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christoffer_resch_student_nhh_no/Documents/Major in Business Analytics/H22/BAN402/Project 2/"/>
    </mc:Choice>
  </mc:AlternateContent>
  <xr:revisionPtr revIDLastSave="663" documentId="11_28D16FA1D5EE5051DF134E3B4A5C71AB25AF35B3" xr6:coauthVersionLast="47" xr6:coauthVersionMax="47" xr10:uidLastSave="{DF9F713A-CD4C-E141-B6D8-E51FC6894018}"/>
  <bookViews>
    <workbookView xWindow="0" yWindow="500" windowWidth="28800" windowHeight="15820" activeTab="1" xr2:uid="{00000000-000D-0000-FFFF-FFFF00000000}"/>
  </bookViews>
  <sheets>
    <sheet name="Original data set" sheetId="1" r:id="rId1"/>
    <sheet name="Wrangling" sheetId="4" r:id="rId2"/>
    <sheet name="Pivot4Matrix" sheetId="7" r:id="rId3"/>
    <sheet name="Data2Matrix" sheetId="8" r:id="rId4"/>
  </sheets>
  <calcPr calcId="191029"/>
  <pivotCaches>
    <pivotCache cacheId="27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H2" i="4" a="1"/>
  <c r="H2" i="4" s="1"/>
  <c r="I2" i="4" s="1"/>
  <c r="J2" i="4" s="1"/>
  <c r="H3" i="4" a="1"/>
  <c r="H3" i="4" s="1"/>
  <c r="I3" i="4" s="1"/>
  <c r="J3" i="4" s="1"/>
  <c r="H4" i="4" a="1"/>
  <c r="H4" i="4" s="1"/>
  <c r="I4" i="4" s="1"/>
  <c r="J4" i="4" s="1"/>
  <c r="H5" i="4" a="1"/>
  <c r="H5" i="4" s="1"/>
  <c r="I5" i="4" s="1"/>
  <c r="J5" i="4" s="1"/>
  <c r="H6" i="4" a="1"/>
  <c r="H6" i="4" s="1"/>
  <c r="I6" i="4" s="1"/>
  <c r="J6" i="4" s="1"/>
  <c r="H7" i="4" a="1"/>
  <c r="H7" i="4" s="1"/>
  <c r="I7" i="4" s="1"/>
  <c r="J7" i="4" s="1"/>
  <c r="H8" i="4" a="1"/>
  <c r="H8" i="4" s="1"/>
  <c r="I8" i="4" s="1"/>
  <c r="J8" i="4" s="1"/>
  <c r="H9" i="4" a="1"/>
  <c r="H9" i="4" s="1"/>
  <c r="I9" i="4" s="1"/>
  <c r="J9" i="4" s="1"/>
  <c r="H10" i="4" a="1"/>
  <c r="H10" i="4" s="1"/>
  <c r="I10" i="4" s="1"/>
  <c r="J10" i="4" s="1"/>
  <c r="H11" i="4" a="1"/>
  <c r="H11" i="4" s="1"/>
  <c r="I11" i="4" s="1"/>
  <c r="J11" i="4" s="1"/>
  <c r="H12" i="4" a="1"/>
  <c r="H12" i="4" s="1"/>
  <c r="I12" i="4" s="1"/>
  <c r="J12" i="4" s="1"/>
  <c r="H13" i="4" a="1"/>
  <c r="H13" i="4" s="1"/>
  <c r="I13" i="4" s="1"/>
  <c r="J13" i="4" s="1"/>
  <c r="H14" i="4" a="1"/>
  <c r="H14" i="4" s="1"/>
  <c r="I14" i="4" s="1"/>
  <c r="J14" i="4" s="1"/>
  <c r="H15" i="4" a="1"/>
  <c r="H15" i="4" s="1"/>
  <c r="I15" i="4" s="1"/>
  <c r="J15" i="4" s="1"/>
  <c r="H16" i="4" a="1"/>
  <c r="H16" i="4" s="1"/>
  <c r="I16" i="4" s="1"/>
  <c r="J16" i="4" s="1"/>
  <c r="H17" i="4" a="1"/>
  <c r="H17" i="4" s="1"/>
  <c r="I17" i="4" s="1"/>
  <c r="J17" i="4" s="1"/>
  <c r="H18" i="4" a="1"/>
  <c r="H18" i="4" s="1"/>
  <c r="I18" i="4" s="1"/>
  <c r="J18" i="4" s="1"/>
  <c r="H19" i="4" a="1"/>
  <c r="H19" i="4" s="1"/>
  <c r="I19" i="4" s="1"/>
  <c r="J19" i="4" s="1"/>
  <c r="H20" i="4" a="1"/>
  <c r="H20" i="4" s="1"/>
  <c r="I20" i="4" s="1"/>
  <c r="J20" i="4" s="1"/>
  <c r="H21" i="4" a="1"/>
  <c r="H21" i="4" s="1"/>
  <c r="I21" i="4" s="1"/>
  <c r="J21" i="4" s="1"/>
  <c r="H22" i="4" a="1"/>
  <c r="H22" i="4" s="1"/>
  <c r="I22" i="4" s="1"/>
  <c r="J22" i="4" s="1"/>
  <c r="H23" i="4" a="1"/>
  <c r="H23" i="4" s="1"/>
  <c r="I23" i="4" s="1"/>
  <c r="J23" i="4" s="1"/>
  <c r="H24" i="4" a="1"/>
  <c r="H24" i="4" s="1"/>
  <c r="I24" i="4" s="1"/>
  <c r="J24" i="4" s="1"/>
  <c r="H25" i="4" a="1"/>
  <c r="H25" i="4" s="1"/>
  <c r="I25" i="4" s="1"/>
  <c r="J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 s="1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I746" i="4" s="1"/>
  <c r="J746" i="4" s="1"/>
  <c r="H747" i="4" a="1"/>
  <c r="H747" i="4" s="1"/>
  <c r="I747" i="4" s="1"/>
  <c r="J747" i="4" s="1"/>
  <c r="H748" i="4" a="1"/>
  <c r="H748" i="4" s="1"/>
  <c r="I748" i="4" s="1"/>
  <c r="J748" i="4" s="1"/>
  <c r="H749" i="4" a="1"/>
  <c r="H749" i="4" s="1"/>
  <c r="I749" i="4" s="1"/>
  <c r="J749" i="4" s="1"/>
  <c r="H750" i="4" a="1"/>
  <c r="H750" i="4" s="1"/>
  <c r="I750" i="4" s="1"/>
  <c r="J750" i="4" s="1"/>
  <c r="H751" i="4" a="1"/>
  <c r="H751" i="4" s="1"/>
  <c r="I751" i="4" s="1"/>
  <c r="J751" i="4" s="1"/>
  <c r="H752" i="4" a="1"/>
  <c r="H752" i="4" s="1"/>
  <c r="I752" i="4" s="1"/>
  <c r="J752" i="4" s="1"/>
  <c r="H753" i="4" a="1"/>
  <c r="H753" i="4" s="1"/>
  <c r="I753" i="4" s="1"/>
  <c r="J753" i="4" s="1"/>
  <c r="H754" i="4" a="1"/>
  <c r="H754" i="4" s="1"/>
  <c r="I754" i="4" s="1"/>
  <c r="J754" i="4" s="1"/>
  <c r="H755" i="4" a="1"/>
  <c r="H755" i="4" s="1"/>
  <c r="I755" i="4" s="1"/>
  <c r="J755" i="4" s="1"/>
  <c r="H756" i="4" a="1"/>
  <c r="H756" i="4" s="1"/>
  <c r="I756" i="4" s="1"/>
  <c r="J756" i="4" s="1"/>
  <c r="H757" i="4" a="1"/>
  <c r="H757" i="4" s="1"/>
  <c r="I757" i="4" s="1"/>
  <c r="J757" i="4" s="1"/>
  <c r="H758" i="4" a="1"/>
  <c r="H758" i="4" s="1"/>
  <c r="I758" i="4" s="1"/>
  <c r="J758" i="4" s="1"/>
  <c r="H759" i="4" a="1"/>
  <c r="H759" i="4" s="1"/>
  <c r="I759" i="4" s="1"/>
  <c r="J759" i="4" s="1"/>
  <c r="H760" i="4" a="1"/>
  <c r="H760" i="4" s="1"/>
  <c r="I760" i="4" s="1"/>
  <c r="J760" i="4" s="1"/>
  <c r="H761" i="4" a="1"/>
  <c r="H761" i="4" s="1"/>
  <c r="I761" i="4" s="1"/>
  <c r="J761" i="4" s="1"/>
  <c r="H762" i="4" a="1"/>
  <c r="H762" i="4" s="1"/>
  <c r="I762" i="4" s="1"/>
  <c r="J762" i="4" s="1"/>
  <c r="H763" i="4" a="1"/>
  <c r="H763" i="4" s="1"/>
  <c r="I763" i="4" s="1"/>
  <c r="J763" i="4" s="1"/>
  <c r="H764" i="4" a="1"/>
  <c r="H764" i="4" s="1"/>
  <c r="I764" i="4" s="1"/>
  <c r="J764" i="4" s="1"/>
  <c r="H765" i="4" a="1"/>
  <c r="H765" i="4" s="1"/>
  <c r="I765" i="4" s="1"/>
  <c r="J765" i="4" s="1"/>
  <c r="H766" i="4" a="1"/>
  <c r="H766" i="4" s="1"/>
  <c r="I766" i="4" s="1"/>
  <c r="J766" i="4" s="1"/>
  <c r="H767" i="4" a="1"/>
  <c r="H767" i="4" s="1"/>
  <c r="I767" i="4" s="1"/>
  <c r="J767" i="4" s="1"/>
  <c r="H768" i="4" a="1"/>
  <c r="H768" i="4" s="1"/>
  <c r="I768" i="4" s="1"/>
  <c r="J768" i="4" s="1"/>
  <c r="H769" i="4" a="1"/>
  <c r="H769" i="4" s="1"/>
  <c r="I769" i="4" s="1"/>
  <c r="J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 s="1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 s="1"/>
  <c r="H867" i="4" a="1"/>
  <c r="H867" i="4" s="1"/>
  <c r="H868" i="4" a="1"/>
  <c r="H868" i="4" s="1"/>
  <c r="H869" i="4" a="1"/>
  <c r="H869" i="4" s="1"/>
  <c r="H870" i="4" a="1"/>
  <c r="H870" i="4" s="1"/>
  <c r="H871" i="4" a="1"/>
  <c r="H871" i="4" s="1"/>
  <c r="H872" i="4" a="1"/>
  <c r="H872" i="4" s="1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881" i="4" a="1"/>
  <c r="H881" i="4" s="1"/>
  <c r="H882" i="4" a="1"/>
  <c r="H882" i="4" s="1"/>
  <c r="H883" i="4" a="1"/>
  <c r="H883" i="4" s="1"/>
  <c r="H884" i="4" a="1"/>
  <c r="H884" i="4" s="1"/>
  <c r="H885" i="4" a="1"/>
  <c r="H885" i="4" s="1"/>
  <c r="H886" i="4" a="1"/>
  <c r="H886" i="4" s="1"/>
  <c r="H887" i="4" a="1"/>
  <c r="H887" i="4" s="1"/>
  <c r="H888" i="4" a="1"/>
  <c r="H888" i="4" s="1"/>
  <c r="H889" i="4" a="1"/>
  <c r="H889" i="4" s="1"/>
  <c r="H890" i="4" a="1"/>
  <c r="H890" i="4" s="1"/>
  <c r="H891" i="4" a="1"/>
  <c r="H891" i="4" s="1"/>
  <c r="H892" i="4" a="1"/>
  <c r="H892" i="4" s="1"/>
  <c r="H893" i="4" a="1"/>
  <c r="H893" i="4" s="1"/>
  <c r="H894" i="4" a="1"/>
  <c r="H894" i="4" s="1"/>
  <c r="H895" i="4" a="1"/>
  <c r="H895" i="4" s="1"/>
  <c r="H896" i="4" a="1"/>
  <c r="H896" i="4" s="1"/>
  <c r="H897" i="4" a="1"/>
  <c r="H897" i="4" s="1"/>
  <c r="H898" i="4" a="1"/>
  <c r="H898" i="4" s="1"/>
  <c r="H899" i="4" a="1"/>
  <c r="H899" i="4" s="1"/>
  <c r="H900" i="4" a="1"/>
  <c r="H900" i="4" s="1"/>
  <c r="H901" i="4" a="1"/>
  <c r="H901" i="4" s="1"/>
  <c r="H902" i="4" a="1"/>
  <c r="H902" i="4" s="1"/>
  <c r="H903" i="4" a="1"/>
  <c r="H903" i="4" s="1"/>
  <c r="H904" i="4" a="1"/>
  <c r="H904" i="4" s="1"/>
  <c r="H905" i="4" a="1"/>
  <c r="H905" i="4" s="1"/>
  <c r="H906" i="4" a="1"/>
  <c r="H906" i="4" s="1"/>
  <c r="H907" i="4" a="1"/>
  <c r="H907" i="4" s="1"/>
  <c r="H908" i="4" a="1"/>
  <c r="H908" i="4" s="1"/>
  <c r="H909" i="4" a="1"/>
  <c r="H909" i="4" s="1"/>
  <c r="H910" i="4" a="1"/>
  <c r="H910" i="4" s="1"/>
  <c r="H911" i="4" a="1"/>
  <c r="H911" i="4" s="1"/>
  <c r="H912" i="4" a="1"/>
  <c r="H912" i="4" s="1"/>
  <c r="H913" i="4" a="1"/>
  <c r="H913" i="4" s="1"/>
  <c r="H914" i="4" a="1"/>
  <c r="H914" i="4" s="1"/>
  <c r="H915" i="4" a="1"/>
  <c r="H915" i="4" s="1"/>
  <c r="H916" i="4" a="1"/>
  <c r="H916" i="4" s="1"/>
  <c r="H917" i="4" a="1"/>
  <c r="H917" i="4" s="1"/>
  <c r="H918" i="4" a="1"/>
  <c r="H918" i="4" s="1"/>
  <c r="H919" i="4" a="1"/>
  <c r="H919" i="4" s="1"/>
  <c r="H920" i="4" a="1"/>
  <c r="H920" i="4" s="1"/>
  <c r="H921" i="4" a="1"/>
  <c r="H921" i="4" s="1"/>
  <c r="H922" i="4" a="1"/>
  <c r="H922" i="4" s="1"/>
  <c r="H923" i="4" a="1"/>
  <c r="H923" i="4" s="1"/>
  <c r="H924" i="4" a="1"/>
  <c r="H924" i="4" s="1"/>
  <c r="H925" i="4" a="1"/>
  <c r="H925" i="4" s="1"/>
  <c r="H926" i="4" a="1"/>
  <c r="H926" i="4" s="1"/>
  <c r="H927" i="4" a="1"/>
  <c r="H927" i="4" s="1"/>
  <c r="H928" i="4" a="1"/>
  <c r="H928" i="4" s="1"/>
  <c r="H929" i="4" a="1"/>
  <c r="H929" i="4" s="1"/>
  <c r="H930" i="4" a="1"/>
  <c r="H930" i="4" s="1"/>
  <c r="H931" i="4" a="1"/>
  <c r="H931" i="4" s="1"/>
  <c r="H932" i="4" a="1"/>
  <c r="H932" i="4" s="1"/>
  <c r="H933" i="4" a="1"/>
  <c r="H933" i="4" s="1"/>
  <c r="H934" i="4" a="1"/>
  <c r="H934" i="4" s="1"/>
  <c r="H935" i="4" a="1"/>
  <c r="H935" i="4" s="1"/>
  <c r="H936" i="4" a="1"/>
  <c r="H936" i="4" s="1"/>
  <c r="H937" i="4" a="1"/>
  <c r="H937" i="4" s="1"/>
  <c r="H938" i="4" a="1"/>
  <c r="H938" i="4" s="1"/>
  <c r="H939" i="4" a="1"/>
  <c r="H939" i="4" s="1"/>
  <c r="H940" i="4" a="1"/>
  <c r="H940" i="4" s="1"/>
  <c r="H941" i="4" a="1"/>
  <c r="H941" i="4" s="1"/>
  <c r="H942" i="4" a="1"/>
  <c r="H942" i="4" s="1"/>
  <c r="H943" i="4" a="1"/>
  <c r="H943" i="4" s="1"/>
  <c r="H944" i="4" a="1"/>
  <c r="H944" i="4" s="1"/>
  <c r="H945" i="4" a="1"/>
  <c r="H945" i="4" s="1"/>
  <c r="H946" i="4" a="1"/>
  <c r="H946" i="4" s="1"/>
  <c r="H947" i="4" a="1"/>
  <c r="H947" i="4" s="1"/>
  <c r="H948" i="4" a="1"/>
  <c r="H948" i="4" s="1"/>
  <c r="H949" i="4" a="1"/>
  <c r="H949" i="4" s="1"/>
  <c r="H950" i="4" a="1"/>
  <c r="H950" i="4" s="1"/>
  <c r="H951" i="4" a="1"/>
  <c r="H951" i="4" s="1"/>
  <c r="H952" i="4" a="1"/>
  <c r="H952" i="4" s="1"/>
  <c r="H953" i="4" a="1"/>
  <c r="H953" i="4" s="1"/>
  <c r="H954" i="4" a="1"/>
  <c r="H954" i="4" s="1"/>
  <c r="H955" i="4" a="1"/>
  <c r="H955" i="4" s="1"/>
  <c r="H956" i="4" a="1"/>
  <c r="H956" i="4" s="1"/>
  <c r="H957" i="4" a="1"/>
  <c r="H957" i="4" s="1"/>
  <c r="H958" i="4" a="1"/>
  <c r="H958" i="4" s="1"/>
  <c r="H959" i="4" a="1"/>
  <c r="H959" i="4" s="1"/>
  <c r="H960" i="4" a="1"/>
  <c r="H960" i="4" s="1"/>
  <c r="H961" i="4" a="1"/>
  <c r="H961" i="4" s="1"/>
  <c r="H962" i="4" a="1"/>
  <c r="H962" i="4" s="1"/>
  <c r="H963" i="4" a="1"/>
  <c r="H963" i="4" s="1"/>
  <c r="H964" i="4" a="1"/>
  <c r="H964" i="4" s="1"/>
  <c r="H965" i="4" a="1"/>
  <c r="H965" i="4" s="1"/>
  <c r="H966" i="4" a="1"/>
  <c r="H966" i="4" s="1"/>
  <c r="H967" i="4" a="1"/>
  <c r="H967" i="4" s="1"/>
  <c r="H968" i="4" a="1"/>
  <c r="H968" i="4" s="1"/>
  <c r="H969" i="4" a="1"/>
  <c r="H969" i="4" s="1"/>
  <c r="H970" i="4" a="1"/>
  <c r="H970" i="4" s="1"/>
  <c r="H971" i="4" a="1"/>
  <c r="H971" i="4" s="1"/>
  <c r="H972" i="4" a="1"/>
  <c r="H972" i="4" s="1"/>
  <c r="H973" i="4" a="1"/>
  <c r="H973" i="4" s="1"/>
  <c r="H974" i="4" a="1"/>
  <c r="H974" i="4" s="1"/>
  <c r="H975" i="4" a="1"/>
  <c r="H975" i="4" s="1"/>
  <c r="H976" i="4" a="1"/>
  <c r="H976" i="4" s="1"/>
  <c r="H977" i="4" a="1"/>
  <c r="H977" i="4" s="1"/>
  <c r="H978" i="4" a="1"/>
  <c r="H978" i="4" s="1"/>
  <c r="H979" i="4" a="1"/>
  <c r="H979" i="4" s="1"/>
  <c r="H980" i="4" a="1"/>
  <c r="H980" i="4" s="1"/>
  <c r="H981" i="4" a="1"/>
  <c r="H981" i="4" s="1"/>
  <c r="H982" i="4" a="1"/>
  <c r="H982" i="4" s="1"/>
  <c r="H983" i="4" a="1"/>
  <c r="H983" i="4" s="1"/>
  <c r="H984" i="4" a="1"/>
  <c r="H984" i="4" s="1"/>
  <c r="H985" i="4" a="1"/>
  <c r="H985" i="4" s="1"/>
  <c r="H986" i="4" a="1"/>
  <c r="H986" i="4" s="1"/>
  <c r="H987" i="4" a="1"/>
  <c r="H987" i="4" s="1"/>
  <c r="H988" i="4" a="1"/>
  <c r="H988" i="4" s="1"/>
  <c r="H989" i="4" a="1"/>
  <c r="H989" i="4" s="1"/>
  <c r="H990" i="4" a="1"/>
  <c r="H990" i="4" s="1"/>
  <c r="H991" i="4" a="1"/>
  <c r="H991" i="4" s="1"/>
  <c r="H992" i="4" a="1"/>
  <c r="H992" i="4" s="1"/>
  <c r="H993" i="4" a="1"/>
  <c r="H993" i="4" s="1"/>
  <c r="H994" i="4" a="1"/>
  <c r="H994" i="4" s="1"/>
  <c r="H995" i="4" a="1"/>
  <c r="H995" i="4" s="1"/>
  <c r="H996" i="4" a="1"/>
  <c r="H996" i="4" s="1"/>
  <c r="H997" i="4" a="1"/>
  <c r="H997" i="4" s="1"/>
  <c r="H998" i="4" a="1"/>
  <c r="H998" i="4" s="1"/>
  <c r="H999" i="4" a="1"/>
  <c r="H999" i="4" s="1"/>
  <c r="H1000" i="4" a="1"/>
  <c r="H1000" i="4" s="1"/>
  <c r="H1001" i="4" a="1"/>
  <c r="H1001" i="4" s="1"/>
  <c r="H1002" i="4" a="1"/>
  <c r="H1002" i="4" s="1"/>
  <c r="H1003" i="4" a="1"/>
  <c r="H1003" i="4" s="1"/>
  <c r="H1004" i="4" a="1"/>
  <c r="H1004" i="4" s="1"/>
  <c r="H1005" i="4" a="1"/>
  <c r="H1005" i="4" s="1"/>
  <c r="H1006" i="4" a="1"/>
  <c r="H1006" i="4" s="1"/>
  <c r="H1007" i="4" a="1"/>
  <c r="H1007" i="4" s="1"/>
  <c r="H1008" i="4" a="1"/>
  <c r="H1008" i="4" s="1"/>
  <c r="H1009" i="4" a="1"/>
  <c r="H1009" i="4" s="1"/>
  <c r="H1010" i="4" a="1"/>
  <c r="H1010" i="4" s="1"/>
  <c r="H1011" i="4" a="1"/>
  <c r="H1011" i="4" s="1"/>
  <c r="H1012" i="4" a="1"/>
  <c r="H1012" i="4" s="1"/>
  <c r="H1013" i="4" a="1"/>
  <c r="H1013" i="4" s="1"/>
  <c r="H1014" i="4" a="1"/>
  <c r="H1014" i="4" s="1"/>
  <c r="H1015" i="4" a="1"/>
  <c r="H1015" i="4" s="1"/>
  <c r="H1016" i="4" a="1"/>
  <c r="H1016" i="4" s="1"/>
  <c r="H1017" i="4" a="1"/>
  <c r="H1017" i="4" s="1"/>
  <c r="H1018" i="4" a="1"/>
  <c r="H1018" i="4" s="1"/>
  <c r="H1019" i="4" a="1"/>
  <c r="H1019" i="4" s="1"/>
  <c r="H1020" i="4" a="1"/>
  <c r="H1020" i="4" s="1"/>
  <c r="H1021" i="4" a="1"/>
  <c r="H1021" i="4" s="1"/>
  <c r="H1022" i="4" a="1"/>
  <c r="H1022" i="4" s="1"/>
  <c r="H1023" i="4" a="1"/>
  <c r="H1023" i="4" s="1"/>
  <c r="H1024" i="4" a="1"/>
  <c r="H1024" i="4" s="1"/>
  <c r="H1025" i="4" a="1"/>
  <c r="H1025" i="4" s="1"/>
  <c r="H1026" i="4" a="1"/>
  <c r="H1026" i="4" s="1"/>
  <c r="H1027" i="4" a="1"/>
  <c r="H1027" i="4" s="1"/>
  <c r="H1028" i="4" a="1"/>
  <c r="H1028" i="4" s="1"/>
  <c r="H1029" i="4" a="1"/>
  <c r="H1029" i="4" s="1"/>
  <c r="H1030" i="4" a="1"/>
  <c r="H1030" i="4" s="1"/>
  <c r="H1031" i="4" a="1"/>
  <c r="H1031" i="4" s="1"/>
  <c r="H1032" i="4" a="1"/>
  <c r="H1032" i="4" s="1"/>
  <c r="H1033" i="4" a="1"/>
  <c r="H1033" i="4" s="1"/>
  <c r="H1034" i="4" a="1"/>
  <c r="H1034" i="4" s="1"/>
  <c r="H1035" i="4" a="1"/>
  <c r="H1035" i="4" s="1"/>
  <c r="H1036" i="4" a="1"/>
  <c r="H1036" i="4" s="1"/>
  <c r="H1037" i="4" a="1"/>
  <c r="H1037" i="4" s="1"/>
  <c r="H1038" i="4" a="1"/>
  <c r="H1038" i="4" s="1"/>
  <c r="H1039" i="4" a="1"/>
  <c r="H1039" i="4" s="1"/>
  <c r="H1040" i="4" a="1"/>
  <c r="H1040" i="4" s="1"/>
  <c r="H1041" i="4" a="1"/>
  <c r="H1041" i="4" s="1"/>
  <c r="H1042" i="4" a="1"/>
  <c r="H1042" i="4" s="1"/>
  <c r="H1043" i="4" a="1"/>
  <c r="H1043" i="4" s="1"/>
  <c r="H1044" i="4" a="1"/>
  <c r="H1044" i="4" s="1"/>
  <c r="H1045" i="4" a="1"/>
  <c r="H1045" i="4" s="1"/>
  <c r="H1046" i="4" a="1"/>
  <c r="H1046" i="4" s="1"/>
  <c r="H1047" i="4" a="1"/>
  <c r="H1047" i="4" s="1"/>
  <c r="H1048" i="4" a="1"/>
  <c r="H1048" i="4" s="1"/>
  <c r="H1049" i="4" a="1"/>
  <c r="H1049" i="4" s="1"/>
  <c r="H1050" i="4" a="1"/>
  <c r="H1050" i="4" s="1"/>
  <c r="H1051" i="4" a="1"/>
  <c r="H1051" i="4" s="1"/>
  <c r="H1052" i="4" a="1"/>
  <c r="H1052" i="4" s="1"/>
  <c r="H1053" i="4" a="1"/>
  <c r="H1053" i="4" s="1"/>
  <c r="H1054" i="4" a="1"/>
  <c r="H1054" i="4" s="1"/>
  <c r="H1055" i="4" a="1"/>
  <c r="H1055" i="4" s="1"/>
  <c r="H1056" i="4" a="1"/>
  <c r="H1056" i="4" s="1"/>
  <c r="H1057" i="4" a="1"/>
  <c r="H1057" i="4" s="1"/>
  <c r="H1058" i="4" a="1"/>
  <c r="H1058" i="4" s="1"/>
  <c r="H1059" i="4" a="1"/>
  <c r="H1059" i="4" s="1"/>
  <c r="H1060" i="4" a="1"/>
  <c r="H1060" i="4" s="1"/>
  <c r="H1061" i="4" a="1"/>
  <c r="H1061" i="4" s="1"/>
  <c r="H1062" i="4" a="1"/>
  <c r="H1062" i="4" s="1"/>
  <c r="H1063" i="4" a="1"/>
  <c r="H1063" i="4" s="1"/>
  <c r="H1064" i="4" a="1"/>
  <c r="H1064" i="4" s="1"/>
  <c r="H1065" i="4" a="1"/>
  <c r="H1065" i="4" s="1"/>
  <c r="H1066" i="4" a="1"/>
  <c r="H1066" i="4" s="1"/>
  <c r="H1067" i="4" a="1"/>
  <c r="H1067" i="4" s="1"/>
  <c r="H1068" i="4" a="1"/>
  <c r="H1068" i="4" s="1"/>
  <c r="H1069" i="4" a="1"/>
  <c r="H1069" i="4" s="1"/>
  <c r="H1070" i="4" a="1"/>
  <c r="H1070" i="4" s="1"/>
  <c r="H1071" i="4" a="1"/>
  <c r="H1071" i="4" s="1"/>
  <c r="H1072" i="4" a="1"/>
  <c r="H1072" i="4" s="1"/>
  <c r="H1073" i="4" a="1"/>
  <c r="H1073" i="4" s="1"/>
  <c r="H1074" i="4" a="1"/>
  <c r="H1074" i="4" s="1"/>
  <c r="H1075" i="4" a="1"/>
  <c r="H1075" i="4" s="1"/>
  <c r="H1076" i="4" a="1"/>
  <c r="H1076" i="4" s="1"/>
  <c r="H1077" i="4" a="1"/>
  <c r="H1077" i="4" s="1"/>
  <c r="H1078" i="4" a="1"/>
  <c r="H1078" i="4" s="1"/>
  <c r="H1079" i="4" a="1"/>
  <c r="H1079" i="4" s="1"/>
  <c r="H1080" i="4" a="1"/>
  <c r="H1080" i="4" s="1"/>
  <c r="H1081" i="4" a="1"/>
  <c r="H1081" i="4" s="1"/>
  <c r="H1082" i="4" a="1"/>
  <c r="H1082" i="4" s="1"/>
  <c r="H1083" i="4" a="1"/>
  <c r="H1083" i="4" s="1"/>
  <c r="H1084" i="4" a="1"/>
  <c r="H1084" i="4" s="1"/>
  <c r="H1085" i="4" a="1"/>
  <c r="H1085" i="4" s="1"/>
  <c r="H1086" i="4" a="1"/>
  <c r="H1086" i="4" s="1"/>
  <c r="H1087" i="4" a="1"/>
  <c r="H1087" i="4" s="1"/>
  <c r="H1088" i="4" a="1"/>
  <c r="H1088" i="4" s="1"/>
  <c r="H1089" i="4" a="1"/>
  <c r="H1089" i="4" s="1"/>
  <c r="H1090" i="4" a="1"/>
  <c r="H1090" i="4" s="1"/>
  <c r="H1091" i="4" a="1"/>
  <c r="H1091" i="4" s="1"/>
  <c r="H1092" i="4" a="1"/>
  <c r="H1092" i="4" s="1"/>
  <c r="H1093" i="4" a="1"/>
  <c r="H1093" i="4" s="1"/>
  <c r="H1094" i="4" a="1"/>
  <c r="H1094" i="4" s="1"/>
  <c r="H1095" i="4" a="1"/>
  <c r="H1095" i="4" s="1"/>
  <c r="H1096" i="4" a="1"/>
  <c r="H1096" i="4" s="1"/>
  <c r="H1097" i="4" a="1"/>
  <c r="H1097" i="4" s="1"/>
  <c r="H1098" i="4" a="1"/>
  <c r="H1098" i="4" s="1"/>
  <c r="H1099" i="4" a="1"/>
  <c r="H1099" i="4" s="1"/>
  <c r="H1100" i="4" a="1"/>
  <c r="H1100" i="4" s="1"/>
  <c r="H1101" i="4" a="1"/>
  <c r="H1101" i="4" s="1"/>
  <c r="H1102" i="4" a="1"/>
  <c r="H1102" i="4" s="1"/>
  <c r="H1103" i="4" a="1"/>
  <c r="H1103" i="4" s="1"/>
  <c r="H1104" i="4" a="1"/>
  <c r="H1104" i="4" s="1"/>
  <c r="H1105" i="4" a="1"/>
  <c r="H1105" i="4" s="1"/>
  <c r="H1106" i="4" a="1"/>
  <c r="H1106" i="4" s="1"/>
  <c r="H1107" i="4" a="1"/>
  <c r="H1107" i="4" s="1"/>
  <c r="H1108" i="4" a="1"/>
  <c r="H1108" i="4" s="1"/>
  <c r="H1109" i="4" a="1"/>
  <c r="H1109" i="4" s="1"/>
  <c r="H1110" i="4" a="1"/>
  <c r="H1110" i="4" s="1"/>
  <c r="H1111" i="4" a="1"/>
  <c r="H1111" i="4" s="1"/>
  <c r="H1112" i="4" a="1"/>
  <c r="H1112" i="4" s="1"/>
  <c r="H1113" i="4" a="1"/>
  <c r="H1113" i="4" s="1"/>
  <c r="H1114" i="4" a="1"/>
  <c r="H1114" i="4" s="1"/>
  <c r="H1115" i="4" a="1"/>
  <c r="H1115" i="4" s="1"/>
  <c r="H1116" i="4" a="1"/>
  <c r="H1116" i="4" s="1"/>
  <c r="H1117" i="4" a="1"/>
  <c r="H1117" i="4" s="1"/>
  <c r="H1118" i="4" a="1"/>
  <c r="H1118" i="4" s="1"/>
  <c r="H1119" i="4" a="1"/>
  <c r="H1119" i="4" s="1"/>
  <c r="H1120" i="4" a="1"/>
  <c r="H1120" i="4" s="1"/>
  <c r="H1121" i="4" a="1"/>
  <c r="H1121" i="4" s="1"/>
  <c r="H1122" i="4" a="1"/>
  <c r="H1122" i="4" s="1"/>
  <c r="H1123" i="4" a="1"/>
  <c r="H1123" i="4" s="1"/>
  <c r="H1124" i="4" a="1"/>
  <c r="H1124" i="4" s="1"/>
  <c r="H1125" i="4" a="1"/>
  <c r="H1125" i="4" s="1"/>
  <c r="H1126" i="4" a="1"/>
  <c r="H1126" i="4" s="1"/>
  <c r="H1127" i="4" a="1"/>
  <c r="H1127" i="4" s="1"/>
  <c r="H1128" i="4" a="1"/>
  <c r="H1128" i="4" s="1"/>
  <c r="H1129" i="4" a="1"/>
  <c r="H1129" i="4" s="1"/>
  <c r="H1130" i="4" a="1"/>
  <c r="H1130" i="4" s="1"/>
  <c r="H1131" i="4" a="1"/>
  <c r="H1131" i="4" s="1"/>
  <c r="H1132" i="4" a="1"/>
  <c r="H1132" i="4" s="1"/>
  <c r="H1133" i="4" a="1"/>
  <c r="H1133" i="4" s="1"/>
  <c r="H1134" i="4" a="1"/>
  <c r="H1134" i="4" s="1"/>
  <c r="H1135" i="4" a="1"/>
  <c r="H1135" i="4" s="1"/>
  <c r="H1136" i="4" a="1"/>
  <c r="H1136" i="4" s="1"/>
  <c r="H1137" i="4" a="1"/>
  <c r="H1137" i="4" s="1"/>
  <c r="H1138" i="4" a="1"/>
  <c r="H1138" i="4" s="1"/>
  <c r="H1139" i="4" a="1"/>
  <c r="H1139" i="4" s="1"/>
  <c r="H1140" i="4" a="1"/>
  <c r="H1140" i="4" s="1"/>
  <c r="H1141" i="4" a="1"/>
  <c r="H1141" i="4" s="1"/>
  <c r="H1142" i="4" a="1"/>
  <c r="H1142" i="4" s="1"/>
  <c r="H1143" i="4" a="1"/>
  <c r="H1143" i="4" s="1"/>
  <c r="H1144" i="4" a="1"/>
  <c r="H1144" i="4" s="1"/>
  <c r="H1145" i="4" a="1"/>
  <c r="H1145" i="4" s="1"/>
  <c r="H1146" i="4" a="1"/>
  <c r="H1146" i="4" s="1"/>
  <c r="H1147" i="4" a="1"/>
  <c r="H1147" i="4" s="1"/>
  <c r="H1148" i="4" a="1"/>
  <c r="H1148" i="4" s="1"/>
  <c r="H1149" i="4" a="1"/>
  <c r="H1149" i="4" s="1"/>
  <c r="H1150" i="4" a="1"/>
  <c r="H1150" i="4" s="1"/>
  <c r="H1151" i="4" a="1"/>
  <c r="H1151" i="4" s="1"/>
  <c r="H1152" i="4" a="1"/>
  <c r="H1152" i="4" s="1"/>
  <c r="H1153" i="4" a="1"/>
  <c r="H1153" i="4" s="1"/>
  <c r="H1154" i="4" a="1"/>
  <c r="H1154" i="4" s="1"/>
  <c r="H1155" i="4" a="1"/>
  <c r="H1155" i="4" s="1"/>
  <c r="H1156" i="4" a="1"/>
  <c r="H1156" i="4" s="1"/>
  <c r="H1157" i="4" a="1"/>
  <c r="H1157" i="4" s="1"/>
  <c r="H1158" i="4" a="1"/>
  <c r="H1158" i="4" s="1"/>
  <c r="H1159" i="4" a="1"/>
  <c r="H1159" i="4" s="1"/>
  <c r="H1160" i="4" a="1"/>
  <c r="H1160" i="4" s="1"/>
  <c r="H1161" i="4" a="1"/>
  <c r="H1161" i="4" s="1"/>
  <c r="H1162" i="4" a="1"/>
  <c r="H1162" i="4" s="1"/>
  <c r="H1163" i="4" a="1"/>
  <c r="H1163" i="4" s="1"/>
  <c r="H1164" i="4" a="1"/>
  <c r="H1164" i="4" s="1"/>
  <c r="H1165" i="4" a="1"/>
  <c r="H1165" i="4" s="1"/>
  <c r="H1166" i="4" a="1"/>
  <c r="H1166" i="4" s="1"/>
  <c r="H1167" i="4" a="1"/>
  <c r="H1167" i="4" s="1"/>
  <c r="H1168" i="4" a="1"/>
  <c r="H1168" i="4" s="1"/>
  <c r="H1169" i="4" a="1"/>
  <c r="H1169" i="4" s="1"/>
  <c r="H1170" i="4" a="1"/>
  <c r="H1170" i="4" s="1"/>
  <c r="H1171" i="4" a="1"/>
  <c r="H1171" i="4" s="1"/>
  <c r="H1172" i="4" a="1"/>
  <c r="H1172" i="4" s="1"/>
  <c r="H1173" i="4" a="1"/>
  <c r="H1173" i="4" s="1"/>
  <c r="H1174" i="4" a="1"/>
  <c r="H1174" i="4" s="1"/>
  <c r="H1175" i="4" a="1"/>
  <c r="H1175" i="4" s="1"/>
  <c r="H1176" i="4" a="1"/>
  <c r="H1176" i="4" s="1"/>
  <c r="H1177" i="4" a="1"/>
  <c r="H1177" i="4" s="1"/>
  <c r="H1178" i="4" a="1"/>
  <c r="H1178" i="4" s="1"/>
  <c r="H1179" i="4" a="1"/>
  <c r="H1179" i="4" s="1"/>
  <c r="H1180" i="4" a="1"/>
  <c r="H1180" i="4" s="1"/>
  <c r="H1181" i="4" a="1"/>
  <c r="H1181" i="4" s="1"/>
  <c r="H1182" i="4" a="1"/>
  <c r="H1182" i="4" s="1"/>
  <c r="H1183" i="4" a="1"/>
  <c r="H1183" i="4" s="1"/>
  <c r="H1184" i="4" a="1"/>
  <c r="H1184" i="4" s="1"/>
  <c r="H1185" i="4" a="1"/>
  <c r="H1185" i="4" s="1"/>
  <c r="H1186" i="4" a="1"/>
  <c r="H1186" i="4" s="1"/>
  <c r="H1187" i="4" a="1"/>
  <c r="H1187" i="4" s="1"/>
  <c r="H1188" i="4" a="1"/>
  <c r="H1188" i="4" s="1"/>
  <c r="H1189" i="4" a="1"/>
  <c r="H1189" i="4" s="1"/>
  <c r="H1190" i="4" a="1"/>
  <c r="H1190" i="4" s="1"/>
  <c r="H1191" i="4" a="1"/>
  <c r="H1191" i="4" s="1"/>
  <c r="H1192" i="4" a="1"/>
  <c r="H1192" i="4" s="1"/>
  <c r="H1193" i="4" a="1"/>
  <c r="H1193" i="4" s="1"/>
  <c r="H1194" i="4" a="1"/>
  <c r="H1194" i="4" s="1"/>
  <c r="H1195" i="4" a="1"/>
  <c r="H1195" i="4" s="1"/>
  <c r="H1196" i="4" a="1"/>
  <c r="H1196" i="4" s="1"/>
  <c r="H1197" i="4" a="1"/>
  <c r="H1197" i="4" s="1"/>
  <c r="H1198" i="4" a="1"/>
  <c r="H1198" i="4" s="1"/>
  <c r="H1199" i="4" a="1"/>
  <c r="H1199" i="4" s="1"/>
  <c r="H1200" i="4" a="1"/>
  <c r="H1200" i="4" s="1"/>
  <c r="H1201" i="4" a="1"/>
  <c r="H1201" i="4" s="1"/>
  <c r="H1202" i="4" a="1"/>
  <c r="H1202" i="4" s="1"/>
  <c r="H1203" i="4" a="1"/>
  <c r="H1203" i="4" s="1"/>
  <c r="H1204" i="4" a="1"/>
  <c r="H1204" i="4" s="1"/>
  <c r="H1205" i="4" a="1"/>
  <c r="H1205" i="4" s="1"/>
  <c r="H1206" i="4" a="1"/>
  <c r="H1206" i="4" s="1"/>
  <c r="H1207" i="4" a="1"/>
  <c r="H1207" i="4" s="1"/>
  <c r="H1208" i="4" a="1"/>
  <c r="H1208" i="4" s="1"/>
  <c r="H1209" i="4" a="1"/>
  <c r="H1209" i="4" s="1"/>
  <c r="H1210" i="4" a="1"/>
  <c r="H1210" i="4" s="1"/>
  <c r="H1211" i="4" a="1"/>
  <c r="H1211" i="4" s="1"/>
  <c r="H1212" i="4" a="1"/>
  <c r="H1212" i="4" s="1"/>
  <c r="H1213" i="4" a="1"/>
  <c r="H1213" i="4" s="1"/>
  <c r="H1214" i="4" a="1"/>
  <c r="H1214" i="4" s="1"/>
  <c r="H1215" i="4" a="1"/>
  <c r="H1215" i="4" s="1"/>
  <c r="H1216" i="4" a="1"/>
  <c r="H1216" i="4" s="1"/>
  <c r="H1217" i="4" a="1"/>
  <c r="H1217" i="4" s="1"/>
  <c r="H1218" i="4" a="1"/>
  <c r="H1218" i="4" s="1"/>
  <c r="H1219" i="4" a="1"/>
  <c r="H1219" i="4" s="1"/>
  <c r="H1220" i="4" a="1"/>
  <c r="H1220" i="4" s="1"/>
  <c r="H1221" i="4" a="1"/>
  <c r="H1221" i="4" s="1"/>
  <c r="H1222" i="4" a="1"/>
  <c r="H1222" i="4" s="1"/>
  <c r="H1223" i="4" a="1"/>
  <c r="H1223" i="4" s="1"/>
  <c r="H1224" i="4" a="1"/>
  <c r="H1224" i="4" s="1"/>
  <c r="H1225" i="4" a="1"/>
  <c r="H1225" i="4" s="1"/>
  <c r="H1226" i="4" a="1"/>
  <c r="H1226" i="4" s="1"/>
  <c r="H1227" i="4" a="1"/>
  <c r="H1227" i="4" s="1"/>
  <c r="H1228" i="4" a="1"/>
  <c r="H1228" i="4" s="1"/>
  <c r="H1229" i="4" a="1"/>
  <c r="H1229" i="4" s="1"/>
  <c r="H1230" i="4" a="1"/>
  <c r="H1230" i="4" s="1"/>
  <c r="H1231" i="4" a="1"/>
  <c r="H1231" i="4" s="1"/>
  <c r="H1232" i="4" a="1"/>
  <c r="H1232" i="4" s="1"/>
  <c r="H1233" i="4" a="1"/>
  <c r="H1233" i="4" s="1"/>
  <c r="H1234" i="4" a="1"/>
  <c r="H1234" i="4" s="1"/>
  <c r="H1235" i="4" a="1"/>
  <c r="H1235" i="4" s="1"/>
  <c r="H1236" i="4" a="1"/>
  <c r="H1236" i="4" s="1"/>
  <c r="H1237" i="4" a="1"/>
  <c r="H1237" i="4" s="1"/>
  <c r="H1238" i="4" a="1"/>
  <c r="H1238" i="4" s="1"/>
  <c r="H1239" i="4" a="1"/>
  <c r="H1239" i="4" s="1"/>
  <c r="H1240" i="4" a="1"/>
  <c r="H1240" i="4" s="1"/>
  <c r="H1241" i="4" a="1"/>
  <c r="H1241" i="4" s="1"/>
  <c r="H1242" i="4" a="1"/>
  <c r="H1242" i="4" s="1"/>
  <c r="H1243" i="4" a="1"/>
  <c r="H1243" i="4" s="1"/>
  <c r="H1244" i="4" a="1"/>
  <c r="H1244" i="4" s="1"/>
  <c r="H1245" i="4" a="1"/>
  <c r="H1245" i="4" s="1"/>
  <c r="H1246" i="4" a="1"/>
  <c r="H1246" i="4" s="1"/>
  <c r="H1247" i="4" a="1"/>
  <c r="H1247" i="4" s="1"/>
  <c r="H1248" i="4" a="1"/>
  <c r="H1248" i="4" s="1"/>
  <c r="H1249" i="4" a="1"/>
  <c r="H1249" i="4" s="1"/>
  <c r="H1250" i="4" a="1"/>
  <c r="H1250" i="4" s="1"/>
  <c r="H1251" i="4" a="1"/>
  <c r="H1251" i="4" s="1"/>
  <c r="H1252" i="4" a="1"/>
  <c r="H1252" i="4" s="1"/>
  <c r="H1253" i="4" a="1"/>
  <c r="H1253" i="4" s="1"/>
  <c r="H1254" i="4" a="1"/>
  <c r="H1254" i="4" s="1"/>
  <c r="H1255" i="4" a="1"/>
  <c r="H1255" i="4" s="1"/>
  <c r="H1256" i="4" a="1"/>
  <c r="H1256" i="4" s="1"/>
  <c r="H1257" i="4" a="1"/>
  <c r="H1257" i="4" s="1"/>
  <c r="H1258" i="4" a="1"/>
  <c r="H1258" i="4" s="1"/>
  <c r="H1259" i="4" a="1"/>
  <c r="H1259" i="4" s="1"/>
  <c r="H1260" i="4" a="1"/>
  <c r="H1260" i="4" s="1"/>
  <c r="H1261" i="4" a="1"/>
  <c r="H1261" i="4" s="1"/>
  <c r="H1262" i="4" a="1"/>
  <c r="H1262" i="4" s="1"/>
  <c r="H1263" i="4" a="1"/>
  <c r="H1263" i="4" s="1"/>
  <c r="H1264" i="4" a="1"/>
  <c r="H1264" i="4" s="1"/>
  <c r="H1265" i="4" a="1"/>
  <c r="H1265" i="4" s="1"/>
  <c r="H1266" i="4" a="1"/>
  <c r="H1266" i="4" s="1"/>
  <c r="H1267" i="4" a="1"/>
  <c r="H1267" i="4" s="1"/>
  <c r="H1268" i="4" a="1"/>
  <c r="H1268" i="4" s="1"/>
  <c r="H1269" i="4" a="1"/>
  <c r="H1269" i="4" s="1"/>
  <c r="H1270" i="4" a="1"/>
  <c r="H1270" i="4" s="1"/>
  <c r="H1271" i="4" a="1"/>
  <c r="H1271" i="4" s="1"/>
  <c r="H1272" i="4" a="1"/>
  <c r="H1272" i="4" s="1"/>
  <c r="H1273" i="4" a="1"/>
  <c r="H1273" i="4" s="1"/>
  <c r="H1274" i="4" a="1"/>
  <c r="H1274" i="4" s="1"/>
  <c r="H1275" i="4" a="1"/>
  <c r="H1275" i="4" s="1"/>
  <c r="H1276" i="4" a="1"/>
  <c r="H1276" i="4" s="1"/>
  <c r="H1277" i="4" a="1"/>
  <c r="H1277" i="4" s="1"/>
  <c r="H1278" i="4" a="1"/>
  <c r="H1278" i="4" s="1"/>
  <c r="H1279" i="4" a="1"/>
  <c r="H1279" i="4" s="1"/>
  <c r="H1280" i="4" a="1"/>
  <c r="H1280" i="4" s="1"/>
  <c r="H1281" i="4" a="1"/>
  <c r="H1281" i="4" s="1"/>
  <c r="H1282" i="4" a="1"/>
  <c r="H1282" i="4" s="1"/>
  <c r="H1283" i="4" a="1"/>
  <c r="H1283" i="4" s="1"/>
  <c r="H1284" i="4" a="1"/>
  <c r="H1284" i="4" s="1"/>
  <c r="H1285" i="4" a="1"/>
  <c r="H1285" i="4" s="1"/>
  <c r="H1286" i="4" a="1"/>
  <c r="H1286" i="4" s="1"/>
  <c r="H1287" i="4" a="1"/>
  <c r="H1287" i="4" s="1"/>
  <c r="H1288" i="4" a="1"/>
  <c r="H1288" i="4" s="1"/>
  <c r="H1289" i="4" a="1"/>
  <c r="H1289" i="4" s="1"/>
  <c r="H1290" i="4" a="1"/>
  <c r="H1290" i="4" s="1"/>
  <c r="H1291" i="4" a="1"/>
  <c r="H1291" i="4" s="1"/>
  <c r="H1292" i="4" a="1"/>
  <c r="H1292" i="4" s="1"/>
  <c r="H1293" i="4" a="1"/>
  <c r="H1293" i="4" s="1"/>
  <c r="H1294" i="4" a="1"/>
  <c r="H1294" i="4" s="1"/>
  <c r="H1295" i="4" a="1"/>
  <c r="H1295" i="4" s="1"/>
  <c r="H1296" i="4" a="1"/>
  <c r="H1296" i="4" s="1"/>
  <c r="H1297" i="4" a="1"/>
  <c r="H1297" i="4" s="1"/>
  <c r="H1298" i="4" a="1"/>
  <c r="H1298" i="4" s="1"/>
  <c r="H1299" i="4" a="1"/>
  <c r="H1299" i="4" s="1"/>
  <c r="H1300" i="4" a="1"/>
  <c r="H1300" i="4" s="1"/>
  <c r="H1301" i="4" a="1"/>
  <c r="H1301" i="4" s="1"/>
  <c r="H1302" i="4" a="1"/>
  <c r="H1302" i="4" s="1"/>
  <c r="H1303" i="4" a="1"/>
  <c r="H1303" i="4" s="1"/>
  <c r="H1304" i="4" a="1"/>
  <c r="H1304" i="4" s="1"/>
  <c r="H1305" i="4" a="1"/>
  <c r="H1305" i="4" s="1"/>
  <c r="H1306" i="4" a="1"/>
  <c r="H1306" i="4" s="1"/>
  <c r="H1307" i="4" a="1"/>
  <c r="H1307" i="4" s="1"/>
  <c r="H1308" i="4" a="1"/>
  <c r="H1308" i="4" s="1"/>
  <c r="H1309" i="4" a="1"/>
  <c r="H1309" i="4" s="1"/>
  <c r="H1310" i="4" a="1"/>
  <c r="H1310" i="4" s="1"/>
  <c r="H1311" i="4" a="1"/>
  <c r="H1311" i="4" s="1"/>
  <c r="H1312" i="4" a="1"/>
  <c r="H1312" i="4" s="1"/>
  <c r="H1313" i="4" a="1"/>
  <c r="H1313" i="4" s="1"/>
  <c r="H1314" i="4" a="1"/>
  <c r="H1314" i="4" s="1"/>
  <c r="H1315" i="4" a="1"/>
  <c r="H1315" i="4" s="1"/>
  <c r="H1316" i="4" a="1"/>
  <c r="H1316" i="4" s="1"/>
  <c r="H1317" i="4" a="1"/>
  <c r="H1317" i="4" s="1"/>
  <c r="H1318" i="4" a="1"/>
  <c r="H1318" i="4" s="1"/>
  <c r="H1319" i="4" a="1"/>
  <c r="H1319" i="4" s="1"/>
  <c r="H1320" i="4" a="1"/>
  <c r="H1320" i="4" s="1"/>
  <c r="H1321" i="4" a="1"/>
  <c r="H1321" i="4" s="1"/>
  <c r="H1322" i="4" a="1"/>
  <c r="H1322" i="4" s="1"/>
  <c r="H1323" i="4" a="1"/>
  <c r="H1323" i="4" s="1"/>
  <c r="H1324" i="4" a="1"/>
  <c r="H1324" i="4" s="1"/>
  <c r="H1325" i="4" a="1"/>
  <c r="H1325" i="4" s="1"/>
  <c r="H1326" i="4" a="1"/>
  <c r="H1326" i="4" s="1"/>
  <c r="H1327" i="4" a="1"/>
  <c r="H1327" i="4" s="1"/>
  <c r="H1328" i="4" a="1"/>
  <c r="H1328" i="4" s="1"/>
  <c r="H1329" i="4" a="1"/>
  <c r="H1329" i="4" s="1"/>
  <c r="H1330" i="4" a="1"/>
  <c r="H1330" i="4" s="1"/>
  <c r="H1331" i="4" a="1"/>
  <c r="H1331" i="4" s="1"/>
  <c r="H1332" i="4" a="1"/>
  <c r="H1332" i="4" s="1"/>
  <c r="H1333" i="4" a="1"/>
  <c r="H1333" i="4" s="1"/>
  <c r="H1334" i="4" a="1"/>
  <c r="H1334" i="4" s="1"/>
  <c r="H1335" i="4" a="1"/>
  <c r="H1335" i="4" s="1"/>
  <c r="H1336" i="4" a="1"/>
  <c r="H1336" i="4" s="1"/>
  <c r="H1337" i="4" a="1"/>
  <c r="H1337" i="4" s="1"/>
  <c r="H1338" i="4" a="1"/>
  <c r="H1338" i="4" s="1"/>
  <c r="H1339" i="4" a="1"/>
  <c r="H1339" i="4" s="1"/>
  <c r="H1340" i="4" a="1"/>
  <c r="H1340" i="4" s="1"/>
  <c r="H1341" i="4" a="1"/>
  <c r="H1341" i="4" s="1"/>
  <c r="H1342" i="4" a="1"/>
  <c r="H1342" i="4" s="1"/>
  <c r="H1343" i="4" a="1"/>
  <c r="H1343" i="4" s="1"/>
  <c r="H1344" i="4" a="1"/>
  <c r="H1344" i="4" s="1"/>
  <c r="H1345" i="4" a="1"/>
  <c r="H1345" i="4" s="1"/>
  <c r="H1346" i="4" a="1"/>
  <c r="H1346" i="4" s="1"/>
  <c r="H1347" i="4" a="1"/>
  <c r="H1347" i="4" s="1"/>
  <c r="H1348" i="4" a="1"/>
  <c r="H1348" i="4" s="1"/>
  <c r="H1349" i="4" a="1"/>
  <c r="H1349" i="4" s="1"/>
  <c r="H1350" i="4" a="1"/>
  <c r="H1350" i="4" s="1"/>
  <c r="H1351" i="4" a="1"/>
  <c r="H1351" i="4" s="1"/>
  <c r="H1352" i="4" a="1"/>
  <c r="H1352" i="4" s="1"/>
  <c r="H1353" i="4" a="1"/>
  <c r="H1353" i="4" s="1"/>
  <c r="H1354" i="4" a="1"/>
  <c r="H1354" i="4" s="1"/>
  <c r="H1355" i="4" a="1"/>
  <c r="H1355" i="4" s="1"/>
  <c r="H1356" i="4" a="1"/>
  <c r="H1356" i="4" s="1"/>
  <c r="H1357" i="4" a="1"/>
  <c r="H1357" i="4" s="1"/>
  <c r="H1358" i="4" a="1"/>
  <c r="H1358" i="4" s="1"/>
  <c r="H1359" i="4" a="1"/>
  <c r="H1359" i="4" s="1"/>
  <c r="H1360" i="4" a="1"/>
  <c r="H1360" i="4" s="1"/>
  <c r="H1361" i="4" a="1"/>
  <c r="H1361" i="4" s="1"/>
  <c r="H1362" i="4" a="1"/>
  <c r="H1362" i="4" s="1"/>
  <c r="H1363" i="4" a="1"/>
  <c r="H1363" i="4" s="1"/>
  <c r="H1364" i="4" a="1"/>
  <c r="H1364" i="4" s="1"/>
  <c r="H1365" i="4" a="1"/>
  <c r="H1365" i="4" s="1"/>
  <c r="H1366" i="4" a="1"/>
  <c r="H1366" i="4" s="1"/>
  <c r="H1367" i="4" a="1"/>
  <c r="H1367" i="4" s="1"/>
  <c r="H1368" i="4" a="1"/>
  <c r="H1368" i="4" s="1"/>
  <c r="H1369" i="4" a="1"/>
  <c r="H1369" i="4" s="1"/>
  <c r="H1370" i="4" a="1"/>
  <c r="H1370" i="4" s="1"/>
  <c r="H1371" i="4" a="1"/>
  <c r="H1371" i="4" s="1"/>
  <c r="H1372" i="4" a="1"/>
  <c r="H1372" i="4" s="1"/>
  <c r="H1373" i="4" a="1"/>
  <c r="H1373" i="4" s="1"/>
  <c r="H1374" i="4" a="1"/>
  <c r="H1374" i="4" s="1"/>
  <c r="H1375" i="4" a="1"/>
  <c r="H1375" i="4" s="1"/>
  <c r="H1376" i="4" a="1"/>
  <c r="H1376" i="4" s="1"/>
  <c r="H1377" i="4" a="1"/>
  <c r="H1377" i="4" s="1"/>
  <c r="H1378" i="4" a="1"/>
  <c r="H1378" i="4" s="1"/>
  <c r="H1379" i="4" a="1"/>
  <c r="H1379" i="4" s="1"/>
  <c r="H1380" i="4" a="1"/>
  <c r="H1380" i="4" s="1"/>
  <c r="H1381" i="4" a="1"/>
  <c r="H1381" i="4" s="1"/>
  <c r="H1382" i="4" a="1"/>
  <c r="H1382" i="4" s="1"/>
  <c r="H1383" i="4" a="1"/>
  <c r="H1383" i="4" s="1"/>
  <c r="H1384" i="4" a="1"/>
  <c r="H1384" i="4" s="1"/>
  <c r="H1385" i="4" a="1"/>
  <c r="H1385" i="4" s="1"/>
  <c r="H1386" i="4" a="1"/>
  <c r="H1386" i="4" s="1"/>
  <c r="H1387" i="4" a="1"/>
  <c r="H1387" i="4" s="1"/>
  <c r="H1388" i="4" a="1"/>
  <c r="H1388" i="4" s="1"/>
  <c r="H1389" i="4" a="1"/>
  <c r="H1389" i="4" s="1"/>
  <c r="H1390" i="4" a="1"/>
  <c r="H1390" i="4" s="1"/>
  <c r="H1391" i="4" a="1"/>
  <c r="H1391" i="4" s="1"/>
  <c r="H1392" i="4" a="1"/>
  <c r="H1392" i="4" s="1"/>
  <c r="H1393" i="4" a="1"/>
  <c r="H1393" i="4" s="1"/>
  <c r="H1394" i="4" a="1"/>
  <c r="H1394" i="4" s="1"/>
  <c r="H1395" i="4" a="1"/>
  <c r="H1395" i="4" s="1"/>
  <c r="H1396" i="4" a="1"/>
  <c r="H1396" i="4" s="1"/>
  <c r="H1397" i="4" a="1"/>
  <c r="H1397" i="4" s="1"/>
  <c r="H1398" i="4" a="1"/>
  <c r="H1398" i="4" s="1"/>
  <c r="H1399" i="4" a="1"/>
  <c r="H1399" i="4" s="1"/>
  <c r="H1400" i="4" a="1"/>
  <c r="H1400" i="4" s="1"/>
  <c r="H1401" i="4" a="1"/>
  <c r="H1401" i="4" s="1"/>
  <c r="H1402" i="4" a="1"/>
  <c r="H1402" i="4" s="1"/>
  <c r="H1403" i="4" a="1"/>
  <c r="H1403" i="4" s="1"/>
  <c r="H1404" i="4" a="1"/>
  <c r="H1404" i="4" s="1"/>
  <c r="H1405" i="4" a="1"/>
  <c r="H1405" i="4" s="1"/>
  <c r="H1406" i="4" a="1"/>
  <c r="H1406" i="4" s="1"/>
  <c r="H1407" i="4" a="1"/>
  <c r="H1407" i="4" s="1"/>
  <c r="H1408" i="4" a="1"/>
  <c r="H1408" i="4" s="1"/>
  <c r="H1409" i="4" a="1"/>
  <c r="H1409" i="4" s="1"/>
  <c r="H1410" i="4" a="1"/>
  <c r="H1410" i="4" s="1"/>
  <c r="H1411" i="4" a="1"/>
  <c r="H1411" i="4" s="1"/>
  <c r="H1412" i="4" a="1"/>
  <c r="H1412" i="4" s="1"/>
  <c r="H1413" i="4" a="1"/>
  <c r="H1413" i="4" s="1"/>
  <c r="H1414" i="4" a="1"/>
  <c r="H1414" i="4" s="1"/>
  <c r="H1415" i="4" a="1"/>
  <c r="H1415" i="4" s="1"/>
  <c r="H1416" i="4" a="1"/>
  <c r="H1416" i="4" s="1"/>
  <c r="H1417" i="4" a="1"/>
  <c r="H1417" i="4" s="1"/>
  <c r="H1418" i="4" a="1"/>
  <c r="H1418" i="4" s="1"/>
  <c r="H1419" i="4" a="1"/>
  <c r="H1419" i="4" s="1"/>
  <c r="H1420" i="4" a="1"/>
  <c r="H1420" i="4" s="1"/>
  <c r="H1421" i="4" a="1"/>
  <c r="H1421" i="4" s="1"/>
  <c r="H1422" i="4" a="1"/>
  <c r="H1422" i="4" s="1"/>
  <c r="H1423" i="4" a="1"/>
  <c r="H1423" i="4" s="1"/>
  <c r="H1424" i="4" a="1"/>
  <c r="H1424" i="4" s="1"/>
  <c r="H1425" i="4" a="1"/>
  <c r="H1425" i="4" s="1"/>
  <c r="H1426" i="4" a="1"/>
  <c r="H1426" i="4" s="1"/>
  <c r="H1427" i="4" a="1"/>
  <c r="H1427" i="4" s="1"/>
  <c r="H1428" i="4" a="1"/>
  <c r="H1428" i="4" s="1"/>
  <c r="H1429" i="4" a="1"/>
  <c r="H1429" i="4" s="1"/>
  <c r="H1430" i="4" a="1"/>
  <c r="H1430" i="4" s="1"/>
  <c r="H1431" i="4" a="1"/>
  <c r="H1431" i="4" s="1"/>
  <c r="H1432" i="4" a="1"/>
  <c r="H1432" i="4" s="1"/>
  <c r="H1433" i="4" a="1"/>
  <c r="H1433" i="4" s="1"/>
  <c r="H1434" i="4" a="1"/>
  <c r="H1434" i="4" s="1"/>
  <c r="H1435" i="4" a="1"/>
  <c r="H1435" i="4" s="1"/>
  <c r="H1436" i="4" a="1"/>
  <c r="H1436" i="4" s="1"/>
  <c r="H1437" i="4" a="1"/>
  <c r="H1437" i="4" s="1"/>
  <c r="H1438" i="4" a="1"/>
  <c r="H1438" i="4" s="1"/>
  <c r="H1439" i="4" a="1"/>
  <c r="H1439" i="4" s="1"/>
  <c r="H1440" i="4" a="1"/>
  <c r="H1440" i="4" s="1"/>
  <c r="H1441" i="4" a="1"/>
  <c r="H1441" i="4" s="1"/>
  <c r="H1442" i="4" a="1"/>
  <c r="H1442" i="4" s="1"/>
  <c r="H1443" i="4" a="1"/>
  <c r="H1443" i="4" s="1"/>
  <c r="H1444" i="4" a="1"/>
  <c r="H1444" i="4" s="1"/>
  <c r="H1445" i="4" a="1"/>
  <c r="H1445" i="4" s="1"/>
  <c r="H1446" i="4" a="1"/>
  <c r="H1446" i="4" s="1"/>
  <c r="H1447" i="4" a="1"/>
  <c r="H1447" i="4" s="1"/>
  <c r="H1448" i="4" a="1"/>
  <c r="H1448" i="4" s="1"/>
  <c r="H1449" i="4" a="1"/>
  <c r="H1449" i="4" s="1"/>
  <c r="H1450" i="4" a="1"/>
  <c r="H1450" i="4" s="1"/>
  <c r="H1451" i="4" a="1"/>
  <c r="H1451" i="4" s="1"/>
  <c r="H1452" i="4" a="1"/>
  <c r="H1452" i="4" s="1"/>
  <c r="H1453" i="4" a="1"/>
  <c r="H1453" i="4" s="1"/>
  <c r="H1454" i="4" a="1"/>
  <c r="H1454" i="4" s="1"/>
  <c r="H1455" i="4" a="1"/>
  <c r="H1455" i="4" s="1"/>
  <c r="H1456" i="4" a="1"/>
  <c r="H1456" i="4" s="1"/>
  <c r="H1457" i="4" a="1"/>
  <c r="H1457" i="4" s="1"/>
  <c r="H1458" i="4" a="1"/>
  <c r="H1458" i="4" s="1"/>
  <c r="H1459" i="4" a="1"/>
  <c r="H1459" i="4" s="1"/>
  <c r="H1460" i="4" a="1"/>
  <c r="H1460" i="4" s="1"/>
  <c r="H1461" i="4" a="1"/>
  <c r="H1461" i="4" s="1"/>
  <c r="H1462" i="4" a="1"/>
  <c r="H1462" i="4" s="1"/>
  <c r="H1463" i="4" a="1"/>
  <c r="H1463" i="4" s="1"/>
  <c r="H1464" i="4" a="1"/>
  <c r="H1464" i="4" s="1"/>
  <c r="H1465" i="4" a="1"/>
  <c r="H1465" i="4" s="1"/>
  <c r="H1466" i="4" a="1"/>
  <c r="H1466" i="4" s="1"/>
  <c r="H1467" i="4" a="1"/>
  <c r="H1467" i="4" s="1"/>
  <c r="H1468" i="4" a="1"/>
  <c r="H1468" i="4" s="1"/>
  <c r="H1469" i="4" a="1"/>
  <c r="H1469" i="4" s="1"/>
  <c r="H1470" i="4" a="1"/>
  <c r="H1470" i="4" s="1"/>
  <c r="H1471" i="4" a="1"/>
  <c r="H1471" i="4" s="1"/>
  <c r="H1472" i="4" a="1"/>
  <c r="H1472" i="4" s="1"/>
  <c r="H1473" i="4" a="1"/>
  <c r="H1473" i="4" s="1"/>
  <c r="H1474" i="4" a="1"/>
  <c r="H1474" i="4" s="1"/>
  <c r="H1475" i="4" a="1"/>
  <c r="H1475" i="4" s="1"/>
  <c r="H1476" i="4" a="1"/>
  <c r="H1476" i="4" s="1"/>
  <c r="H1477" i="4" a="1"/>
  <c r="H1477" i="4" s="1"/>
  <c r="H1478" i="4" a="1"/>
  <c r="H1478" i="4" s="1"/>
  <c r="H1479" i="4" a="1"/>
  <c r="H1479" i="4" s="1"/>
  <c r="H1480" i="4" a="1"/>
  <c r="H1480" i="4" s="1"/>
  <c r="H1481" i="4" a="1"/>
  <c r="H1481" i="4" s="1"/>
  <c r="H1482" i="4" a="1"/>
  <c r="H1482" i="4" s="1"/>
  <c r="H1483" i="4" a="1"/>
  <c r="H1483" i="4" s="1"/>
  <c r="H1484" i="4" a="1"/>
  <c r="H1484" i="4" s="1"/>
  <c r="H1485" i="4" a="1"/>
  <c r="H1485" i="4" s="1"/>
  <c r="H1486" i="4" a="1"/>
  <c r="H1486" i="4" s="1"/>
  <c r="H1487" i="4" a="1"/>
  <c r="H1487" i="4" s="1"/>
  <c r="H1488" i="4" a="1"/>
  <c r="H1488" i="4" s="1"/>
  <c r="H1489" i="4" a="1"/>
  <c r="H1489" i="4" s="1"/>
  <c r="H1490" i="4" a="1"/>
  <c r="H1490" i="4" s="1"/>
  <c r="I1490" i="4" s="1"/>
  <c r="J1490" i="4" s="1"/>
  <c r="H1491" i="4" a="1"/>
  <c r="H1491" i="4" s="1"/>
  <c r="I1491" i="4" s="1"/>
  <c r="J1491" i="4" s="1"/>
  <c r="H1492" i="4" a="1"/>
  <c r="H1492" i="4" s="1"/>
  <c r="I1492" i="4" s="1"/>
  <c r="J1492" i="4" s="1"/>
  <c r="H1493" i="4" a="1"/>
  <c r="H1493" i="4" s="1"/>
  <c r="I1493" i="4" s="1"/>
  <c r="J1493" i="4" s="1"/>
  <c r="H1494" i="4" a="1"/>
  <c r="H1494" i="4" s="1"/>
  <c r="I1494" i="4" s="1"/>
  <c r="J1494" i="4" s="1"/>
  <c r="H1495" i="4" a="1"/>
  <c r="H1495" i="4" s="1"/>
  <c r="I1495" i="4" s="1"/>
  <c r="J1495" i="4" s="1"/>
  <c r="H1496" i="4" a="1"/>
  <c r="H1496" i="4" s="1"/>
  <c r="I1496" i="4" s="1"/>
  <c r="J1496" i="4" s="1"/>
  <c r="H1497" i="4" a="1"/>
  <c r="H1497" i="4" s="1"/>
  <c r="I1497" i="4" s="1"/>
  <c r="J1497" i="4" s="1"/>
  <c r="H1498" i="4" a="1"/>
  <c r="H1498" i="4" s="1"/>
  <c r="I1498" i="4" s="1"/>
  <c r="J1498" i="4" s="1"/>
  <c r="H1499" i="4" a="1"/>
  <c r="H1499" i="4" s="1"/>
  <c r="I1499" i="4" s="1"/>
  <c r="J1499" i="4" s="1"/>
  <c r="H1500" i="4" a="1"/>
  <c r="H1500" i="4" s="1"/>
  <c r="I1500" i="4" s="1"/>
  <c r="J1500" i="4" s="1"/>
  <c r="H1501" i="4" a="1"/>
  <c r="H1501" i="4" s="1"/>
  <c r="I1501" i="4" s="1"/>
  <c r="J1501" i="4" s="1"/>
  <c r="H1502" i="4" a="1"/>
  <c r="H1502" i="4" s="1"/>
  <c r="I1502" i="4" s="1"/>
  <c r="J1502" i="4" s="1"/>
  <c r="H1503" i="4" a="1"/>
  <c r="H1503" i="4" s="1"/>
  <c r="I1503" i="4" s="1"/>
  <c r="J1503" i="4" s="1"/>
  <c r="H1504" i="4" a="1"/>
  <c r="H1504" i="4" s="1"/>
  <c r="I1504" i="4" s="1"/>
  <c r="J1504" i="4" s="1"/>
  <c r="H1505" i="4" a="1"/>
  <c r="H1505" i="4" s="1"/>
  <c r="I1505" i="4" s="1"/>
  <c r="J1505" i="4" s="1"/>
  <c r="H1506" i="4" a="1"/>
  <c r="H1506" i="4" s="1"/>
  <c r="I1506" i="4" s="1"/>
  <c r="J1506" i="4" s="1"/>
  <c r="H1507" i="4" a="1"/>
  <c r="H1507" i="4" s="1"/>
  <c r="I1507" i="4" s="1"/>
  <c r="J1507" i="4" s="1"/>
  <c r="H1508" i="4" a="1"/>
  <c r="H1508" i="4" s="1"/>
  <c r="I1508" i="4" s="1"/>
  <c r="J1508" i="4" s="1"/>
  <c r="H1509" i="4" a="1"/>
  <c r="H1509" i="4" s="1"/>
  <c r="I1509" i="4" s="1"/>
  <c r="J1509" i="4" s="1"/>
  <c r="H1510" i="4" a="1"/>
  <c r="H1510" i="4" s="1"/>
  <c r="I1510" i="4" s="1"/>
  <c r="J1510" i="4" s="1"/>
  <c r="H1511" i="4" a="1"/>
  <c r="H1511" i="4" s="1"/>
  <c r="I1511" i="4" s="1"/>
  <c r="J1511" i="4" s="1"/>
  <c r="H1512" i="4" a="1"/>
  <c r="H1512" i="4" s="1"/>
  <c r="I1512" i="4" s="1"/>
  <c r="J1512" i="4" s="1"/>
  <c r="H1513" i="4" a="1"/>
  <c r="H1513" i="4" s="1"/>
  <c r="I1513" i="4" s="1"/>
  <c r="J1513" i="4" s="1"/>
  <c r="H1514" i="4" a="1"/>
  <c r="H1514" i="4" s="1"/>
  <c r="H1515" i="4" a="1"/>
  <c r="H1515" i="4" s="1"/>
  <c r="H1516" i="4" a="1"/>
  <c r="H1516" i="4" s="1"/>
  <c r="H1517" i="4" a="1"/>
  <c r="H1517" i="4" s="1"/>
  <c r="H1518" i="4" a="1"/>
  <c r="H1518" i="4" s="1"/>
  <c r="H1519" i="4" a="1"/>
  <c r="H1519" i="4" s="1"/>
  <c r="H1520" i="4" a="1"/>
  <c r="H1520" i="4" s="1"/>
  <c r="H1521" i="4" a="1"/>
  <c r="H1521" i="4" s="1"/>
  <c r="H1522" i="4" a="1"/>
  <c r="H1522" i="4" s="1"/>
  <c r="H1523" i="4" a="1"/>
  <c r="H1523" i="4" s="1"/>
  <c r="H1524" i="4" a="1"/>
  <c r="H1524" i="4" s="1"/>
  <c r="H1525" i="4" a="1"/>
  <c r="H1525" i="4" s="1"/>
  <c r="H1526" i="4" a="1"/>
  <c r="H1526" i="4" s="1"/>
  <c r="H1527" i="4" a="1"/>
  <c r="H1527" i="4" s="1"/>
  <c r="H1528" i="4" a="1"/>
  <c r="H1528" i="4" s="1"/>
  <c r="H1529" i="4" a="1"/>
  <c r="H1529" i="4" s="1"/>
  <c r="H1530" i="4" a="1"/>
  <c r="H1530" i="4" s="1"/>
  <c r="H1531" i="4" a="1"/>
  <c r="H1531" i="4" s="1"/>
  <c r="H1532" i="4" a="1"/>
  <c r="H1532" i="4" s="1"/>
  <c r="H1533" i="4" a="1"/>
  <c r="H1533" i="4" s="1"/>
  <c r="H1534" i="4" a="1"/>
  <c r="H1534" i="4" s="1"/>
  <c r="H1535" i="4" a="1"/>
  <c r="H1535" i="4" s="1"/>
  <c r="H1536" i="4" a="1"/>
  <c r="H1536" i="4" s="1"/>
  <c r="H1537" i="4" a="1"/>
  <c r="H1537" i="4" s="1"/>
  <c r="H1538" i="4" a="1"/>
  <c r="H1538" i="4" s="1"/>
  <c r="H1539" i="4" a="1"/>
  <c r="H1539" i="4" s="1"/>
  <c r="H1540" i="4" a="1"/>
  <c r="H1540" i="4" s="1"/>
  <c r="H1541" i="4" a="1"/>
  <c r="H1541" i="4" s="1"/>
  <c r="H1542" i="4" a="1"/>
  <c r="H1542" i="4" s="1"/>
  <c r="H1543" i="4" a="1"/>
  <c r="H1543" i="4" s="1"/>
  <c r="H1544" i="4" a="1"/>
  <c r="H1544" i="4" s="1"/>
  <c r="H1545" i="4" a="1"/>
  <c r="H1545" i="4" s="1"/>
  <c r="H1546" i="4" a="1"/>
  <c r="H1546" i="4" s="1"/>
  <c r="H1547" i="4" a="1"/>
  <c r="H1547" i="4" s="1"/>
  <c r="H1548" i="4" a="1"/>
  <c r="H1548" i="4" s="1"/>
  <c r="H1549" i="4" a="1"/>
  <c r="H1549" i="4" s="1"/>
  <c r="H1550" i="4" a="1"/>
  <c r="H1550" i="4" s="1"/>
  <c r="H1551" i="4" a="1"/>
  <c r="H1551" i="4" s="1"/>
  <c r="H1552" i="4" a="1"/>
  <c r="H1552" i="4" s="1"/>
  <c r="H1553" i="4" a="1"/>
  <c r="H1553" i="4" s="1"/>
  <c r="H1554" i="4" a="1"/>
  <c r="H1554" i="4" s="1"/>
  <c r="H1555" i="4" a="1"/>
  <c r="H1555" i="4" s="1"/>
  <c r="H1556" i="4" a="1"/>
  <c r="H1556" i="4" s="1"/>
  <c r="H1557" i="4" a="1"/>
  <c r="H1557" i="4" s="1"/>
  <c r="H1558" i="4" a="1"/>
  <c r="H1558" i="4" s="1"/>
  <c r="H1559" i="4" a="1"/>
  <c r="H1559" i="4" s="1"/>
  <c r="H1560" i="4" a="1"/>
  <c r="H1560" i="4" s="1"/>
  <c r="H1561" i="4" a="1"/>
  <c r="H1561" i="4" s="1"/>
  <c r="H1562" i="4" a="1"/>
  <c r="H1562" i="4" s="1"/>
  <c r="H1563" i="4" a="1"/>
  <c r="H1563" i="4" s="1"/>
  <c r="H1564" i="4" a="1"/>
  <c r="H1564" i="4" s="1"/>
  <c r="H1565" i="4" a="1"/>
  <c r="H1565" i="4" s="1"/>
  <c r="H1566" i="4" a="1"/>
  <c r="H1566" i="4" s="1"/>
  <c r="H1567" i="4" a="1"/>
  <c r="H1567" i="4" s="1"/>
  <c r="H1568" i="4" a="1"/>
  <c r="H1568" i="4" s="1"/>
  <c r="H1569" i="4" a="1"/>
  <c r="H1569" i="4" s="1"/>
  <c r="H1570" i="4" a="1"/>
  <c r="H1570" i="4" s="1"/>
  <c r="H1571" i="4" a="1"/>
  <c r="H1571" i="4" s="1"/>
  <c r="H1572" i="4" a="1"/>
  <c r="H1572" i="4" s="1"/>
  <c r="H1573" i="4" a="1"/>
  <c r="H1573" i="4" s="1"/>
  <c r="H1574" i="4" a="1"/>
  <c r="H1574" i="4" s="1"/>
  <c r="H1575" i="4" a="1"/>
  <c r="H1575" i="4" s="1"/>
  <c r="H1576" i="4" a="1"/>
  <c r="H1576" i="4" s="1"/>
  <c r="H1577" i="4" a="1"/>
  <c r="H1577" i="4" s="1"/>
  <c r="H1578" i="4" a="1"/>
  <c r="H1578" i="4" s="1"/>
  <c r="H1579" i="4" a="1"/>
  <c r="H1579" i="4" s="1"/>
  <c r="H1580" i="4" a="1"/>
  <c r="H1580" i="4" s="1"/>
  <c r="H1581" i="4" a="1"/>
  <c r="H1581" i="4" s="1"/>
  <c r="H1582" i="4" a="1"/>
  <c r="H1582" i="4" s="1"/>
  <c r="H1583" i="4" a="1"/>
  <c r="H1583" i="4" s="1"/>
  <c r="H1584" i="4" a="1"/>
  <c r="H1584" i="4" s="1"/>
  <c r="H1585" i="4" a="1"/>
  <c r="H1585" i="4" s="1"/>
  <c r="H1586" i="4" a="1"/>
  <c r="H1586" i="4" s="1"/>
  <c r="H1587" i="4" a="1"/>
  <c r="H1587" i="4" s="1"/>
  <c r="H1588" i="4" a="1"/>
  <c r="H1588" i="4" s="1"/>
  <c r="H1589" i="4" a="1"/>
  <c r="H1589" i="4" s="1"/>
  <c r="H1590" i="4" a="1"/>
  <c r="H1590" i="4" s="1"/>
  <c r="H1591" i="4" a="1"/>
  <c r="H1591" i="4" s="1"/>
  <c r="H1592" i="4" a="1"/>
  <c r="H1592" i="4" s="1"/>
  <c r="H1593" i="4" a="1"/>
  <c r="H1593" i="4" s="1"/>
  <c r="H1594" i="4" a="1"/>
  <c r="H1594" i="4" s="1"/>
  <c r="H1595" i="4" a="1"/>
  <c r="H1595" i="4" s="1"/>
  <c r="H1596" i="4" a="1"/>
  <c r="H1596" i="4" s="1"/>
  <c r="H1597" i="4" a="1"/>
  <c r="H1597" i="4" s="1"/>
  <c r="H1598" i="4" a="1"/>
  <c r="H1598" i="4" s="1"/>
  <c r="H1599" i="4" a="1"/>
  <c r="H1599" i="4" s="1"/>
  <c r="H1600" i="4" a="1"/>
  <c r="H1600" i="4" s="1"/>
  <c r="H1601" i="4" a="1"/>
  <c r="H1601" i="4" s="1"/>
  <c r="H1602" i="4" a="1"/>
  <c r="H1602" i="4" s="1"/>
  <c r="H1603" i="4" a="1"/>
  <c r="H1603" i="4" s="1"/>
  <c r="H1604" i="4" a="1"/>
  <c r="H1604" i="4" s="1"/>
  <c r="H1605" i="4" a="1"/>
  <c r="H1605" i="4" s="1"/>
  <c r="H1606" i="4" a="1"/>
  <c r="H1606" i="4" s="1"/>
  <c r="H1607" i="4" a="1"/>
  <c r="H1607" i="4" s="1"/>
  <c r="H1608" i="4" a="1"/>
  <c r="H1608" i="4" s="1"/>
  <c r="H1609" i="4" a="1"/>
  <c r="H1609" i="4" s="1"/>
  <c r="H1610" i="4" a="1"/>
  <c r="H1610" i="4" s="1"/>
  <c r="H1611" i="4" a="1"/>
  <c r="H1611" i="4" s="1"/>
  <c r="H1612" i="4" a="1"/>
  <c r="H1612" i="4" s="1"/>
  <c r="H1613" i="4" a="1"/>
  <c r="H1613" i="4" s="1"/>
  <c r="H1614" i="4" a="1"/>
  <c r="H1614" i="4" s="1"/>
  <c r="H1615" i="4" a="1"/>
  <c r="H1615" i="4" s="1"/>
  <c r="H1616" i="4" a="1"/>
  <c r="H1616" i="4" s="1"/>
  <c r="H1617" i="4" a="1"/>
  <c r="H1617" i="4" s="1"/>
  <c r="H1618" i="4" a="1"/>
  <c r="H1618" i="4" s="1"/>
  <c r="H1619" i="4" a="1"/>
  <c r="H1619" i="4" s="1"/>
  <c r="H1620" i="4" a="1"/>
  <c r="H1620" i="4" s="1"/>
  <c r="H1621" i="4" a="1"/>
  <c r="H1621" i="4" s="1"/>
  <c r="H1622" i="4" a="1"/>
  <c r="H1622" i="4" s="1"/>
  <c r="H1623" i="4" a="1"/>
  <c r="H1623" i="4" s="1"/>
  <c r="H1624" i="4" a="1"/>
  <c r="H1624" i="4" s="1"/>
  <c r="H1625" i="4" a="1"/>
  <c r="H1625" i="4" s="1"/>
  <c r="H1626" i="4" a="1"/>
  <c r="H1626" i="4" s="1"/>
  <c r="H1627" i="4" a="1"/>
  <c r="H1627" i="4" s="1"/>
  <c r="H1628" i="4" a="1"/>
  <c r="H1628" i="4" s="1"/>
  <c r="H1629" i="4" a="1"/>
  <c r="H1629" i="4" s="1"/>
  <c r="H1630" i="4" a="1"/>
  <c r="H1630" i="4" s="1"/>
  <c r="H1631" i="4" a="1"/>
  <c r="H1631" i="4" s="1"/>
  <c r="H1632" i="4" a="1"/>
  <c r="H1632" i="4" s="1"/>
  <c r="H1633" i="4" a="1"/>
  <c r="H1633" i="4" s="1"/>
  <c r="H1634" i="4" a="1"/>
  <c r="H1634" i="4" s="1"/>
  <c r="H1635" i="4" a="1"/>
  <c r="H1635" i="4" s="1"/>
  <c r="H1636" i="4" a="1"/>
  <c r="H1636" i="4" s="1"/>
  <c r="H1637" i="4" a="1"/>
  <c r="H1637" i="4" s="1"/>
  <c r="H1638" i="4" a="1"/>
  <c r="H1638" i="4" s="1"/>
  <c r="H1639" i="4" a="1"/>
  <c r="H1639" i="4" s="1"/>
  <c r="H1640" i="4" a="1"/>
  <c r="H1640" i="4" s="1"/>
  <c r="H1641" i="4" a="1"/>
  <c r="H1641" i="4" s="1"/>
  <c r="H1642" i="4" a="1"/>
  <c r="H1642" i="4" s="1"/>
  <c r="H1643" i="4" a="1"/>
  <c r="H1643" i="4" s="1"/>
  <c r="H1644" i="4" a="1"/>
  <c r="H1644" i="4" s="1"/>
  <c r="H1645" i="4" a="1"/>
  <c r="H1645" i="4" s="1"/>
  <c r="H1646" i="4" a="1"/>
  <c r="H1646" i="4" s="1"/>
  <c r="H1647" i="4" a="1"/>
  <c r="H1647" i="4" s="1"/>
  <c r="H1648" i="4" a="1"/>
  <c r="H1648" i="4" s="1"/>
  <c r="H1649" i="4" a="1"/>
  <c r="H1649" i="4" s="1"/>
  <c r="H1650" i="4" a="1"/>
  <c r="H1650" i="4" s="1"/>
  <c r="H1651" i="4" a="1"/>
  <c r="H1651" i="4" s="1"/>
  <c r="H1652" i="4" a="1"/>
  <c r="H1652" i="4" s="1"/>
  <c r="H1653" i="4" a="1"/>
  <c r="H1653" i="4" s="1"/>
  <c r="H1654" i="4" a="1"/>
  <c r="H1654" i="4" s="1"/>
  <c r="H1655" i="4" a="1"/>
  <c r="H1655" i="4" s="1"/>
  <c r="H1656" i="4" a="1"/>
  <c r="H1656" i="4" s="1"/>
  <c r="H1657" i="4" a="1"/>
  <c r="H1657" i="4" s="1"/>
  <c r="H1658" i="4" a="1"/>
  <c r="H1658" i="4" s="1"/>
  <c r="H1659" i="4" a="1"/>
  <c r="H1659" i="4" s="1"/>
  <c r="H1660" i="4" a="1"/>
  <c r="H1660" i="4" s="1"/>
  <c r="H1661" i="4" a="1"/>
  <c r="H1661" i="4" s="1"/>
  <c r="H1662" i="4" a="1"/>
  <c r="H1662" i="4" s="1"/>
  <c r="H1663" i="4" a="1"/>
  <c r="H1663" i="4" s="1"/>
  <c r="H1664" i="4" a="1"/>
  <c r="H1664" i="4" s="1"/>
  <c r="H1665" i="4" a="1"/>
  <c r="H1665" i="4" s="1"/>
  <c r="H1666" i="4" a="1"/>
  <c r="H1666" i="4" s="1"/>
  <c r="H1667" i="4" a="1"/>
  <c r="H1667" i="4" s="1"/>
  <c r="H1668" i="4" a="1"/>
  <c r="H1668" i="4" s="1"/>
  <c r="H1669" i="4" a="1"/>
  <c r="H1669" i="4" s="1"/>
  <c r="H1670" i="4" a="1"/>
  <c r="H1670" i="4" s="1"/>
  <c r="H1671" i="4" a="1"/>
  <c r="H1671" i="4" s="1"/>
  <c r="H1672" i="4" a="1"/>
  <c r="H1672" i="4" s="1"/>
  <c r="H1673" i="4" a="1"/>
  <c r="H1673" i="4" s="1"/>
  <c r="H1674" i="4" a="1"/>
  <c r="H1674" i="4" s="1"/>
  <c r="H1675" i="4" a="1"/>
  <c r="H1675" i="4" s="1"/>
  <c r="H1676" i="4" a="1"/>
  <c r="H1676" i="4" s="1"/>
  <c r="H1677" i="4" a="1"/>
  <c r="H1677" i="4" s="1"/>
  <c r="H1678" i="4" a="1"/>
  <c r="H1678" i="4" s="1"/>
  <c r="H1679" i="4" a="1"/>
  <c r="H1679" i="4" s="1"/>
  <c r="H1680" i="4" a="1"/>
  <c r="H1680" i="4" s="1"/>
  <c r="H1681" i="4" a="1"/>
  <c r="H1681" i="4" s="1"/>
  <c r="H1682" i="4" a="1"/>
  <c r="H1682" i="4" s="1"/>
  <c r="H1683" i="4" a="1"/>
  <c r="H1683" i="4" s="1"/>
  <c r="H1684" i="4" a="1"/>
  <c r="H1684" i="4" s="1"/>
  <c r="H1685" i="4" a="1"/>
  <c r="H1685" i="4" s="1"/>
  <c r="H1686" i="4" a="1"/>
  <c r="H1686" i="4" s="1"/>
  <c r="H1687" i="4" a="1"/>
  <c r="H1687" i="4" s="1"/>
  <c r="H1688" i="4" a="1"/>
  <c r="H1688" i="4" s="1"/>
  <c r="H1689" i="4" a="1"/>
  <c r="H1689" i="4" s="1"/>
  <c r="H1690" i="4" a="1"/>
  <c r="H1690" i="4" s="1"/>
  <c r="H1691" i="4" a="1"/>
  <c r="H1691" i="4" s="1"/>
  <c r="H1692" i="4" a="1"/>
  <c r="H1692" i="4" s="1"/>
  <c r="H1693" i="4" a="1"/>
  <c r="H1693" i="4" s="1"/>
  <c r="H1694" i="4" a="1"/>
  <c r="H1694" i="4" s="1"/>
  <c r="H1695" i="4" a="1"/>
  <c r="H1695" i="4" s="1"/>
  <c r="H1696" i="4" a="1"/>
  <c r="H1696" i="4" s="1"/>
  <c r="H1697" i="4" a="1"/>
  <c r="H1697" i="4" s="1"/>
  <c r="H1698" i="4" a="1"/>
  <c r="H1698" i="4" s="1"/>
  <c r="H1699" i="4" a="1"/>
  <c r="H1699" i="4" s="1"/>
  <c r="H1700" i="4" a="1"/>
  <c r="H1700" i="4" s="1"/>
  <c r="H1701" i="4" a="1"/>
  <c r="H1701" i="4" s="1"/>
  <c r="H1702" i="4" a="1"/>
  <c r="H1702" i="4" s="1"/>
  <c r="H1703" i="4" a="1"/>
  <c r="H1703" i="4" s="1"/>
  <c r="H1704" i="4" a="1"/>
  <c r="H1704" i="4" s="1"/>
  <c r="H1705" i="4" a="1"/>
  <c r="H1705" i="4" s="1"/>
  <c r="H1706" i="4" a="1"/>
  <c r="H1706" i="4" s="1"/>
  <c r="H1707" i="4" a="1"/>
  <c r="H1707" i="4" s="1"/>
  <c r="H1708" i="4" a="1"/>
  <c r="H1708" i="4" s="1"/>
  <c r="H1709" i="4" a="1"/>
  <c r="H1709" i="4" s="1"/>
  <c r="H1710" i="4" a="1"/>
  <c r="H1710" i="4" s="1"/>
  <c r="H1711" i="4" a="1"/>
  <c r="H1711" i="4" s="1"/>
  <c r="H1712" i="4" a="1"/>
  <c r="H1712" i="4" s="1"/>
  <c r="H1713" i="4" a="1"/>
  <c r="H1713" i="4" s="1"/>
  <c r="H1714" i="4" a="1"/>
  <c r="H1714" i="4" s="1"/>
  <c r="H1715" i="4" a="1"/>
  <c r="H1715" i="4" s="1"/>
  <c r="H1716" i="4" a="1"/>
  <c r="H1716" i="4" s="1"/>
  <c r="H1717" i="4" a="1"/>
  <c r="H1717" i="4" s="1"/>
  <c r="H1718" i="4" a="1"/>
  <c r="H1718" i="4" s="1"/>
  <c r="H1719" i="4" a="1"/>
  <c r="H1719" i="4" s="1"/>
  <c r="H1720" i="4" a="1"/>
  <c r="H1720" i="4" s="1"/>
  <c r="H1721" i="4" a="1"/>
  <c r="H1721" i="4" s="1"/>
  <c r="H1722" i="4" a="1"/>
  <c r="H1722" i="4" s="1"/>
  <c r="H1723" i="4" a="1"/>
  <c r="H1723" i="4" s="1"/>
  <c r="H1724" i="4" a="1"/>
  <c r="H1724" i="4" s="1"/>
  <c r="H1725" i="4" a="1"/>
  <c r="H1725" i="4" s="1"/>
  <c r="H1726" i="4" a="1"/>
  <c r="H1726" i="4" s="1"/>
  <c r="H1727" i="4" a="1"/>
  <c r="H1727" i="4" s="1"/>
  <c r="H1728" i="4" a="1"/>
  <c r="H1728" i="4" s="1"/>
  <c r="H1729" i="4" a="1"/>
  <c r="H1729" i="4" s="1"/>
  <c r="H1730" i="4" a="1"/>
  <c r="H1730" i="4" s="1"/>
  <c r="H1731" i="4" a="1"/>
  <c r="H1731" i="4" s="1"/>
  <c r="H1732" i="4" a="1"/>
  <c r="H1732" i="4" s="1"/>
  <c r="H1733" i="4" a="1"/>
  <c r="H1733" i="4" s="1"/>
  <c r="H1734" i="4" a="1"/>
  <c r="H1734" i="4" s="1"/>
  <c r="H1735" i="4" a="1"/>
  <c r="H1735" i="4" s="1"/>
  <c r="H1736" i="4" a="1"/>
  <c r="H1736" i="4" s="1"/>
  <c r="H1737" i="4" a="1"/>
  <c r="H1737" i="4" s="1"/>
  <c r="H1738" i="4" a="1"/>
  <c r="H1738" i="4" s="1"/>
  <c r="H1739" i="4" a="1"/>
  <c r="H1739" i="4" s="1"/>
  <c r="H1740" i="4" a="1"/>
  <c r="H1740" i="4" s="1"/>
  <c r="H1741" i="4" a="1"/>
  <c r="H1741" i="4" s="1"/>
  <c r="H1742" i="4" a="1"/>
  <c r="H1742" i="4" s="1"/>
  <c r="H1743" i="4" a="1"/>
  <c r="H1743" i="4" s="1"/>
  <c r="H1744" i="4" a="1"/>
  <c r="H1744" i="4" s="1"/>
  <c r="H1745" i="4" a="1"/>
  <c r="H1745" i="4" s="1"/>
  <c r="H1746" i="4" a="1"/>
  <c r="H1746" i="4" s="1"/>
  <c r="H1747" i="4" a="1"/>
  <c r="H1747" i="4" s="1"/>
  <c r="H1748" i="4" a="1"/>
  <c r="H1748" i="4" s="1"/>
  <c r="H1749" i="4" a="1"/>
  <c r="H1749" i="4" s="1"/>
  <c r="H1750" i="4" a="1"/>
  <c r="H1750" i="4" s="1"/>
  <c r="H1751" i="4" a="1"/>
  <c r="H1751" i="4" s="1"/>
  <c r="H1752" i="4" a="1"/>
  <c r="H1752" i="4" s="1"/>
  <c r="H1753" i="4" a="1"/>
  <c r="H1753" i="4" s="1"/>
  <c r="H1754" i="4" a="1"/>
  <c r="H1754" i="4" s="1"/>
  <c r="H1755" i="4" a="1"/>
  <c r="H1755" i="4" s="1"/>
  <c r="H1756" i="4" a="1"/>
  <c r="H1756" i="4" s="1"/>
  <c r="H1757" i="4" a="1"/>
  <c r="H1757" i="4" s="1"/>
  <c r="H1758" i="4" a="1"/>
  <c r="H1758" i="4" s="1"/>
  <c r="H1759" i="4" a="1"/>
  <c r="H1759" i="4" s="1"/>
  <c r="H1760" i="4" a="1"/>
  <c r="H1760" i="4" s="1"/>
  <c r="H1761" i="4" a="1"/>
  <c r="H1761" i="4" s="1"/>
  <c r="H1762" i="4" a="1"/>
  <c r="H1762" i="4" s="1"/>
  <c r="H1763" i="4" a="1"/>
  <c r="H1763" i="4" s="1"/>
  <c r="H1764" i="4" a="1"/>
  <c r="H1764" i="4" s="1"/>
  <c r="H1765" i="4" a="1"/>
  <c r="H1765" i="4" s="1"/>
  <c r="H1766" i="4" a="1"/>
  <c r="H1766" i="4" s="1"/>
  <c r="H1767" i="4" a="1"/>
  <c r="H1767" i="4" s="1"/>
  <c r="H1768" i="4" a="1"/>
  <c r="H1768" i="4" s="1"/>
  <c r="H1769" i="4" a="1"/>
  <c r="H1769" i="4" s="1"/>
  <c r="H1770" i="4" a="1"/>
  <c r="H1770" i="4" s="1"/>
  <c r="H1771" i="4" a="1"/>
  <c r="H1771" i="4" s="1"/>
  <c r="H1772" i="4" a="1"/>
  <c r="H1772" i="4" s="1"/>
  <c r="H1773" i="4" a="1"/>
  <c r="H1773" i="4" s="1"/>
  <c r="H1774" i="4" a="1"/>
  <c r="H1774" i="4" s="1"/>
  <c r="H1775" i="4" a="1"/>
  <c r="H1775" i="4" s="1"/>
  <c r="H1776" i="4" a="1"/>
  <c r="H1776" i="4" s="1"/>
  <c r="H1777" i="4" a="1"/>
  <c r="H1777" i="4" s="1"/>
  <c r="H1778" i="4" a="1"/>
  <c r="H1778" i="4" s="1"/>
  <c r="H1779" i="4" a="1"/>
  <c r="H1779" i="4" s="1"/>
  <c r="H1780" i="4" a="1"/>
  <c r="H1780" i="4" s="1"/>
  <c r="H1781" i="4" a="1"/>
  <c r="H1781" i="4" s="1"/>
  <c r="H1782" i="4" a="1"/>
  <c r="H1782" i="4" s="1"/>
  <c r="H1783" i="4" a="1"/>
  <c r="H1783" i="4" s="1"/>
  <c r="H1784" i="4" a="1"/>
  <c r="H1784" i="4" s="1"/>
  <c r="H1785" i="4" a="1"/>
  <c r="H1785" i="4" s="1"/>
  <c r="H1786" i="4" a="1"/>
  <c r="H1786" i="4" s="1"/>
  <c r="H1787" i="4" a="1"/>
  <c r="H1787" i="4" s="1"/>
  <c r="H1788" i="4" a="1"/>
  <c r="H1788" i="4" s="1"/>
  <c r="H1789" i="4" a="1"/>
  <c r="H1789" i="4"/>
  <c r="H1790" i="4" a="1"/>
  <c r="H1790" i="4" s="1"/>
  <c r="H1791" i="4" a="1"/>
  <c r="H1791" i="4" s="1"/>
  <c r="H1792" i="4" a="1"/>
  <c r="H1792" i="4" s="1"/>
  <c r="H1793" i="4" a="1"/>
  <c r="H1793" i="4" s="1"/>
  <c r="H1794" i="4" a="1"/>
  <c r="H1794" i="4" s="1"/>
  <c r="H1795" i="4" a="1"/>
  <c r="H1795" i="4" s="1"/>
  <c r="H1796" i="4" a="1"/>
  <c r="H1796" i="4" s="1"/>
  <c r="H1797" i="4" a="1"/>
  <c r="H1797" i="4" s="1"/>
  <c r="H1798" i="4" a="1"/>
  <c r="H1798" i="4" s="1"/>
  <c r="H1799" i="4" a="1"/>
  <c r="H1799" i="4" s="1"/>
  <c r="H1800" i="4" a="1"/>
  <c r="H1800" i="4" s="1"/>
  <c r="H1801" i="4" a="1"/>
  <c r="H1801" i="4" s="1"/>
  <c r="H1802" i="4" a="1"/>
  <c r="H1802" i="4" s="1"/>
  <c r="H1803" i="4" a="1"/>
  <c r="H1803" i="4" s="1"/>
  <c r="H1804" i="4" a="1"/>
  <c r="H1804" i="4" s="1"/>
  <c r="H1805" i="4" a="1"/>
  <c r="H1805" i="4" s="1"/>
  <c r="H1806" i="4" a="1"/>
  <c r="H1806" i="4" s="1"/>
  <c r="H1807" i="4" a="1"/>
  <c r="H1807" i="4" s="1"/>
  <c r="H1808" i="4" a="1"/>
  <c r="H1808" i="4" s="1"/>
  <c r="H1809" i="4" a="1"/>
  <c r="H1809" i="4" s="1"/>
  <c r="H1810" i="4" a="1"/>
  <c r="H1810" i="4" s="1"/>
  <c r="H1811" i="4" a="1"/>
  <c r="H1811" i="4" s="1"/>
  <c r="H1812" i="4" a="1"/>
  <c r="H1812" i="4" s="1"/>
  <c r="H1813" i="4" a="1"/>
  <c r="H1813" i="4" s="1"/>
  <c r="H1814" i="4" a="1"/>
  <c r="H1814" i="4" s="1"/>
  <c r="H1815" i="4" a="1"/>
  <c r="H1815" i="4" s="1"/>
  <c r="H1816" i="4" a="1"/>
  <c r="H1816" i="4" s="1"/>
  <c r="H1817" i="4" a="1"/>
  <c r="H1817" i="4" s="1"/>
  <c r="H1818" i="4" a="1"/>
  <c r="H1818" i="4" s="1"/>
  <c r="H1819" i="4" a="1"/>
  <c r="H1819" i="4" s="1"/>
  <c r="H1820" i="4" a="1"/>
  <c r="H1820" i="4" s="1"/>
  <c r="H1821" i="4" a="1"/>
  <c r="H1821" i="4" s="1"/>
  <c r="H1822" i="4" a="1"/>
  <c r="H1822" i="4" s="1"/>
  <c r="H1823" i="4" a="1"/>
  <c r="H1823" i="4" s="1"/>
  <c r="H1824" i="4" a="1"/>
  <c r="H1824" i="4" s="1"/>
  <c r="H1825" i="4" a="1"/>
  <c r="H1825" i="4" s="1"/>
  <c r="H1826" i="4" a="1"/>
  <c r="H1826" i="4" s="1"/>
  <c r="H1827" i="4" a="1"/>
  <c r="H1827" i="4" s="1"/>
  <c r="H1828" i="4" a="1"/>
  <c r="H1828" i="4" s="1"/>
  <c r="H1829" i="4" a="1"/>
  <c r="H1829" i="4" s="1"/>
  <c r="H1830" i="4" a="1"/>
  <c r="H1830" i="4" s="1"/>
  <c r="H1831" i="4" a="1"/>
  <c r="H1831" i="4" s="1"/>
  <c r="H1832" i="4" a="1"/>
  <c r="H1832" i="4" s="1"/>
  <c r="H1833" i="4" a="1"/>
  <c r="H1833" i="4" s="1"/>
  <c r="H1834" i="4" a="1"/>
  <c r="H1834" i="4" s="1"/>
  <c r="H1835" i="4" a="1"/>
  <c r="H1835" i="4" s="1"/>
  <c r="H1836" i="4" a="1"/>
  <c r="H1836" i="4" s="1"/>
  <c r="H1837" i="4" a="1"/>
  <c r="H1837" i="4" s="1"/>
  <c r="H1838" i="4" a="1"/>
  <c r="H1838" i="4" s="1"/>
  <c r="H1839" i="4" a="1"/>
  <c r="H1839" i="4" s="1"/>
  <c r="H1840" i="4" a="1"/>
  <c r="H1840" i="4" s="1"/>
  <c r="H1841" i="4" a="1"/>
  <c r="H1841" i="4" s="1"/>
  <c r="H1842" i="4" a="1"/>
  <c r="H1842" i="4" s="1"/>
  <c r="H1843" i="4" a="1"/>
  <c r="H1843" i="4" s="1"/>
  <c r="H1844" i="4" a="1"/>
  <c r="H1844" i="4" s="1"/>
  <c r="H1845" i="4" a="1"/>
  <c r="H1845" i="4" s="1"/>
  <c r="H1846" i="4" a="1"/>
  <c r="H1846" i="4" s="1"/>
  <c r="H1847" i="4" a="1"/>
  <c r="H1847" i="4" s="1"/>
  <c r="H1848" i="4" a="1"/>
  <c r="H1848" i="4" s="1"/>
  <c r="H1849" i="4" a="1"/>
  <c r="H1849" i="4" s="1"/>
  <c r="H1850" i="4" a="1"/>
  <c r="H1850" i="4" s="1"/>
  <c r="H1851" i="4" a="1"/>
  <c r="H1851" i="4" s="1"/>
  <c r="H1852" i="4" a="1"/>
  <c r="H1852" i="4" s="1"/>
  <c r="H1853" i="4" a="1"/>
  <c r="H1853" i="4" s="1"/>
  <c r="H1854" i="4" a="1"/>
  <c r="H1854" i="4" s="1"/>
  <c r="H1855" i="4" a="1"/>
  <c r="H1855" i="4" s="1"/>
  <c r="H1856" i="4" a="1"/>
  <c r="H1856" i="4" s="1"/>
  <c r="H1857" i="4" a="1"/>
  <c r="H1857" i="4" s="1"/>
  <c r="H1858" i="4" a="1"/>
  <c r="H1858" i="4" s="1"/>
  <c r="H1859" i="4" a="1"/>
  <c r="H1859" i="4" s="1"/>
  <c r="H1860" i="4" a="1"/>
  <c r="H1860" i="4" s="1"/>
  <c r="H1861" i="4" a="1"/>
  <c r="H1861" i="4" s="1"/>
  <c r="H1862" i="4" a="1"/>
  <c r="H1862" i="4" s="1"/>
  <c r="H1863" i="4" a="1"/>
  <c r="H1863" i="4" s="1"/>
  <c r="H1864" i="4" a="1"/>
  <c r="H1864" i="4" s="1"/>
  <c r="H1865" i="4" a="1"/>
  <c r="H1865" i="4" s="1"/>
  <c r="H1866" i="4" a="1"/>
  <c r="H1866" i="4" s="1"/>
  <c r="H1867" i="4" a="1"/>
  <c r="H1867" i="4" s="1"/>
  <c r="H1868" i="4" a="1"/>
  <c r="H1868" i="4" s="1"/>
  <c r="H1869" i="4" a="1"/>
  <c r="H1869" i="4" s="1"/>
  <c r="H1870" i="4" a="1"/>
  <c r="H1870" i="4" s="1"/>
  <c r="H1871" i="4" a="1"/>
  <c r="H1871" i="4" s="1"/>
  <c r="H1872" i="4" a="1"/>
  <c r="H1872" i="4" s="1"/>
  <c r="H1873" i="4" a="1"/>
  <c r="H1873" i="4" s="1"/>
  <c r="H1874" i="4" a="1"/>
  <c r="H1874" i="4" s="1"/>
  <c r="H1875" i="4" a="1"/>
  <c r="H1875" i="4" s="1"/>
  <c r="H1876" i="4" a="1"/>
  <c r="H1876" i="4" s="1"/>
  <c r="H1877" i="4" a="1"/>
  <c r="H1877" i="4" s="1"/>
  <c r="H1878" i="4" a="1"/>
  <c r="H1878" i="4" s="1"/>
  <c r="H1879" i="4" a="1"/>
  <c r="H1879" i="4" s="1"/>
  <c r="H1880" i="4" a="1"/>
  <c r="H1880" i="4" s="1"/>
  <c r="H1881" i="4" a="1"/>
  <c r="H1881" i="4" s="1"/>
  <c r="H1882" i="4" a="1"/>
  <c r="H1882" i="4" s="1"/>
  <c r="H1883" i="4" a="1"/>
  <c r="H1883" i="4" s="1"/>
  <c r="H1884" i="4" a="1"/>
  <c r="H1884" i="4" s="1"/>
  <c r="H1885" i="4" a="1"/>
  <c r="H1885" i="4" s="1"/>
  <c r="H1886" i="4" a="1"/>
  <c r="H1886" i="4" s="1"/>
  <c r="H1887" i="4" a="1"/>
  <c r="H1887" i="4" s="1"/>
  <c r="H1888" i="4" a="1"/>
  <c r="H1888" i="4" s="1"/>
  <c r="H1889" i="4" a="1"/>
  <c r="H1889" i="4" s="1"/>
  <c r="H1890" i="4" a="1"/>
  <c r="H1890" i="4" s="1"/>
  <c r="H1891" i="4" a="1"/>
  <c r="H1891" i="4" s="1"/>
  <c r="H1892" i="4" a="1"/>
  <c r="H1892" i="4" s="1"/>
  <c r="H1893" i="4" a="1"/>
  <c r="H1893" i="4" s="1"/>
  <c r="H1894" i="4" a="1"/>
  <c r="H1894" i="4" s="1"/>
  <c r="H1895" i="4" a="1"/>
  <c r="H1895" i="4" s="1"/>
  <c r="H1896" i="4" a="1"/>
  <c r="H1896" i="4" s="1"/>
  <c r="H1897" i="4" a="1"/>
  <c r="H1897" i="4" s="1"/>
  <c r="H1898" i="4" a="1"/>
  <c r="H1898" i="4" s="1"/>
  <c r="H1899" i="4" a="1"/>
  <c r="H1899" i="4" s="1"/>
  <c r="H1900" i="4" a="1"/>
  <c r="H1900" i="4" s="1"/>
  <c r="H1901" i="4" a="1"/>
  <c r="H1901" i="4" s="1"/>
  <c r="H1902" i="4" a="1"/>
  <c r="H1902" i="4" s="1"/>
  <c r="H1903" i="4" a="1"/>
  <c r="H1903" i="4" s="1"/>
  <c r="H1904" i="4" a="1"/>
  <c r="H1904" i="4" s="1"/>
  <c r="H1905" i="4" a="1"/>
  <c r="H1905" i="4" s="1"/>
  <c r="H1906" i="4" a="1"/>
  <c r="H1906" i="4" s="1"/>
  <c r="H1907" i="4" a="1"/>
  <c r="H1907" i="4" s="1"/>
  <c r="H1908" i="4" a="1"/>
  <c r="H1908" i="4" s="1"/>
  <c r="H1909" i="4" a="1"/>
  <c r="H1909" i="4" s="1"/>
  <c r="H1910" i="4" a="1"/>
  <c r="H1910" i="4" s="1"/>
  <c r="H1911" i="4" a="1"/>
  <c r="H1911" i="4" s="1"/>
  <c r="H1912" i="4" a="1"/>
  <c r="H1912" i="4" s="1"/>
  <c r="H1913" i="4" a="1"/>
  <c r="H1913" i="4" s="1"/>
  <c r="H1914" i="4" a="1"/>
  <c r="H1914" i="4" s="1"/>
  <c r="H1915" i="4" a="1"/>
  <c r="H1915" i="4" s="1"/>
  <c r="H1916" i="4" a="1"/>
  <c r="H1916" i="4" s="1"/>
  <c r="H1917" i="4" a="1"/>
  <c r="H1917" i="4" s="1"/>
  <c r="H1918" i="4" a="1"/>
  <c r="H1918" i="4" s="1"/>
  <c r="H1919" i="4" a="1"/>
  <c r="H1919" i="4" s="1"/>
  <c r="H1920" i="4" a="1"/>
  <c r="H1920" i="4" s="1"/>
  <c r="H1921" i="4" a="1"/>
  <c r="H1921" i="4" s="1"/>
  <c r="H1922" i="4" a="1"/>
  <c r="H1922" i="4" s="1"/>
  <c r="H1923" i="4" a="1"/>
  <c r="H1923" i="4" s="1"/>
  <c r="H1924" i="4" a="1"/>
  <c r="H1924" i="4" s="1"/>
  <c r="H1925" i="4" a="1"/>
  <c r="H1925" i="4" s="1"/>
  <c r="H1926" i="4" a="1"/>
  <c r="H1926" i="4" s="1"/>
  <c r="H1927" i="4" a="1"/>
  <c r="H1927" i="4" s="1"/>
  <c r="H1928" i="4" a="1"/>
  <c r="H1928" i="4" s="1"/>
  <c r="H1929" i="4" a="1"/>
  <c r="H1929" i="4" s="1"/>
  <c r="H1930" i="4" a="1"/>
  <c r="H1930" i="4" s="1"/>
  <c r="H1931" i="4" a="1"/>
  <c r="H1931" i="4" s="1"/>
  <c r="H1932" i="4" a="1"/>
  <c r="H1932" i="4" s="1"/>
  <c r="H1933" i="4" a="1"/>
  <c r="H1933" i="4" s="1"/>
  <c r="H1934" i="4" a="1"/>
  <c r="H1934" i="4" s="1"/>
  <c r="H1935" i="4" a="1"/>
  <c r="H1935" i="4" s="1"/>
  <c r="H1936" i="4" a="1"/>
  <c r="H1936" i="4" s="1"/>
  <c r="H1937" i="4" a="1"/>
  <c r="H1937" i="4" s="1"/>
  <c r="H1938" i="4" a="1"/>
  <c r="H1938" i="4" s="1"/>
  <c r="H1939" i="4" a="1"/>
  <c r="H1939" i="4" s="1"/>
  <c r="H1940" i="4" a="1"/>
  <c r="H1940" i="4" s="1"/>
  <c r="H1941" i="4" a="1"/>
  <c r="H1941" i="4" s="1"/>
  <c r="H1942" i="4" a="1"/>
  <c r="H1942" i="4" s="1"/>
  <c r="H1943" i="4" a="1"/>
  <c r="H1943" i="4" s="1"/>
  <c r="H1944" i="4" a="1"/>
  <c r="H1944" i="4" s="1"/>
  <c r="H1945" i="4" a="1"/>
  <c r="H1945" i="4" s="1"/>
  <c r="H1946" i="4" a="1"/>
  <c r="H1946" i="4" s="1"/>
  <c r="H1947" i="4" a="1"/>
  <c r="H1947" i="4" s="1"/>
  <c r="H1948" i="4" a="1"/>
  <c r="H1948" i="4" s="1"/>
  <c r="H1949" i="4" a="1"/>
  <c r="H1949" i="4" s="1"/>
  <c r="H1950" i="4" a="1"/>
  <c r="H1950" i="4" s="1"/>
  <c r="H1951" i="4" a="1"/>
  <c r="H1951" i="4" s="1"/>
  <c r="H1952" i="4" a="1"/>
  <c r="H1952" i="4" s="1"/>
  <c r="H1953" i="4" a="1"/>
  <c r="H1953" i="4" s="1"/>
  <c r="H1954" i="4" a="1"/>
  <c r="H1954" i="4" s="1"/>
  <c r="H1955" i="4" a="1"/>
  <c r="H1955" i="4" s="1"/>
  <c r="H1956" i="4" a="1"/>
  <c r="H1956" i="4" s="1"/>
  <c r="H1957" i="4" a="1"/>
  <c r="H1957" i="4" s="1"/>
  <c r="H1958" i="4" a="1"/>
  <c r="H1958" i="4" s="1"/>
  <c r="H1959" i="4" a="1"/>
  <c r="H1959" i="4" s="1"/>
  <c r="H1960" i="4" a="1"/>
  <c r="H1960" i="4" s="1"/>
  <c r="H1961" i="4" a="1"/>
  <c r="H1961" i="4" s="1"/>
  <c r="H1962" i="4" a="1"/>
  <c r="H1962" i="4" s="1"/>
  <c r="H1963" i="4" a="1"/>
  <c r="H1963" i="4" s="1"/>
  <c r="H1964" i="4" a="1"/>
  <c r="H1964" i="4" s="1"/>
  <c r="H1965" i="4" a="1"/>
  <c r="H1965" i="4" s="1"/>
  <c r="H1966" i="4" a="1"/>
  <c r="H1966" i="4" s="1"/>
  <c r="H1967" i="4" a="1"/>
  <c r="H1967" i="4" s="1"/>
  <c r="H1968" i="4" a="1"/>
  <c r="H1968" i="4" s="1"/>
  <c r="H1969" i="4" a="1"/>
  <c r="H1969" i="4" s="1"/>
  <c r="H1970" i="4" a="1"/>
  <c r="H1970" i="4" s="1"/>
  <c r="H1971" i="4" a="1"/>
  <c r="H1971" i="4" s="1"/>
  <c r="H1972" i="4" a="1"/>
  <c r="H1972" i="4" s="1"/>
  <c r="H1973" i="4" a="1"/>
  <c r="H1973" i="4" s="1"/>
  <c r="H1974" i="4" a="1"/>
  <c r="H1974" i="4" s="1"/>
  <c r="H1975" i="4" a="1"/>
  <c r="H1975" i="4" s="1"/>
  <c r="H1976" i="4" a="1"/>
  <c r="H1976" i="4" s="1"/>
  <c r="H1977" i="4" a="1"/>
  <c r="H1977" i="4" s="1"/>
  <c r="H1978" i="4" a="1"/>
  <c r="H1978" i="4" s="1"/>
  <c r="H1979" i="4" a="1"/>
  <c r="H1979" i="4" s="1"/>
  <c r="H1980" i="4" a="1"/>
  <c r="H1980" i="4" s="1"/>
  <c r="H1981" i="4" a="1"/>
  <c r="H1981" i="4" s="1"/>
  <c r="H1982" i="4" a="1"/>
  <c r="H1982" i="4" s="1"/>
  <c r="H1983" i="4" a="1"/>
  <c r="H1983" i="4" s="1"/>
  <c r="H1984" i="4" a="1"/>
  <c r="H1984" i="4" s="1"/>
  <c r="H1985" i="4" a="1"/>
  <c r="H1985" i="4" s="1"/>
  <c r="H1986" i="4" a="1"/>
  <c r="H1986" i="4" s="1"/>
  <c r="H1987" i="4" a="1"/>
  <c r="H1987" i="4" s="1"/>
  <c r="H1988" i="4" a="1"/>
  <c r="H1988" i="4" s="1"/>
  <c r="H1989" i="4" a="1"/>
  <c r="H1989" i="4" s="1"/>
  <c r="H1990" i="4" a="1"/>
  <c r="H1990" i="4" s="1"/>
  <c r="H1991" i="4" a="1"/>
  <c r="H1991" i="4" s="1"/>
  <c r="H1992" i="4" a="1"/>
  <c r="H1992" i="4" s="1"/>
  <c r="H1993" i="4" a="1"/>
  <c r="H1993" i="4" s="1"/>
  <c r="H1994" i="4" a="1"/>
  <c r="H1994" i="4" s="1"/>
  <c r="H1995" i="4" a="1"/>
  <c r="H1995" i="4" s="1"/>
  <c r="H1996" i="4" a="1"/>
  <c r="H1996" i="4" s="1"/>
  <c r="H1997" i="4" a="1"/>
  <c r="H1997" i="4" s="1"/>
  <c r="H1998" i="4" a="1"/>
  <c r="H1998" i="4" s="1"/>
  <c r="H1999" i="4" a="1"/>
  <c r="H1999" i="4" s="1"/>
  <c r="H2000" i="4" a="1"/>
  <c r="H2000" i="4" s="1"/>
  <c r="H2001" i="4" a="1"/>
  <c r="H2001" i="4" s="1"/>
  <c r="H2002" i="4" a="1"/>
  <c r="H2002" i="4" s="1"/>
  <c r="H2003" i="4" a="1"/>
  <c r="H2003" i="4" s="1"/>
  <c r="H2004" i="4" a="1"/>
  <c r="H2004" i="4" s="1"/>
  <c r="H2005" i="4" a="1"/>
  <c r="H2005" i="4" s="1"/>
  <c r="H2006" i="4" a="1"/>
  <c r="H2006" i="4" s="1"/>
  <c r="H2007" i="4" a="1"/>
  <c r="H2007" i="4" s="1"/>
  <c r="H2008" i="4" a="1"/>
  <c r="H2008" i="4" s="1"/>
  <c r="H2009" i="4" a="1"/>
  <c r="H2009" i="4" s="1"/>
  <c r="H2010" i="4" a="1"/>
  <c r="H2010" i="4" s="1"/>
  <c r="H2011" i="4" a="1"/>
  <c r="H2011" i="4" s="1"/>
  <c r="H2012" i="4" a="1"/>
  <c r="H2012" i="4" s="1"/>
  <c r="H2013" i="4" a="1"/>
  <c r="H2013" i="4" s="1"/>
  <c r="H2014" i="4" a="1"/>
  <c r="H2014" i="4" s="1"/>
  <c r="H2015" i="4" a="1"/>
  <c r="H2015" i="4" s="1"/>
  <c r="H2016" i="4" a="1"/>
  <c r="H2016" i="4" s="1"/>
  <c r="H2017" i="4" a="1"/>
  <c r="H2017" i="4" s="1"/>
  <c r="H2018" i="4" a="1"/>
  <c r="H2018" i="4" s="1"/>
  <c r="H2019" i="4" a="1"/>
  <c r="H2019" i="4" s="1"/>
  <c r="H2020" i="4" a="1"/>
  <c r="H2020" i="4" s="1"/>
  <c r="H2021" i="4" a="1"/>
  <c r="H2021" i="4" s="1"/>
  <c r="H2022" i="4" a="1"/>
  <c r="H2022" i="4" s="1"/>
  <c r="H2023" i="4" a="1"/>
  <c r="H2023" i="4" s="1"/>
  <c r="H2024" i="4" a="1"/>
  <c r="H2024" i="4" s="1"/>
  <c r="H2025" i="4" a="1"/>
  <c r="H2025" i="4" s="1"/>
  <c r="H2026" i="4" a="1"/>
  <c r="H2026" i="4" s="1"/>
  <c r="H2027" i="4" a="1"/>
  <c r="H2027" i="4" s="1"/>
  <c r="H2028" i="4" a="1"/>
  <c r="H2028" i="4" s="1"/>
  <c r="H2029" i="4" a="1"/>
  <c r="H2029" i="4" s="1"/>
  <c r="H2030" i="4" a="1"/>
  <c r="H2030" i="4" s="1"/>
  <c r="H2031" i="4" a="1"/>
  <c r="H2031" i="4" s="1"/>
  <c r="H2032" i="4" a="1"/>
  <c r="H2032" i="4" s="1"/>
  <c r="H2033" i="4" a="1"/>
  <c r="H2033" i="4" s="1"/>
  <c r="H2034" i="4" a="1"/>
  <c r="H2034" i="4" s="1"/>
  <c r="H2035" i="4" a="1"/>
  <c r="H2035" i="4" s="1"/>
  <c r="H2036" i="4" a="1"/>
  <c r="H2036" i="4" s="1"/>
  <c r="H2037" i="4" a="1"/>
  <c r="H2037" i="4" s="1"/>
  <c r="H2038" i="4" a="1"/>
  <c r="H2038" i="4" s="1"/>
  <c r="H2039" i="4" a="1"/>
  <c r="H2039" i="4" s="1"/>
  <c r="H2040" i="4" a="1"/>
  <c r="H2040" i="4" s="1"/>
  <c r="H2041" i="4" a="1"/>
  <c r="H2041" i="4" s="1"/>
  <c r="H2042" i="4" a="1"/>
  <c r="H2042" i="4" s="1"/>
  <c r="H2043" i="4" a="1"/>
  <c r="H2043" i="4" s="1"/>
  <c r="H2044" i="4" a="1"/>
  <c r="H2044" i="4" s="1"/>
  <c r="H2045" i="4" a="1"/>
  <c r="H2045" i="4" s="1"/>
  <c r="H2046" i="4" a="1"/>
  <c r="H2046" i="4" s="1"/>
  <c r="H2047" i="4" a="1"/>
  <c r="H2047" i="4" s="1"/>
  <c r="H2048" i="4" a="1"/>
  <c r="H2048" i="4" s="1"/>
  <c r="H2049" i="4" a="1"/>
  <c r="H2049" i="4" s="1"/>
  <c r="H2050" i="4" a="1"/>
  <c r="H2050" i="4" s="1"/>
  <c r="H2051" i="4" a="1"/>
  <c r="H2051" i="4" s="1"/>
  <c r="H2052" i="4" a="1"/>
  <c r="H2052" i="4" s="1"/>
  <c r="H2053" i="4" a="1"/>
  <c r="H2053" i="4" s="1"/>
  <c r="H2054" i="4" a="1"/>
  <c r="H2054" i="4" s="1"/>
  <c r="H2055" i="4" a="1"/>
  <c r="H2055" i="4" s="1"/>
  <c r="H2056" i="4" a="1"/>
  <c r="H2056" i="4" s="1"/>
  <c r="H2057" i="4" a="1"/>
  <c r="H2057" i="4" s="1"/>
  <c r="H2058" i="4" a="1"/>
  <c r="H2058" i="4" s="1"/>
  <c r="H2059" i="4" a="1"/>
  <c r="H2059" i="4" s="1"/>
  <c r="H2060" i="4" a="1"/>
  <c r="H2060" i="4" s="1"/>
  <c r="H2061" i="4" a="1"/>
  <c r="H2061" i="4" s="1"/>
  <c r="H2062" i="4" a="1"/>
  <c r="H2062" i="4" s="1"/>
  <c r="H2063" i="4" a="1"/>
  <c r="H2063" i="4" s="1"/>
  <c r="H2064" i="4" a="1"/>
  <c r="H2064" i="4" s="1"/>
  <c r="H2065" i="4" a="1"/>
  <c r="H2065" i="4" s="1"/>
  <c r="H2066" i="4" a="1"/>
  <c r="H2066" i="4" s="1"/>
  <c r="H2067" i="4" a="1"/>
  <c r="H2067" i="4" s="1"/>
  <c r="H2068" i="4" a="1"/>
  <c r="H2068" i="4" s="1"/>
  <c r="H2069" i="4" a="1"/>
  <c r="H2069" i="4" s="1"/>
  <c r="H2070" i="4" a="1"/>
  <c r="H2070" i="4" s="1"/>
  <c r="H2071" i="4" a="1"/>
  <c r="H2071" i="4" s="1"/>
  <c r="H2072" i="4" a="1"/>
  <c r="H2072" i="4" s="1"/>
  <c r="H2073" i="4" a="1"/>
  <c r="H2073" i="4" s="1"/>
  <c r="H2074" i="4" a="1"/>
  <c r="H2074" i="4" s="1"/>
  <c r="H2075" i="4" a="1"/>
  <c r="H2075" i="4" s="1"/>
  <c r="H2076" i="4" a="1"/>
  <c r="H2076" i="4" s="1"/>
  <c r="H2077" i="4" a="1"/>
  <c r="H2077" i="4" s="1"/>
  <c r="H2078" i="4" a="1"/>
  <c r="H2078" i="4" s="1"/>
  <c r="H2079" i="4" a="1"/>
  <c r="H2079" i="4" s="1"/>
  <c r="H2080" i="4" a="1"/>
  <c r="H2080" i="4" s="1"/>
  <c r="H2081" i="4" a="1"/>
  <c r="H2081" i="4" s="1"/>
  <c r="H2082" i="4" a="1"/>
  <c r="H2082" i="4" s="1"/>
  <c r="H2083" i="4" a="1"/>
  <c r="H2083" i="4" s="1"/>
  <c r="H2084" i="4" a="1"/>
  <c r="H2084" i="4" s="1"/>
  <c r="H2085" i="4" a="1"/>
  <c r="H2085" i="4" s="1"/>
  <c r="H2086" i="4" a="1"/>
  <c r="H2086" i="4" s="1"/>
  <c r="H2087" i="4" a="1"/>
  <c r="H2087" i="4" s="1"/>
  <c r="H2088" i="4" a="1"/>
  <c r="H2088" i="4" s="1"/>
  <c r="H2089" i="4" a="1"/>
  <c r="H2089" i="4" s="1"/>
  <c r="H2090" i="4" a="1"/>
  <c r="H2090" i="4" s="1"/>
  <c r="H2091" i="4" a="1"/>
  <c r="H2091" i="4" s="1"/>
  <c r="H2092" i="4" a="1"/>
  <c r="H2092" i="4" s="1"/>
  <c r="H2093" i="4" a="1"/>
  <c r="H2093" i="4" s="1"/>
  <c r="H2094" i="4" a="1"/>
  <c r="H2094" i="4" s="1"/>
  <c r="H2095" i="4" a="1"/>
  <c r="H2095" i="4" s="1"/>
  <c r="H2096" i="4" a="1"/>
  <c r="H2096" i="4" s="1"/>
  <c r="H2097" i="4" a="1"/>
  <c r="H2097" i="4" s="1"/>
  <c r="H2098" i="4" a="1"/>
  <c r="H2098" i="4" s="1"/>
  <c r="H2099" i="4" a="1"/>
  <c r="H2099" i="4" s="1"/>
  <c r="H2100" i="4" a="1"/>
  <c r="H2100" i="4" s="1"/>
  <c r="H2101" i="4" a="1"/>
  <c r="H2101" i="4" s="1"/>
  <c r="H2102" i="4" a="1"/>
  <c r="H2102" i="4" s="1"/>
  <c r="H2103" i="4" a="1"/>
  <c r="H2103" i="4" s="1"/>
  <c r="H2104" i="4" a="1"/>
  <c r="H2104" i="4" s="1"/>
  <c r="H2105" i="4" a="1"/>
  <c r="H2105" i="4" s="1"/>
  <c r="H2106" i="4" a="1"/>
  <c r="H2106" i="4" s="1"/>
  <c r="H2107" i="4" a="1"/>
  <c r="H2107" i="4" s="1"/>
  <c r="H2108" i="4" a="1"/>
  <c r="H2108" i="4" s="1"/>
  <c r="H2109" i="4" a="1"/>
  <c r="H2109" i="4" s="1"/>
  <c r="H2110" i="4" a="1"/>
  <c r="H2110" i="4" s="1"/>
  <c r="H2111" i="4" a="1"/>
  <c r="H2111" i="4" s="1"/>
  <c r="H2112" i="4" a="1"/>
  <c r="H2112" i="4" s="1"/>
  <c r="H2113" i="4" a="1"/>
  <c r="H2113" i="4" s="1"/>
  <c r="H2114" i="4" a="1"/>
  <c r="H2114" i="4" s="1"/>
  <c r="H2115" i="4" a="1"/>
  <c r="H2115" i="4" s="1"/>
  <c r="H2116" i="4" a="1"/>
  <c r="H2116" i="4" s="1"/>
  <c r="H2117" i="4" a="1"/>
  <c r="H2117" i="4" s="1"/>
  <c r="H2118" i="4" a="1"/>
  <c r="H2118" i="4" s="1"/>
  <c r="H2119" i="4" a="1"/>
  <c r="H2119" i="4" s="1"/>
  <c r="H2120" i="4" a="1"/>
  <c r="H2120" i="4" s="1"/>
  <c r="H2121" i="4" a="1"/>
  <c r="H2121" i="4" s="1"/>
  <c r="H2122" i="4" a="1"/>
  <c r="H2122" i="4" s="1"/>
  <c r="H2123" i="4" a="1"/>
  <c r="H2123" i="4" s="1"/>
  <c r="H2124" i="4" a="1"/>
  <c r="H2124" i="4" s="1"/>
  <c r="H2125" i="4" a="1"/>
  <c r="H2125" i="4" s="1"/>
  <c r="H2126" i="4" a="1"/>
  <c r="H2126" i="4" s="1"/>
  <c r="H2127" i="4" a="1"/>
  <c r="H2127" i="4" s="1"/>
  <c r="H2128" i="4" a="1"/>
  <c r="H2128" i="4" s="1"/>
  <c r="H2129" i="4" a="1"/>
  <c r="H2129" i="4" s="1"/>
  <c r="H2130" i="4" a="1"/>
  <c r="H2130" i="4" s="1"/>
  <c r="H2131" i="4" a="1"/>
  <c r="H2131" i="4" s="1"/>
  <c r="H2132" i="4" a="1"/>
  <c r="H2132" i="4" s="1"/>
  <c r="H2133" i="4" a="1"/>
  <c r="H2133" i="4" s="1"/>
  <c r="H2134" i="4" a="1"/>
  <c r="H2134" i="4" s="1"/>
  <c r="H2135" i="4" a="1"/>
  <c r="H2135" i="4" s="1"/>
  <c r="H2136" i="4" a="1"/>
  <c r="H2136" i="4" s="1"/>
  <c r="H2137" i="4" a="1"/>
  <c r="H2137" i="4" s="1"/>
  <c r="H2138" i="4" a="1"/>
  <c r="H2138" i="4" s="1"/>
  <c r="H2139" i="4" a="1"/>
  <c r="H2139" i="4" s="1"/>
  <c r="H2140" i="4" a="1"/>
  <c r="H2140" i="4" s="1"/>
  <c r="H2141" i="4" a="1"/>
  <c r="H2141" i="4" s="1"/>
  <c r="H2142" i="4" a="1"/>
  <c r="H2142" i="4" s="1"/>
  <c r="H2143" i="4" a="1"/>
  <c r="H2143" i="4" s="1"/>
  <c r="H2144" i="4" a="1"/>
  <c r="H2144" i="4" s="1"/>
  <c r="H2145" i="4" a="1"/>
  <c r="H2145" i="4" s="1"/>
  <c r="H2146" i="4" a="1"/>
  <c r="H2146" i="4" s="1"/>
  <c r="H2147" i="4" a="1"/>
  <c r="H2147" i="4" s="1"/>
  <c r="H2148" i="4" a="1"/>
  <c r="H2148" i="4" s="1"/>
  <c r="H2149" i="4" a="1"/>
  <c r="H2149" i="4" s="1"/>
  <c r="H2150" i="4" a="1"/>
  <c r="H2150" i="4" s="1"/>
  <c r="H2151" i="4" a="1"/>
  <c r="H2151" i="4" s="1"/>
  <c r="H2152" i="4" a="1"/>
  <c r="H2152" i="4" s="1"/>
  <c r="H2153" i="4" a="1"/>
  <c r="H2153" i="4" s="1"/>
  <c r="H2154" i="4" a="1"/>
  <c r="H2154" i="4" s="1"/>
  <c r="H2155" i="4" a="1"/>
  <c r="H2155" i="4" s="1"/>
  <c r="H2156" i="4" a="1"/>
  <c r="H2156" i="4" s="1"/>
  <c r="H2157" i="4" a="1"/>
  <c r="H2157" i="4" s="1"/>
  <c r="H2158" i="4" a="1"/>
  <c r="H2158" i="4" s="1"/>
  <c r="H2159" i="4" a="1"/>
  <c r="H2159" i="4" s="1"/>
  <c r="H2160" i="4" a="1"/>
  <c r="H2160" i="4" s="1"/>
  <c r="H2161" i="4" a="1"/>
  <c r="H2161" i="4" s="1"/>
  <c r="H2162" i="4" a="1"/>
  <c r="H2162" i="4" s="1"/>
  <c r="H2163" i="4" a="1"/>
  <c r="H2163" i="4" s="1"/>
  <c r="H2164" i="4" a="1"/>
  <c r="H2164" i="4" s="1"/>
  <c r="H2165" i="4" a="1"/>
  <c r="H2165" i="4" s="1"/>
  <c r="H2166" i="4" a="1"/>
  <c r="H2166" i="4" s="1"/>
  <c r="H2167" i="4" a="1"/>
  <c r="H2167" i="4" s="1"/>
  <c r="H2168" i="4" a="1"/>
  <c r="H2168" i="4" s="1"/>
  <c r="H2169" i="4" a="1"/>
  <c r="H2169" i="4" s="1"/>
  <c r="H2170" i="4" a="1"/>
  <c r="H2170" i="4" s="1"/>
  <c r="H2171" i="4" a="1"/>
  <c r="H2171" i="4" s="1"/>
  <c r="H2172" i="4" a="1"/>
  <c r="H2172" i="4" s="1"/>
  <c r="H2173" i="4" a="1"/>
  <c r="H2173" i="4" s="1"/>
  <c r="H2174" i="4" a="1"/>
  <c r="H2174" i="4" s="1"/>
  <c r="H2175" i="4" a="1"/>
  <c r="H2175" i="4" s="1"/>
  <c r="H2176" i="4" a="1"/>
  <c r="H2176" i="4" s="1"/>
  <c r="H2177" i="4" a="1"/>
  <c r="H2177" i="4" s="1"/>
  <c r="H2178" i="4" a="1"/>
  <c r="H2178" i="4" s="1"/>
  <c r="H2179" i="4" a="1"/>
  <c r="H2179" i="4" s="1"/>
  <c r="H2180" i="4" a="1"/>
  <c r="H2180" i="4" s="1"/>
  <c r="H2181" i="4" a="1"/>
  <c r="H2181" i="4" s="1"/>
  <c r="H2182" i="4" a="1"/>
  <c r="H2182" i="4" s="1"/>
  <c r="H2183" i="4" a="1"/>
  <c r="H2183" i="4" s="1"/>
  <c r="H2184" i="4" a="1"/>
  <c r="H2184" i="4" s="1"/>
  <c r="H2185" i="4" a="1"/>
  <c r="H2185" i="4" s="1"/>
  <c r="H2186" i="4" a="1"/>
  <c r="H2186" i="4" s="1"/>
  <c r="H2187" i="4" a="1"/>
  <c r="H2187" i="4" s="1"/>
  <c r="H2188" i="4" a="1"/>
  <c r="H2188" i="4" s="1"/>
  <c r="H2189" i="4" a="1"/>
  <c r="H2189" i="4" s="1"/>
  <c r="H2190" i="4" a="1"/>
  <c r="H2190" i="4" s="1"/>
  <c r="H2191" i="4" a="1"/>
  <c r="H2191" i="4" s="1"/>
  <c r="H2192" i="4" a="1"/>
  <c r="H2192" i="4" s="1"/>
  <c r="H2193" i="4" a="1"/>
  <c r="H2193" i="4" s="1"/>
  <c r="H2194" i="4" a="1"/>
  <c r="H2194" i="4" s="1"/>
  <c r="H2195" i="4" a="1"/>
  <c r="H2195" i="4" s="1"/>
  <c r="H2196" i="4" a="1"/>
  <c r="H2196" i="4" s="1"/>
  <c r="H2197" i="4" a="1"/>
  <c r="H2197" i="4" s="1"/>
  <c r="H2198" i="4" a="1"/>
  <c r="H2198" i="4" s="1"/>
  <c r="H2199" i="4" a="1"/>
  <c r="H2199" i="4" s="1"/>
  <c r="H2200" i="4" a="1"/>
  <c r="H2200" i="4" s="1"/>
  <c r="H2201" i="4" a="1"/>
  <c r="H2201" i="4" s="1"/>
  <c r="H2202" i="4" a="1"/>
  <c r="H2202" i="4" s="1"/>
  <c r="H2203" i="4" a="1"/>
  <c r="H2203" i="4" s="1"/>
  <c r="H2204" i="4" a="1"/>
  <c r="H2204" i="4" s="1"/>
  <c r="H2205" i="4" a="1"/>
  <c r="H2205" i="4" s="1"/>
  <c r="H2206" i="4" a="1"/>
  <c r="H2206" i="4" s="1"/>
  <c r="H2207" i="4" a="1"/>
  <c r="H2207" i="4" s="1"/>
  <c r="H2208" i="4" a="1"/>
  <c r="H2208" i="4" s="1"/>
  <c r="H2209" i="4" a="1"/>
  <c r="H2209" i="4" s="1"/>
  <c r="B1537" i="4"/>
  <c r="B1561" i="4" s="1"/>
  <c r="B1585" i="4" s="1"/>
  <c r="B1609" i="4" s="1"/>
  <c r="B1633" i="4" s="1"/>
  <c r="B1657" i="4" s="1"/>
  <c r="B1681" i="4" s="1"/>
  <c r="B1705" i="4" s="1"/>
  <c r="B1729" i="4" s="1"/>
  <c r="B1753" i="4" s="1"/>
  <c r="B1777" i="4" s="1"/>
  <c r="B1801" i="4" s="1"/>
  <c r="B1825" i="4" s="1"/>
  <c r="B1849" i="4" s="1"/>
  <c r="B1873" i="4" s="1"/>
  <c r="B1897" i="4" s="1"/>
  <c r="B1921" i="4" s="1"/>
  <c r="B1945" i="4" s="1"/>
  <c r="B1969" i="4" s="1"/>
  <c r="B1993" i="4" s="1"/>
  <c r="B2017" i="4" s="1"/>
  <c r="B2041" i="4" s="1"/>
  <c r="B2065" i="4" s="1"/>
  <c r="B2089" i="4" s="1"/>
  <c r="B2113" i="4" s="1"/>
  <c r="B2137" i="4" s="1"/>
  <c r="B2161" i="4" s="1"/>
  <c r="B2185" i="4" s="1"/>
  <c r="B2209" i="4" s="1"/>
  <c r="B1536" i="4"/>
  <c r="B1560" i="4" s="1"/>
  <c r="B1584" i="4" s="1"/>
  <c r="B1608" i="4" s="1"/>
  <c r="B1632" i="4" s="1"/>
  <c r="B1656" i="4" s="1"/>
  <c r="B1680" i="4" s="1"/>
  <c r="B1704" i="4" s="1"/>
  <c r="B1728" i="4" s="1"/>
  <c r="B1752" i="4" s="1"/>
  <c r="B1776" i="4" s="1"/>
  <c r="B1800" i="4" s="1"/>
  <c r="B1824" i="4" s="1"/>
  <c r="B1848" i="4" s="1"/>
  <c r="B1872" i="4" s="1"/>
  <c r="B1896" i="4" s="1"/>
  <c r="B1920" i="4" s="1"/>
  <c r="B1944" i="4" s="1"/>
  <c r="B1968" i="4" s="1"/>
  <c r="B1992" i="4" s="1"/>
  <c r="B2016" i="4" s="1"/>
  <c r="B2040" i="4" s="1"/>
  <c r="B2064" i="4" s="1"/>
  <c r="B2088" i="4" s="1"/>
  <c r="B2112" i="4" s="1"/>
  <c r="B2136" i="4" s="1"/>
  <c r="B2160" i="4" s="1"/>
  <c r="B2184" i="4" s="1"/>
  <c r="B2208" i="4" s="1"/>
  <c r="B1535" i="4"/>
  <c r="B1559" i="4" s="1"/>
  <c r="B1583" i="4" s="1"/>
  <c r="B1607" i="4" s="1"/>
  <c r="B1631" i="4" s="1"/>
  <c r="B1655" i="4" s="1"/>
  <c r="B1679" i="4" s="1"/>
  <c r="B1703" i="4" s="1"/>
  <c r="B1727" i="4" s="1"/>
  <c r="B1751" i="4" s="1"/>
  <c r="B1775" i="4" s="1"/>
  <c r="B1799" i="4" s="1"/>
  <c r="B1823" i="4" s="1"/>
  <c r="B1847" i="4" s="1"/>
  <c r="B1871" i="4" s="1"/>
  <c r="B1895" i="4" s="1"/>
  <c r="B1919" i="4" s="1"/>
  <c r="B1943" i="4" s="1"/>
  <c r="B1967" i="4" s="1"/>
  <c r="B1991" i="4" s="1"/>
  <c r="B2015" i="4" s="1"/>
  <c r="B2039" i="4" s="1"/>
  <c r="B2063" i="4" s="1"/>
  <c r="B2087" i="4" s="1"/>
  <c r="B2111" i="4" s="1"/>
  <c r="B2135" i="4" s="1"/>
  <c r="B2159" i="4" s="1"/>
  <c r="B2183" i="4" s="1"/>
  <c r="B2207" i="4" s="1"/>
  <c r="B1534" i="4"/>
  <c r="B1558" i="4" s="1"/>
  <c r="B1582" i="4" s="1"/>
  <c r="B1606" i="4" s="1"/>
  <c r="B1630" i="4" s="1"/>
  <c r="B1654" i="4" s="1"/>
  <c r="B1678" i="4" s="1"/>
  <c r="B1702" i="4" s="1"/>
  <c r="B1726" i="4" s="1"/>
  <c r="B1750" i="4" s="1"/>
  <c r="B1774" i="4" s="1"/>
  <c r="B1798" i="4" s="1"/>
  <c r="B1822" i="4" s="1"/>
  <c r="B1846" i="4" s="1"/>
  <c r="B1870" i="4" s="1"/>
  <c r="B1894" i="4" s="1"/>
  <c r="B1918" i="4" s="1"/>
  <c r="B1942" i="4" s="1"/>
  <c r="B1966" i="4" s="1"/>
  <c r="B1990" i="4" s="1"/>
  <c r="B2014" i="4" s="1"/>
  <c r="B2038" i="4" s="1"/>
  <c r="B2062" i="4" s="1"/>
  <c r="B2086" i="4" s="1"/>
  <c r="B2110" i="4" s="1"/>
  <c r="B2134" i="4" s="1"/>
  <c r="B2158" i="4" s="1"/>
  <c r="B2182" i="4" s="1"/>
  <c r="B2206" i="4" s="1"/>
  <c r="B1533" i="4"/>
  <c r="B1557" i="4" s="1"/>
  <c r="B1581" i="4" s="1"/>
  <c r="B1605" i="4" s="1"/>
  <c r="B1629" i="4" s="1"/>
  <c r="B1653" i="4" s="1"/>
  <c r="B1677" i="4" s="1"/>
  <c r="B1701" i="4" s="1"/>
  <c r="B1725" i="4" s="1"/>
  <c r="B1749" i="4" s="1"/>
  <c r="B1773" i="4" s="1"/>
  <c r="B1797" i="4" s="1"/>
  <c r="B1821" i="4" s="1"/>
  <c r="B1845" i="4" s="1"/>
  <c r="B1869" i="4" s="1"/>
  <c r="B1893" i="4" s="1"/>
  <c r="B1917" i="4" s="1"/>
  <c r="B1941" i="4" s="1"/>
  <c r="B1965" i="4" s="1"/>
  <c r="B1989" i="4" s="1"/>
  <c r="B2013" i="4" s="1"/>
  <c r="B2037" i="4" s="1"/>
  <c r="B2061" i="4" s="1"/>
  <c r="B2085" i="4" s="1"/>
  <c r="B2109" i="4" s="1"/>
  <c r="B2133" i="4" s="1"/>
  <c r="B2157" i="4" s="1"/>
  <c r="B2181" i="4" s="1"/>
  <c r="B2205" i="4" s="1"/>
  <c r="B1532" i="4"/>
  <c r="B1556" i="4" s="1"/>
  <c r="B1580" i="4" s="1"/>
  <c r="B1604" i="4" s="1"/>
  <c r="B1628" i="4" s="1"/>
  <c r="B1652" i="4" s="1"/>
  <c r="B1676" i="4" s="1"/>
  <c r="B1700" i="4" s="1"/>
  <c r="B1724" i="4" s="1"/>
  <c r="B1748" i="4" s="1"/>
  <c r="B1772" i="4" s="1"/>
  <c r="B1796" i="4" s="1"/>
  <c r="B1820" i="4" s="1"/>
  <c r="B1844" i="4" s="1"/>
  <c r="B1868" i="4" s="1"/>
  <c r="B1892" i="4" s="1"/>
  <c r="B1916" i="4" s="1"/>
  <c r="B1940" i="4" s="1"/>
  <c r="B1964" i="4" s="1"/>
  <c r="B1988" i="4" s="1"/>
  <c r="B2012" i="4" s="1"/>
  <c r="B2036" i="4" s="1"/>
  <c r="B2060" i="4" s="1"/>
  <c r="B2084" i="4" s="1"/>
  <c r="B2108" i="4" s="1"/>
  <c r="B2132" i="4" s="1"/>
  <c r="B2156" i="4" s="1"/>
  <c r="B2180" i="4" s="1"/>
  <c r="B2204" i="4" s="1"/>
  <c r="B1531" i="4"/>
  <c r="B1555" i="4" s="1"/>
  <c r="B1579" i="4" s="1"/>
  <c r="B1603" i="4" s="1"/>
  <c r="B1627" i="4" s="1"/>
  <c r="B1651" i="4" s="1"/>
  <c r="B1675" i="4" s="1"/>
  <c r="B1699" i="4" s="1"/>
  <c r="B1723" i="4" s="1"/>
  <c r="B1747" i="4" s="1"/>
  <c r="B1771" i="4" s="1"/>
  <c r="B1795" i="4" s="1"/>
  <c r="B1819" i="4" s="1"/>
  <c r="B1843" i="4" s="1"/>
  <c r="B1867" i="4" s="1"/>
  <c r="B1891" i="4" s="1"/>
  <c r="B1915" i="4" s="1"/>
  <c r="B1939" i="4" s="1"/>
  <c r="B1963" i="4" s="1"/>
  <c r="B1987" i="4" s="1"/>
  <c r="B2011" i="4" s="1"/>
  <c r="B2035" i="4" s="1"/>
  <c r="B2059" i="4" s="1"/>
  <c r="B2083" i="4" s="1"/>
  <c r="B2107" i="4" s="1"/>
  <c r="B2131" i="4" s="1"/>
  <c r="B2155" i="4" s="1"/>
  <c r="B2179" i="4" s="1"/>
  <c r="B2203" i="4" s="1"/>
  <c r="B1530" i="4"/>
  <c r="B1554" i="4" s="1"/>
  <c r="B1578" i="4" s="1"/>
  <c r="B1602" i="4" s="1"/>
  <c r="B1626" i="4" s="1"/>
  <c r="B1650" i="4" s="1"/>
  <c r="B1674" i="4" s="1"/>
  <c r="B1698" i="4" s="1"/>
  <c r="B1722" i="4" s="1"/>
  <c r="B1746" i="4" s="1"/>
  <c r="B1770" i="4" s="1"/>
  <c r="B1794" i="4" s="1"/>
  <c r="B1818" i="4" s="1"/>
  <c r="B1842" i="4" s="1"/>
  <c r="B1866" i="4" s="1"/>
  <c r="B1890" i="4" s="1"/>
  <c r="B1914" i="4" s="1"/>
  <c r="B1938" i="4" s="1"/>
  <c r="B1962" i="4" s="1"/>
  <c r="B1986" i="4" s="1"/>
  <c r="B2010" i="4" s="1"/>
  <c r="B2034" i="4" s="1"/>
  <c r="B2058" i="4" s="1"/>
  <c r="B2082" i="4" s="1"/>
  <c r="B2106" i="4" s="1"/>
  <c r="B2130" i="4" s="1"/>
  <c r="B2154" i="4" s="1"/>
  <c r="B2178" i="4" s="1"/>
  <c r="B2202" i="4" s="1"/>
  <c r="B1529" i="4"/>
  <c r="B1553" i="4" s="1"/>
  <c r="B1577" i="4" s="1"/>
  <c r="B1601" i="4" s="1"/>
  <c r="B1625" i="4" s="1"/>
  <c r="B1649" i="4" s="1"/>
  <c r="B1673" i="4" s="1"/>
  <c r="B1697" i="4" s="1"/>
  <c r="B1721" i="4" s="1"/>
  <c r="B1745" i="4" s="1"/>
  <c r="B1769" i="4" s="1"/>
  <c r="B1793" i="4" s="1"/>
  <c r="B1817" i="4" s="1"/>
  <c r="B1841" i="4" s="1"/>
  <c r="B1865" i="4" s="1"/>
  <c r="B1889" i="4" s="1"/>
  <c r="B1913" i="4" s="1"/>
  <c r="B1937" i="4" s="1"/>
  <c r="B1961" i="4" s="1"/>
  <c r="B1985" i="4" s="1"/>
  <c r="B2009" i="4" s="1"/>
  <c r="B2033" i="4" s="1"/>
  <c r="B2057" i="4" s="1"/>
  <c r="B2081" i="4" s="1"/>
  <c r="B2105" i="4" s="1"/>
  <c r="B2129" i="4" s="1"/>
  <c r="B2153" i="4" s="1"/>
  <c r="B2177" i="4" s="1"/>
  <c r="B2201" i="4" s="1"/>
  <c r="B1528" i="4"/>
  <c r="B1552" i="4" s="1"/>
  <c r="B1576" i="4" s="1"/>
  <c r="B1600" i="4" s="1"/>
  <c r="B1624" i="4" s="1"/>
  <c r="B1648" i="4" s="1"/>
  <c r="B1672" i="4" s="1"/>
  <c r="B1696" i="4" s="1"/>
  <c r="B1720" i="4" s="1"/>
  <c r="B1744" i="4" s="1"/>
  <c r="B1768" i="4" s="1"/>
  <c r="B1792" i="4" s="1"/>
  <c r="B1816" i="4" s="1"/>
  <c r="B1840" i="4" s="1"/>
  <c r="B1864" i="4" s="1"/>
  <c r="B1888" i="4" s="1"/>
  <c r="B1912" i="4" s="1"/>
  <c r="B1936" i="4" s="1"/>
  <c r="B1960" i="4" s="1"/>
  <c r="B1984" i="4" s="1"/>
  <c r="B2008" i="4" s="1"/>
  <c r="B2032" i="4" s="1"/>
  <c r="B2056" i="4" s="1"/>
  <c r="B2080" i="4" s="1"/>
  <c r="B2104" i="4" s="1"/>
  <c r="B2128" i="4" s="1"/>
  <c r="B2152" i="4" s="1"/>
  <c r="B2176" i="4" s="1"/>
  <c r="B2200" i="4" s="1"/>
  <c r="B1527" i="4"/>
  <c r="B1551" i="4" s="1"/>
  <c r="B1575" i="4" s="1"/>
  <c r="B1599" i="4" s="1"/>
  <c r="B1623" i="4" s="1"/>
  <c r="B1647" i="4" s="1"/>
  <c r="B1671" i="4" s="1"/>
  <c r="B1695" i="4" s="1"/>
  <c r="B1719" i="4" s="1"/>
  <c r="B1743" i="4" s="1"/>
  <c r="B1767" i="4" s="1"/>
  <c r="B1791" i="4" s="1"/>
  <c r="B1815" i="4" s="1"/>
  <c r="B1839" i="4" s="1"/>
  <c r="B1863" i="4" s="1"/>
  <c r="B1887" i="4" s="1"/>
  <c r="B1911" i="4" s="1"/>
  <c r="B1935" i="4" s="1"/>
  <c r="B1959" i="4" s="1"/>
  <c r="B1983" i="4" s="1"/>
  <c r="B2007" i="4" s="1"/>
  <c r="B2031" i="4" s="1"/>
  <c r="B2055" i="4" s="1"/>
  <c r="B2079" i="4" s="1"/>
  <c r="B2103" i="4" s="1"/>
  <c r="B2127" i="4" s="1"/>
  <c r="B2151" i="4" s="1"/>
  <c r="B2175" i="4" s="1"/>
  <c r="B2199" i="4" s="1"/>
  <c r="B1526" i="4"/>
  <c r="B1550" i="4" s="1"/>
  <c r="B1574" i="4" s="1"/>
  <c r="B1598" i="4" s="1"/>
  <c r="B1622" i="4" s="1"/>
  <c r="B1646" i="4" s="1"/>
  <c r="B1670" i="4" s="1"/>
  <c r="B1694" i="4" s="1"/>
  <c r="B1718" i="4" s="1"/>
  <c r="B1742" i="4" s="1"/>
  <c r="B1766" i="4" s="1"/>
  <c r="B1790" i="4" s="1"/>
  <c r="B1814" i="4" s="1"/>
  <c r="B1838" i="4" s="1"/>
  <c r="B1862" i="4" s="1"/>
  <c r="B1886" i="4" s="1"/>
  <c r="B1910" i="4" s="1"/>
  <c r="B1934" i="4" s="1"/>
  <c r="B1958" i="4" s="1"/>
  <c r="B1982" i="4" s="1"/>
  <c r="B2006" i="4" s="1"/>
  <c r="B2030" i="4" s="1"/>
  <c r="B2054" i="4" s="1"/>
  <c r="B2078" i="4" s="1"/>
  <c r="B2102" i="4" s="1"/>
  <c r="B2126" i="4" s="1"/>
  <c r="B2150" i="4" s="1"/>
  <c r="B2174" i="4" s="1"/>
  <c r="B2198" i="4" s="1"/>
  <c r="B1525" i="4"/>
  <c r="B1549" i="4" s="1"/>
  <c r="B1573" i="4" s="1"/>
  <c r="B1597" i="4" s="1"/>
  <c r="B1621" i="4" s="1"/>
  <c r="B1645" i="4" s="1"/>
  <c r="B1669" i="4" s="1"/>
  <c r="B1693" i="4" s="1"/>
  <c r="B1717" i="4" s="1"/>
  <c r="B1741" i="4" s="1"/>
  <c r="B1765" i="4" s="1"/>
  <c r="B1789" i="4" s="1"/>
  <c r="B1813" i="4" s="1"/>
  <c r="B1837" i="4" s="1"/>
  <c r="B1861" i="4" s="1"/>
  <c r="B1885" i="4" s="1"/>
  <c r="B1909" i="4" s="1"/>
  <c r="B1933" i="4" s="1"/>
  <c r="B1957" i="4" s="1"/>
  <c r="B1981" i="4" s="1"/>
  <c r="B2005" i="4" s="1"/>
  <c r="B2029" i="4" s="1"/>
  <c r="B2053" i="4" s="1"/>
  <c r="B2077" i="4" s="1"/>
  <c r="B2101" i="4" s="1"/>
  <c r="B2125" i="4" s="1"/>
  <c r="B2149" i="4" s="1"/>
  <c r="B2173" i="4" s="1"/>
  <c r="B2197" i="4" s="1"/>
  <c r="B1524" i="4"/>
  <c r="B1548" i="4" s="1"/>
  <c r="B1572" i="4" s="1"/>
  <c r="B1596" i="4" s="1"/>
  <c r="B1620" i="4" s="1"/>
  <c r="B1644" i="4" s="1"/>
  <c r="B1668" i="4" s="1"/>
  <c r="B1692" i="4" s="1"/>
  <c r="B1716" i="4" s="1"/>
  <c r="B1740" i="4" s="1"/>
  <c r="B1764" i="4" s="1"/>
  <c r="B1788" i="4" s="1"/>
  <c r="B1812" i="4" s="1"/>
  <c r="B1836" i="4" s="1"/>
  <c r="B1860" i="4" s="1"/>
  <c r="B1884" i="4" s="1"/>
  <c r="B1908" i="4" s="1"/>
  <c r="B1932" i="4" s="1"/>
  <c r="B1956" i="4" s="1"/>
  <c r="B1980" i="4" s="1"/>
  <c r="B2004" i="4" s="1"/>
  <c r="B2028" i="4" s="1"/>
  <c r="B2052" i="4" s="1"/>
  <c r="B2076" i="4" s="1"/>
  <c r="B2100" i="4" s="1"/>
  <c r="B2124" i="4" s="1"/>
  <c r="B2148" i="4" s="1"/>
  <c r="B2172" i="4" s="1"/>
  <c r="B2196" i="4" s="1"/>
  <c r="B1523" i="4"/>
  <c r="B1547" i="4" s="1"/>
  <c r="B1571" i="4" s="1"/>
  <c r="B1595" i="4" s="1"/>
  <c r="B1619" i="4" s="1"/>
  <c r="B1643" i="4" s="1"/>
  <c r="B1667" i="4" s="1"/>
  <c r="B1691" i="4" s="1"/>
  <c r="B1715" i="4" s="1"/>
  <c r="B1739" i="4" s="1"/>
  <c r="B1763" i="4" s="1"/>
  <c r="B1787" i="4" s="1"/>
  <c r="B1811" i="4" s="1"/>
  <c r="B1835" i="4" s="1"/>
  <c r="B1859" i="4" s="1"/>
  <c r="B1883" i="4" s="1"/>
  <c r="B1907" i="4" s="1"/>
  <c r="B1931" i="4" s="1"/>
  <c r="B1955" i="4" s="1"/>
  <c r="B1979" i="4" s="1"/>
  <c r="B2003" i="4" s="1"/>
  <c r="B2027" i="4" s="1"/>
  <c r="B2051" i="4" s="1"/>
  <c r="B2075" i="4" s="1"/>
  <c r="B2099" i="4" s="1"/>
  <c r="B2123" i="4" s="1"/>
  <c r="B2147" i="4" s="1"/>
  <c r="B2171" i="4" s="1"/>
  <c r="B2195" i="4" s="1"/>
  <c r="B1522" i="4"/>
  <c r="B1546" i="4" s="1"/>
  <c r="B1570" i="4" s="1"/>
  <c r="B1594" i="4" s="1"/>
  <c r="B1618" i="4" s="1"/>
  <c r="B1642" i="4" s="1"/>
  <c r="B1666" i="4" s="1"/>
  <c r="B1690" i="4" s="1"/>
  <c r="B1714" i="4" s="1"/>
  <c r="B1738" i="4" s="1"/>
  <c r="B1762" i="4" s="1"/>
  <c r="B1786" i="4" s="1"/>
  <c r="B1810" i="4" s="1"/>
  <c r="B1834" i="4" s="1"/>
  <c r="B1858" i="4" s="1"/>
  <c r="B1882" i="4" s="1"/>
  <c r="B1906" i="4" s="1"/>
  <c r="B1930" i="4" s="1"/>
  <c r="B1954" i="4" s="1"/>
  <c r="B1978" i="4" s="1"/>
  <c r="B2002" i="4" s="1"/>
  <c r="B2026" i="4" s="1"/>
  <c r="B2050" i="4" s="1"/>
  <c r="B2074" i="4" s="1"/>
  <c r="B2098" i="4" s="1"/>
  <c r="B2122" i="4" s="1"/>
  <c r="B2146" i="4" s="1"/>
  <c r="B2170" i="4" s="1"/>
  <c r="B2194" i="4" s="1"/>
  <c r="B1521" i="4"/>
  <c r="B1545" i="4" s="1"/>
  <c r="B1569" i="4" s="1"/>
  <c r="B1593" i="4" s="1"/>
  <c r="B1617" i="4" s="1"/>
  <c r="B1641" i="4" s="1"/>
  <c r="B1665" i="4" s="1"/>
  <c r="B1689" i="4" s="1"/>
  <c r="B1713" i="4" s="1"/>
  <c r="B1737" i="4" s="1"/>
  <c r="B1761" i="4" s="1"/>
  <c r="B1785" i="4" s="1"/>
  <c r="B1809" i="4" s="1"/>
  <c r="B1833" i="4" s="1"/>
  <c r="B1857" i="4" s="1"/>
  <c r="B1881" i="4" s="1"/>
  <c r="B1905" i="4" s="1"/>
  <c r="B1929" i="4" s="1"/>
  <c r="B1953" i="4" s="1"/>
  <c r="B1977" i="4" s="1"/>
  <c r="B2001" i="4" s="1"/>
  <c r="B2025" i="4" s="1"/>
  <c r="B2049" i="4" s="1"/>
  <c r="B2073" i="4" s="1"/>
  <c r="B2097" i="4" s="1"/>
  <c r="B2121" i="4" s="1"/>
  <c r="B2145" i="4" s="1"/>
  <c r="B2169" i="4" s="1"/>
  <c r="B2193" i="4" s="1"/>
  <c r="B1520" i="4"/>
  <c r="B1544" i="4" s="1"/>
  <c r="B1568" i="4" s="1"/>
  <c r="B1592" i="4" s="1"/>
  <c r="B1616" i="4" s="1"/>
  <c r="B1640" i="4" s="1"/>
  <c r="B1664" i="4" s="1"/>
  <c r="B1688" i="4" s="1"/>
  <c r="B1712" i="4" s="1"/>
  <c r="B1736" i="4" s="1"/>
  <c r="B1760" i="4" s="1"/>
  <c r="B1784" i="4" s="1"/>
  <c r="B1808" i="4" s="1"/>
  <c r="B1832" i="4" s="1"/>
  <c r="B1856" i="4" s="1"/>
  <c r="B1880" i="4" s="1"/>
  <c r="B1904" i="4" s="1"/>
  <c r="B1928" i="4" s="1"/>
  <c r="B1952" i="4" s="1"/>
  <c r="B1976" i="4" s="1"/>
  <c r="B2000" i="4" s="1"/>
  <c r="B2024" i="4" s="1"/>
  <c r="B2048" i="4" s="1"/>
  <c r="B2072" i="4" s="1"/>
  <c r="B2096" i="4" s="1"/>
  <c r="B2120" i="4" s="1"/>
  <c r="B2144" i="4" s="1"/>
  <c r="B2168" i="4" s="1"/>
  <c r="B2192" i="4" s="1"/>
  <c r="B1519" i="4"/>
  <c r="B1543" i="4" s="1"/>
  <c r="B1567" i="4" s="1"/>
  <c r="B1591" i="4" s="1"/>
  <c r="B1615" i="4" s="1"/>
  <c r="B1639" i="4" s="1"/>
  <c r="B1663" i="4" s="1"/>
  <c r="B1687" i="4" s="1"/>
  <c r="B1711" i="4" s="1"/>
  <c r="B1735" i="4" s="1"/>
  <c r="B1759" i="4" s="1"/>
  <c r="B1783" i="4" s="1"/>
  <c r="B1807" i="4" s="1"/>
  <c r="B1831" i="4" s="1"/>
  <c r="B1855" i="4" s="1"/>
  <c r="B1879" i="4" s="1"/>
  <c r="B1903" i="4" s="1"/>
  <c r="B1927" i="4" s="1"/>
  <c r="B1951" i="4" s="1"/>
  <c r="B1975" i="4" s="1"/>
  <c r="B1999" i="4" s="1"/>
  <c r="B2023" i="4" s="1"/>
  <c r="B2047" i="4" s="1"/>
  <c r="B2071" i="4" s="1"/>
  <c r="B2095" i="4" s="1"/>
  <c r="B2119" i="4" s="1"/>
  <c r="B2143" i="4" s="1"/>
  <c r="B2167" i="4" s="1"/>
  <c r="B2191" i="4" s="1"/>
  <c r="B1518" i="4"/>
  <c r="B1542" i="4" s="1"/>
  <c r="B1566" i="4" s="1"/>
  <c r="B1590" i="4" s="1"/>
  <c r="B1614" i="4" s="1"/>
  <c r="B1638" i="4" s="1"/>
  <c r="B1662" i="4" s="1"/>
  <c r="B1686" i="4" s="1"/>
  <c r="B1710" i="4" s="1"/>
  <c r="B1734" i="4" s="1"/>
  <c r="B1758" i="4" s="1"/>
  <c r="B1782" i="4" s="1"/>
  <c r="B1806" i="4" s="1"/>
  <c r="B1830" i="4" s="1"/>
  <c r="B1854" i="4" s="1"/>
  <c r="B1878" i="4" s="1"/>
  <c r="B1902" i="4" s="1"/>
  <c r="B1926" i="4" s="1"/>
  <c r="B1950" i="4" s="1"/>
  <c r="B1974" i="4" s="1"/>
  <c r="B1998" i="4" s="1"/>
  <c r="B2022" i="4" s="1"/>
  <c r="B2046" i="4" s="1"/>
  <c r="B2070" i="4" s="1"/>
  <c r="B2094" i="4" s="1"/>
  <c r="B2118" i="4" s="1"/>
  <c r="B2142" i="4" s="1"/>
  <c r="B2166" i="4" s="1"/>
  <c r="B2190" i="4" s="1"/>
  <c r="B1517" i="4"/>
  <c r="B1541" i="4" s="1"/>
  <c r="B1565" i="4" s="1"/>
  <c r="B1589" i="4" s="1"/>
  <c r="B1613" i="4" s="1"/>
  <c r="B1637" i="4" s="1"/>
  <c r="B1661" i="4" s="1"/>
  <c r="B1685" i="4" s="1"/>
  <c r="B1709" i="4" s="1"/>
  <c r="B1733" i="4" s="1"/>
  <c r="B1757" i="4" s="1"/>
  <c r="B1781" i="4" s="1"/>
  <c r="B1805" i="4" s="1"/>
  <c r="B1829" i="4" s="1"/>
  <c r="B1853" i="4" s="1"/>
  <c r="B1877" i="4" s="1"/>
  <c r="B1901" i="4" s="1"/>
  <c r="B1925" i="4" s="1"/>
  <c r="B1949" i="4" s="1"/>
  <c r="B1973" i="4" s="1"/>
  <c r="B1997" i="4" s="1"/>
  <c r="B2021" i="4" s="1"/>
  <c r="B2045" i="4" s="1"/>
  <c r="B2069" i="4" s="1"/>
  <c r="B2093" i="4" s="1"/>
  <c r="B2117" i="4" s="1"/>
  <c r="B2141" i="4" s="1"/>
  <c r="B2165" i="4" s="1"/>
  <c r="B2189" i="4" s="1"/>
  <c r="B1516" i="4"/>
  <c r="B1540" i="4" s="1"/>
  <c r="B1564" i="4" s="1"/>
  <c r="B1588" i="4" s="1"/>
  <c r="B1612" i="4" s="1"/>
  <c r="B1636" i="4" s="1"/>
  <c r="B1660" i="4" s="1"/>
  <c r="B1684" i="4" s="1"/>
  <c r="B1708" i="4" s="1"/>
  <c r="B1732" i="4" s="1"/>
  <c r="B1756" i="4" s="1"/>
  <c r="B1780" i="4" s="1"/>
  <c r="B1804" i="4" s="1"/>
  <c r="B1828" i="4" s="1"/>
  <c r="B1852" i="4" s="1"/>
  <c r="B1876" i="4" s="1"/>
  <c r="B1900" i="4" s="1"/>
  <c r="B1924" i="4" s="1"/>
  <c r="B1948" i="4" s="1"/>
  <c r="B1972" i="4" s="1"/>
  <c r="B1996" i="4" s="1"/>
  <c r="B2020" i="4" s="1"/>
  <c r="B2044" i="4" s="1"/>
  <c r="B2068" i="4" s="1"/>
  <c r="B2092" i="4" s="1"/>
  <c r="B2116" i="4" s="1"/>
  <c r="B2140" i="4" s="1"/>
  <c r="B2164" i="4" s="1"/>
  <c r="B2188" i="4" s="1"/>
  <c r="B1515" i="4"/>
  <c r="B1539" i="4" s="1"/>
  <c r="B1563" i="4" s="1"/>
  <c r="B1587" i="4" s="1"/>
  <c r="B1611" i="4" s="1"/>
  <c r="B1635" i="4" s="1"/>
  <c r="B1659" i="4" s="1"/>
  <c r="B1683" i="4" s="1"/>
  <c r="B1707" i="4" s="1"/>
  <c r="B1731" i="4" s="1"/>
  <c r="B1755" i="4" s="1"/>
  <c r="B1779" i="4" s="1"/>
  <c r="B1803" i="4" s="1"/>
  <c r="B1827" i="4" s="1"/>
  <c r="B1851" i="4" s="1"/>
  <c r="B1875" i="4" s="1"/>
  <c r="B1899" i="4" s="1"/>
  <c r="B1923" i="4" s="1"/>
  <c r="B1947" i="4" s="1"/>
  <c r="B1971" i="4" s="1"/>
  <c r="B1995" i="4" s="1"/>
  <c r="B2019" i="4" s="1"/>
  <c r="B2043" i="4" s="1"/>
  <c r="B2067" i="4" s="1"/>
  <c r="B2091" i="4" s="1"/>
  <c r="B2115" i="4" s="1"/>
  <c r="B2139" i="4" s="1"/>
  <c r="B2163" i="4" s="1"/>
  <c r="B2187" i="4" s="1"/>
  <c r="B1514" i="4"/>
  <c r="B1538" i="4" s="1"/>
  <c r="B1562" i="4" s="1"/>
  <c r="B1586" i="4" s="1"/>
  <c r="B1610" i="4" s="1"/>
  <c r="B1634" i="4" s="1"/>
  <c r="B1658" i="4" s="1"/>
  <c r="B1682" i="4" s="1"/>
  <c r="B1706" i="4" s="1"/>
  <c r="B1730" i="4" s="1"/>
  <c r="B1754" i="4" s="1"/>
  <c r="B1778" i="4" s="1"/>
  <c r="B1802" i="4" s="1"/>
  <c r="B1826" i="4" s="1"/>
  <c r="B1850" i="4" s="1"/>
  <c r="B1874" i="4" s="1"/>
  <c r="B1898" i="4" s="1"/>
  <c r="B1922" i="4" s="1"/>
  <c r="B1946" i="4" s="1"/>
  <c r="B1970" i="4" s="1"/>
  <c r="B1994" i="4" s="1"/>
  <c r="B2018" i="4" s="1"/>
  <c r="B2042" i="4" s="1"/>
  <c r="B2066" i="4" s="1"/>
  <c r="B2090" i="4" s="1"/>
  <c r="B2114" i="4" s="1"/>
  <c r="B2138" i="4" s="1"/>
  <c r="B2162" i="4" s="1"/>
  <c r="B2186" i="4" s="1"/>
  <c r="B793" i="4"/>
  <c r="B817" i="4" s="1"/>
  <c r="B841" i="4" s="1"/>
  <c r="B865" i="4" s="1"/>
  <c r="B889" i="4" s="1"/>
  <c r="B913" i="4" s="1"/>
  <c r="B937" i="4" s="1"/>
  <c r="B961" i="4" s="1"/>
  <c r="B985" i="4" s="1"/>
  <c r="B1009" i="4" s="1"/>
  <c r="B1033" i="4" s="1"/>
  <c r="B1057" i="4" s="1"/>
  <c r="B1081" i="4" s="1"/>
  <c r="B1105" i="4" s="1"/>
  <c r="B1129" i="4" s="1"/>
  <c r="B1153" i="4" s="1"/>
  <c r="B1177" i="4" s="1"/>
  <c r="B1201" i="4" s="1"/>
  <c r="B1225" i="4" s="1"/>
  <c r="B1249" i="4" s="1"/>
  <c r="B1273" i="4" s="1"/>
  <c r="B1297" i="4" s="1"/>
  <c r="B1321" i="4" s="1"/>
  <c r="B1345" i="4" s="1"/>
  <c r="B1369" i="4" s="1"/>
  <c r="B1393" i="4" s="1"/>
  <c r="B1417" i="4" s="1"/>
  <c r="B1441" i="4" s="1"/>
  <c r="B1465" i="4" s="1"/>
  <c r="B1489" i="4" s="1"/>
  <c r="B792" i="4"/>
  <c r="B816" i="4" s="1"/>
  <c r="B840" i="4" s="1"/>
  <c r="B864" i="4" s="1"/>
  <c r="B888" i="4" s="1"/>
  <c r="B912" i="4" s="1"/>
  <c r="B936" i="4" s="1"/>
  <c r="B960" i="4" s="1"/>
  <c r="B984" i="4" s="1"/>
  <c r="B1008" i="4" s="1"/>
  <c r="B1032" i="4" s="1"/>
  <c r="B1056" i="4" s="1"/>
  <c r="B1080" i="4" s="1"/>
  <c r="B1104" i="4" s="1"/>
  <c r="B1128" i="4" s="1"/>
  <c r="B1152" i="4" s="1"/>
  <c r="B1176" i="4" s="1"/>
  <c r="B1200" i="4" s="1"/>
  <c r="B1224" i="4" s="1"/>
  <c r="B1248" i="4" s="1"/>
  <c r="B1272" i="4" s="1"/>
  <c r="B1296" i="4" s="1"/>
  <c r="B1320" i="4" s="1"/>
  <c r="B1344" i="4" s="1"/>
  <c r="B1368" i="4" s="1"/>
  <c r="B1392" i="4" s="1"/>
  <c r="B1416" i="4" s="1"/>
  <c r="B1440" i="4" s="1"/>
  <c r="B1464" i="4" s="1"/>
  <c r="B1488" i="4" s="1"/>
  <c r="B791" i="4"/>
  <c r="B815" i="4" s="1"/>
  <c r="B839" i="4" s="1"/>
  <c r="B863" i="4" s="1"/>
  <c r="B887" i="4" s="1"/>
  <c r="B911" i="4" s="1"/>
  <c r="B935" i="4" s="1"/>
  <c r="B959" i="4" s="1"/>
  <c r="B983" i="4" s="1"/>
  <c r="B1007" i="4" s="1"/>
  <c r="B1031" i="4" s="1"/>
  <c r="B1055" i="4" s="1"/>
  <c r="B1079" i="4" s="1"/>
  <c r="B1103" i="4" s="1"/>
  <c r="B1127" i="4" s="1"/>
  <c r="B1151" i="4" s="1"/>
  <c r="B1175" i="4" s="1"/>
  <c r="B1199" i="4" s="1"/>
  <c r="B1223" i="4" s="1"/>
  <c r="B1247" i="4" s="1"/>
  <c r="B1271" i="4" s="1"/>
  <c r="B1295" i="4" s="1"/>
  <c r="B1319" i="4" s="1"/>
  <c r="B1343" i="4" s="1"/>
  <c r="B1367" i="4" s="1"/>
  <c r="B1391" i="4" s="1"/>
  <c r="B1415" i="4" s="1"/>
  <c r="B1439" i="4" s="1"/>
  <c r="B1463" i="4" s="1"/>
  <c r="B1487" i="4" s="1"/>
  <c r="B790" i="4"/>
  <c r="B814" i="4" s="1"/>
  <c r="B838" i="4" s="1"/>
  <c r="B862" i="4" s="1"/>
  <c r="B886" i="4" s="1"/>
  <c r="B910" i="4" s="1"/>
  <c r="B934" i="4" s="1"/>
  <c r="B958" i="4" s="1"/>
  <c r="B982" i="4" s="1"/>
  <c r="B1006" i="4" s="1"/>
  <c r="B1030" i="4" s="1"/>
  <c r="B1054" i="4" s="1"/>
  <c r="B1078" i="4" s="1"/>
  <c r="B1102" i="4" s="1"/>
  <c r="B1126" i="4" s="1"/>
  <c r="B1150" i="4" s="1"/>
  <c r="B1174" i="4" s="1"/>
  <c r="B1198" i="4" s="1"/>
  <c r="B1222" i="4" s="1"/>
  <c r="B1246" i="4" s="1"/>
  <c r="B1270" i="4" s="1"/>
  <c r="B1294" i="4" s="1"/>
  <c r="B1318" i="4" s="1"/>
  <c r="B1342" i="4" s="1"/>
  <c r="B1366" i="4" s="1"/>
  <c r="B1390" i="4" s="1"/>
  <c r="B1414" i="4" s="1"/>
  <c r="B1438" i="4" s="1"/>
  <c r="B1462" i="4" s="1"/>
  <c r="B1486" i="4" s="1"/>
  <c r="B789" i="4"/>
  <c r="B813" i="4" s="1"/>
  <c r="B837" i="4" s="1"/>
  <c r="B861" i="4" s="1"/>
  <c r="B885" i="4" s="1"/>
  <c r="B909" i="4" s="1"/>
  <c r="B933" i="4" s="1"/>
  <c r="B957" i="4" s="1"/>
  <c r="B981" i="4" s="1"/>
  <c r="B1005" i="4" s="1"/>
  <c r="B1029" i="4" s="1"/>
  <c r="B1053" i="4" s="1"/>
  <c r="B1077" i="4" s="1"/>
  <c r="B1101" i="4" s="1"/>
  <c r="B1125" i="4" s="1"/>
  <c r="B1149" i="4" s="1"/>
  <c r="B1173" i="4" s="1"/>
  <c r="B1197" i="4" s="1"/>
  <c r="B1221" i="4" s="1"/>
  <c r="B1245" i="4" s="1"/>
  <c r="B1269" i="4" s="1"/>
  <c r="B1293" i="4" s="1"/>
  <c r="B1317" i="4" s="1"/>
  <c r="B1341" i="4" s="1"/>
  <c r="B1365" i="4" s="1"/>
  <c r="B1389" i="4" s="1"/>
  <c r="B1413" i="4" s="1"/>
  <c r="B1437" i="4" s="1"/>
  <c r="B1461" i="4" s="1"/>
  <c r="B1485" i="4" s="1"/>
  <c r="B788" i="4"/>
  <c r="B812" i="4" s="1"/>
  <c r="B836" i="4" s="1"/>
  <c r="B860" i="4" s="1"/>
  <c r="B884" i="4" s="1"/>
  <c r="B908" i="4" s="1"/>
  <c r="B932" i="4" s="1"/>
  <c r="B956" i="4" s="1"/>
  <c r="B980" i="4" s="1"/>
  <c r="B1004" i="4" s="1"/>
  <c r="B1028" i="4" s="1"/>
  <c r="B1052" i="4" s="1"/>
  <c r="B1076" i="4" s="1"/>
  <c r="B1100" i="4" s="1"/>
  <c r="B1124" i="4" s="1"/>
  <c r="B1148" i="4" s="1"/>
  <c r="B1172" i="4" s="1"/>
  <c r="B1196" i="4" s="1"/>
  <c r="B1220" i="4" s="1"/>
  <c r="B1244" i="4" s="1"/>
  <c r="B1268" i="4" s="1"/>
  <c r="B1292" i="4" s="1"/>
  <c r="B1316" i="4" s="1"/>
  <c r="B1340" i="4" s="1"/>
  <c r="B1364" i="4" s="1"/>
  <c r="B1388" i="4" s="1"/>
  <c r="B1412" i="4" s="1"/>
  <c r="B1436" i="4" s="1"/>
  <c r="B1460" i="4" s="1"/>
  <c r="B1484" i="4" s="1"/>
  <c r="B787" i="4"/>
  <c r="B811" i="4" s="1"/>
  <c r="B835" i="4" s="1"/>
  <c r="B859" i="4" s="1"/>
  <c r="B883" i="4" s="1"/>
  <c r="B907" i="4" s="1"/>
  <c r="B931" i="4" s="1"/>
  <c r="B955" i="4" s="1"/>
  <c r="B979" i="4" s="1"/>
  <c r="B1003" i="4" s="1"/>
  <c r="B1027" i="4" s="1"/>
  <c r="B1051" i="4" s="1"/>
  <c r="B1075" i="4" s="1"/>
  <c r="B1099" i="4" s="1"/>
  <c r="B1123" i="4" s="1"/>
  <c r="B1147" i="4" s="1"/>
  <c r="B1171" i="4" s="1"/>
  <c r="B1195" i="4" s="1"/>
  <c r="B1219" i="4" s="1"/>
  <c r="B1243" i="4" s="1"/>
  <c r="B1267" i="4" s="1"/>
  <c r="B1291" i="4" s="1"/>
  <c r="B1315" i="4" s="1"/>
  <c r="B1339" i="4" s="1"/>
  <c r="B1363" i="4" s="1"/>
  <c r="B1387" i="4" s="1"/>
  <c r="B1411" i="4" s="1"/>
  <c r="B1435" i="4" s="1"/>
  <c r="B1459" i="4" s="1"/>
  <c r="B1483" i="4" s="1"/>
  <c r="B786" i="4"/>
  <c r="B810" i="4" s="1"/>
  <c r="B834" i="4" s="1"/>
  <c r="B858" i="4" s="1"/>
  <c r="B882" i="4" s="1"/>
  <c r="B906" i="4" s="1"/>
  <c r="B930" i="4" s="1"/>
  <c r="B954" i="4" s="1"/>
  <c r="B978" i="4" s="1"/>
  <c r="B1002" i="4" s="1"/>
  <c r="B1026" i="4" s="1"/>
  <c r="B1050" i="4" s="1"/>
  <c r="B1074" i="4" s="1"/>
  <c r="B1098" i="4" s="1"/>
  <c r="B1122" i="4" s="1"/>
  <c r="B1146" i="4" s="1"/>
  <c r="B1170" i="4" s="1"/>
  <c r="B1194" i="4" s="1"/>
  <c r="B1218" i="4" s="1"/>
  <c r="B1242" i="4" s="1"/>
  <c r="B1266" i="4" s="1"/>
  <c r="B1290" i="4" s="1"/>
  <c r="B1314" i="4" s="1"/>
  <c r="B1338" i="4" s="1"/>
  <c r="B1362" i="4" s="1"/>
  <c r="B1386" i="4" s="1"/>
  <c r="B1410" i="4" s="1"/>
  <c r="B1434" i="4" s="1"/>
  <c r="B1458" i="4" s="1"/>
  <c r="B1482" i="4" s="1"/>
  <c r="B785" i="4"/>
  <c r="B809" i="4" s="1"/>
  <c r="B833" i="4" s="1"/>
  <c r="B857" i="4" s="1"/>
  <c r="B881" i="4" s="1"/>
  <c r="B905" i="4" s="1"/>
  <c r="B929" i="4" s="1"/>
  <c r="B953" i="4" s="1"/>
  <c r="B977" i="4" s="1"/>
  <c r="B1001" i="4" s="1"/>
  <c r="B1025" i="4" s="1"/>
  <c r="B1049" i="4" s="1"/>
  <c r="B1073" i="4" s="1"/>
  <c r="B1097" i="4" s="1"/>
  <c r="B1121" i="4" s="1"/>
  <c r="B1145" i="4" s="1"/>
  <c r="B1169" i="4" s="1"/>
  <c r="B1193" i="4" s="1"/>
  <c r="B1217" i="4" s="1"/>
  <c r="B1241" i="4" s="1"/>
  <c r="B1265" i="4" s="1"/>
  <c r="B1289" i="4" s="1"/>
  <c r="B1313" i="4" s="1"/>
  <c r="B1337" i="4" s="1"/>
  <c r="B1361" i="4" s="1"/>
  <c r="B1385" i="4" s="1"/>
  <c r="B1409" i="4" s="1"/>
  <c r="B1433" i="4" s="1"/>
  <c r="B1457" i="4" s="1"/>
  <c r="B1481" i="4" s="1"/>
  <c r="B784" i="4"/>
  <c r="B808" i="4" s="1"/>
  <c r="B832" i="4" s="1"/>
  <c r="B856" i="4" s="1"/>
  <c r="B880" i="4" s="1"/>
  <c r="B904" i="4" s="1"/>
  <c r="B928" i="4" s="1"/>
  <c r="B952" i="4" s="1"/>
  <c r="B976" i="4" s="1"/>
  <c r="B1000" i="4" s="1"/>
  <c r="B1024" i="4" s="1"/>
  <c r="B1048" i="4" s="1"/>
  <c r="B1072" i="4" s="1"/>
  <c r="B1096" i="4" s="1"/>
  <c r="B1120" i="4" s="1"/>
  <c r="B1144" i="4" s="1"/>
  <c r="B1168" i="4" s="1"/>
  <c r="B1192" i="4" s="1"/>
  <c r="B1216" i="4" s="1"/>
  <c r="B1240" i="4" s="1"/>
  <c r="B1264" i="4" s="1"/>
  <c r="B1288" i="4" s="1"/>
  <c r="B1312" i="4" s="1"/>
  <c r="B1336" i="4" s="1"/>
  <c r="B1360" i="4" s="1"/>
  <c r="B1384" i="4" s="1"/>
  <c r="B1408" i="4" s="1"/>
  <c r="B1432" i="4" s="1"/>
  <c r="B1456" i="4" s="1"/>
  <c r="B1480" i="4" s="1"/>
  <c r="B783" i="4"/>
  <c r="B807" i="4" s="1"/>
  <c r="B831" i="4" s="1"/>
  <c r="B855" i="4" s="1"/>
  <c r="B879" i="4" s="1"/>
  <c r="B903" i="4" s="1"/>
  <c r="B927" i="4" s="1"/>
  <c r="B951" i="4" s="1"/>
  <c r="B975" i="4" s="1"/>
  <c r="B999" i="4" s="1"/>
  <c r="B1023" i="4" s="1"/>
  <c r="B1047" i="4" s="1"/>
  <c r="B1071" i="4" s="1"/>
  <c r="B1095" i="4" s="1"/>
  <c r="B1119" i="4" s="1"/>
  <c r="B1143" i="4" s="1"/>
  <c r="B1167" i="4" s="1"/>
  <c r="B1191" i="4" s="1"/>
  <c r="B1215" i="4" s="1"/>
  <c r="B1239" i="4" s="1"/>
  <c r="B1263" i="4" s="1"/>
  <c r="B1287" i="4" s="1"/>
  <c r="B1311" i="4" s="1"/>
  <c r="B1335" i="4" s="1"/>
  <c r="B1359" i="4" s="1"/>
  <c r="B1383" i="4" s="1"/>
  <c r="B1407" i="4" s="1"/>
  <c r="B1431" i="4" s="1"/>
  <c r="B1455" i="4" s="1"/>
  <c r="B1479" i="4" s="1"/>
  <c r="B782" i="4"/>
  <c r="B806" i="4" s="1"/>
  <c r="B830" i="4" s="1"/>
  <c r="B854" i="4" s="1"/>
  <c r="B878" i="4" s="1"/>
  <c r="B902" i="4" s="1"/>
  <c r="B926" i="4" s="1"/>
  <c r="B950" i="4" s="1"/>
  <c r="B974" i="4" s="1"/>
  <c r="B998" i="4" s="1"/>
  <c r="B1022" i="4" s="1"/>
  <c r="B1046" i="4" s="1"/>
  <c r="B1070" i="4" s="1"/>
  <c r="B1094" i="4" s="1"/>
  <c r="B1118" i="4" s="1"/>
  <c r="B1142" i="4" s="1"/>
  <c r="B1166" i="4" s="1"/>
  <c r="B1190" i="4" s="1"/>
  <c r="B1214" i="4" s="1"/>
  <c r="B1238" i="4" s="1"/>
  <c r="B1262" i="4" s="1"/>
  <c r="B1286" i="4" s="1"/>
  <c r="B1310" i="4" s="1"/>
  <c r="B1334" i="4" s="1"/>
  <c r="B1358" i="4" s="1"/>
  <c r="B1382" i="4" s="1"/>
  <c r="B1406" i="4" s="1"/>
  <c r="B1430" i="4" s="1"/>
  <c r="B1454" i="4" s="1"/>
  <c r="B1478" i="4" s="1"/>
  <c r="B781" i="4"/>
  <c r="B805" i="4" s="1"/>
  <c r="B829" i="4" s="1"/>
  <c r="B853" i="4" s="1"/>
  <c r="B877" i="4" s="1"/>
  <c r="B901" i="4" s="1"/>
  <c r="B925" i="4" s="1"/>
  <c r="B949" i="4" s="1"/>
  <c r="B973" i="4" s="1"/>
  <c r="B997" i="4" s="1"/>
  <c r="B1021" i="4" s="1"/>
  <c r="B1045" i="4" s="1"/>
  <c r="B1069" i="4" s="1"/>
  <c r="B1093" i="4" s="1"/>
  <c r="B1117" i="4" s="1"/>
  <c r="B1141" i="4" s="1"/>
  <c r="B1165" i="4" s="1"/>
  <c r="B1189" i="4" s="1"/>
  <c r="B1213" i="4" s="1"/>
  <c r="B1237" i="4" s="1"/>
  <c r="B1261" i="4" s="1"/>
  <c r="B1285" i="4" s="1"/>
  <c r="B1309" i="4" s="1"/>
  <c r="B1333" i="4" s="1"/>
  <c r="B1357" i="4" s="1"/>
  <c r="B1381" i="4" s="1"/>
  <c r="B1405" i="4" s="1"/>
  <c r="B1429" i="4" s="1"/>
  <c r="B1453" i="4" s="1"/>
  <c r="B1477" i="4" s="1"/>
  <c r="B780" i="4"/>
  <c r="B804" i="4" s="1"/>
  <c r="B828" i="4" s="1"/>
  <c r="B852" i="4" s="1"/>
  <c r="B876" i="4" s="1"/>
  <c r="B900" i="4" s="1"/>
  <c r="B924" i="4" s="1"/>
  <c r="B948" i="4" s="1"/>
  <c r="B972" i="4" s="1"/>
  <c r="B996" i="4" s="1"/>
  <c r="B1020" i="4" s="1"/>
  <c r="B1044" i="4" s="1"/>
  <c r="B1068" i="4" s="1"/>
  <c r="B1092" i="4" s="1"/>
  <c r="B1116" i="4" s="1"/>
  <c r="B1140" i="4" s="1"/>
  <c r="B1164" i="4" s="1"/>
  <c r="B1188" i="4" s="1"/>
  <c r="B1212" i="4" s="1"/>
  <c r="B1236" i="4" s="1"/>
  <c r="B1260" i="4" s="1"/>
  <c r="B1284" i="4" s="1"/>
  <c r="B1308" i="4" s="1"/>
  <c r="B1332" i="4" s="1"/>
  <c r="B1356" i="4" s="1"/>
  <c r="B1380" i="4" s="1"/>
  <c r="B1404" i="4" s="1"/>
  <c r="B1428" i="4" s="1"/>
  <c r="B1452" i="4" s="1"/>
  <c r="B1476" i="4" s="1"/>
  <c r="B779" i="4"/>
  <c r="B803" i="4" s="1"/>
  <c r="B827" i="4" s="1"/>
  <c r="B851" i="4" s="1"/>
  <c r="B875" i="4" s="1"/>
  <c r="B899" i="4" s="1"/>
  <c r="B923" i="4" s="1"/>
  <c r="B947" i="4" s="1"/>
  <c r="B971" i="4" s="1"/>
  <c r="B995" i="4" s="1"/>
  <c r="B1019" i="4" s="1"/>
  <c r="B1043" i="4" s="1"/>
  <c r="B1067" i="4" s="1"/>
  <c r="B1091" i="4" s="1"/>
  <c r="B1115" i="4" s="1"/>
  <c r="B1139" i="4" s="1"/>
  <c r="B1163" i="4" s="1"/>
  <c r="B1187" i="4" s="1"/>
  <c r="B1211" i="4" s="1"/>
  <c r="B1235" i="4" s="1"/>
  <c r="B1259" i="4" s="1"/>
  <c r="B1283" i="4" s="1"/>
  <c r="B1307" i="4" s="1"/>
  <c r="B1331" i="4" s="1"/>
  <c r="B1355" i="4" s="1"/>
  <c r="B1379" i="4" s="1"/>
  <c r="B1403" i="4" s="1"/>
  <c r="B1427" i="4" s="1"/>
  <c r="B1451" i="4" s="1"/>
  <c r="B1475" i="4" s="1"/>
  <c r="B778" i="4"/>
  <c r="B802" i="4" s="1"/>
  <c r="B826" i="4" s="1"/>
  <c r="B850" i="4" s="1"/>
  <c r="B874" i="4" s="1"/>
  <c r="B898" i="4" s="1"/>
  <c r="B922" i="4" s="1"/>
  <c r="B946" i="4" s="1"/>
  <c r="B970" i="4" s="1"/>
  <c r="B994" i="4" s="1"/>
  <c r="B1018" i="4" s="1"/>
  <c r="B1042" i="4" s="1"/>
  <c r="B1066" i="4" s="1"/>
  <c r="B1090" i="4" s="1"/>
  <c r="B1114" i="4" s="1"/>
  <c r="B1138" i="4" s="1"/>
  <c r="B1162" i="4" s="1"/>
  <c r="B1186" i="4" s="1"/>
  <c r="B1210" i="4" s="1"/>
  <c r="B1234" i="4" s="1"/>
  <c r="B1258" i="4" s="1"/>
  <c r="B1282" i="4" s="1"/>
  <c r="B1306" i="4" s="1"/>
  <c r="B1330" i="4" s="1"/>
  <c r="B1354" i="4" s="1"/>
  <c r="B1378" i="4" s="1"/>
  <c r="B1402" i="4" s="1"/>
  <c r="B1426" i="4" s="1"/>
  <c r="B1450" i="4" s="1"/>
  <c r="B1474" i="4" s="1"/>
  <c r="B777" i="4"/>
  <c r="B801" i="4" s="1"/>
  <c r="B825" i="4" s="1"/>
  <c r="B849" i="4" s="1"/>
  <c r="B873" i="4" s="1"/>
  <c r="B897" i="4" s="1"/>
  <c r="B921" i="4" s="1"/>
  <c r="B945" i="4" s="1"/>
  <c r="B969" i="4" s="1"/>
  <c r="B993" i="4" s="1"/>
  <c r="B1017" i="4" s="1"/>
  <c r="B1041" i="4" s="1"/>
  <c r="B1065" i="4" s="1"/>
  <c r="B1089" i="4" s="1"/>
  <c r="B1113" i="4" s="1"/>
  <c r="B1137" i="4" s="1"/>
  <c r="B1161" i="4" s="1"/>
  <c r="B1185" i="4" s="1"/>
  <c r="B1209" i="4" s="1"/>
  <c r="B1233" i="4" s="1"/>
  <c r="B1257" i="4" s="1"/>
  <c r="B1281" i="4" s="1"/>
  <c r="B1305" i="4" s="1"/>
  <c r="B1329" i="4" s="1"/>
  <c r="B1353" i="4" s="1"/>
  <c r="B1377" i="4" s="1"/>
  <c r="B1401" i="4" s="1"/>
  <c r="B1425" i="4" s="1"/>
  <c r="B1449" i="4" s="1"/>
  <c r="B1473" i="4" s="1"/>
  <c r="B776" i="4"/>
  <c r="B800" i="4" s="1"/>
  <c r="B824" i="4" s="1"/>
  <c r="B848" i="4" s="1"/>
  <c r="B872" i="4" s="1"/>
  <c r="B896" i="4" s="1"/>
  <c r="B920" i="4" s="1"/>
  <c r="B944" i="4" s="1"/>
  <c r="B968" i="4" s="1"/>
  <c r="B992" i="4" s="1"/>
  <c r="B1016" i="4" s="1"/>
  <c r="B1040" i="4" s="1"/>
  <c r="B1064" i="4" s="1"/>
  <c r="B1088" i="4" s="1"/>
  <c r="B1112" i="4" s="1"/>
  <c r="B1136" i="4" s="1"/>
  <c r="B1160" i="4" s="1"/>
  <c r="B1184" i="4" s="1"/>
  <c r="B1208" i="4" s="1"/>
  <c r="B1232" i="4" s="1"/>
  <c r="B1256" i="4" s="1"/>
  <c r="B1280" i="4" s="1"/>
  <c r="B1304" i="4" s="1"/>
  <c r="B1328" i="4" s="1"/>
  <c r="B1352" i="4" s="1"/>
  <c r="B1376" i="4" s="1"/>
  <c r="B1400" i="4" s="1"/>
  <c r="B1424" i="4" s="1"/>
  <c r="B1448" i="4" s="1"/>
  <c r="B1472" i="4" s="1"/>
  <c r="B775" i="4"/>
  <c r="B799" i="4" s="1"/>
  <c r="B823" i="4" s="1"/>
  <c r="B847" i="4" s="1"/>
  <c r="B871" i="4" s="1"/>
  <c r="B895" i="4" s="1"/>
  <c r="B919" i="4" s="1"/>
  <c r="B943" i="4" s="1"/>
  <c r="B967" i="4" s="1"/>
  <c r="B991" i="4" s="1"/>
  <c r="B1015" i="4" s="1"/>
  <c r="B1039" i="4" s="1"/>
  <c r="B1063" i="4" s="1"/>
  <c r="B1087" i="4" s="1"/>
  <c r="B1111" i="4" s="1"/>
  <c r="B1135" i="4" s="1"/>
  <c r="B1159" i="4" s="1"/>
  <c r="B1183" i="4" s="1"/>
  <c r="B1207" i="4" s="1"/>
  <c r="B1231" i="4" s="1"/>
  <c r="B1255" i="4" s="1"/>
  <c r="B1279" i="4" s="1"/>
  <c r="B1303" i="4" s="1"/>
  <c r="B1327" i="4" s="1"/>
  <c r="B1351" i="4" s="1"/>
  <c r="B1375" i="4" s="1"/>
  <c r="B1399" i="4" s="1"/>
  <c r="B1423" i="4" s="1"/>
  <c r="B1447" i="4" s="1"/>
  <c r="B1471" i="4" s="1"/>
  <c r="B774" i="4"/>
  <c r="B798" i="4" s="1"/>
  <c r="B822" i="4" s="1"/>
  <c r="B846" i="4" s="1"/>
  <c r="B870" i="4" s="1"/>
  <c r="B894" i="4" s="1"/>
  <c r="B918" i="4" s="1"/>
  <c r="B942" i="4" s="1"/>
  <c r="B966" i="4" s="1"/>
  <c r="B990" i="4" s="1"/>
  <c r="B1014" i="4" s="1"/>
  <c r="B1038" i="4" s="1"/>
  <c r="B1062" i="4" s="1"/>
  <c r="B1086" i="4" s="1"/>
  <c r="B1110" i="4" s="1"/>
  <c r="B1134" i="4" s="1"/>
  <c r="B1158" i="4" s="1"/>
  <c r="B1182" i="4" s="1"/>
  <c r="B1206" i="4" s="1"/>
  <c r="B1230" i="4" s="1"/>
  <c r="B1254" i="4" s="1"/>
  <c r="B1278" i="4" s="1"/>
  <c r="B1302" i="4" s="1"/>
  <c r="B1326" i="4" s="1"/>
  <c r="B1350" i="4" s="1"/>
  <c r="B1374" i="4" s="1"/>
  <c r="B1398" i="4" s="1"/>
  <c r="B1422" i="4" s="1"/>
  <c r="B1446" i="4" s="1"/>
  <c r="B1470" i="4" s="1"/>
  <c r="B773" i="4"/>
  <c r="B797" i="4" s="1"/>
  <c r="B821" i="4" s="1"/>
  <c r="B845" i="4" s="1"/>
  <c r="B869" i="4" s="1"/>
  <c r="B893" i="4" s="1"/>
  <c r="B917" i="4" s="1"/>
  <c r="B941" i="4" s="1"/>
  <c r="B965" i="4" s="1"/>
  <c r="B989" i="4" s="1"/>
  <c r="B1013" i="4" s="1"/>
  <c r="B1037" i="4" s="1"/>
  <c r="B1061" i="4" s="1"/>
  <c r="B1085" i="4" s="1"/>
  <c r="B1109" i="4" s="1"/>
  <c r="B1133" i="4" s="1"/>
  <c r="B1157" i="4" s="1"/>
  <c r="B1181" i="4" s="1"/>
  <c r="B1205" i="4" s="1"/>
  <c r="B1229" i="4" s="1"/>
  <c r="B1253" i="4" s="1"/>
  <c r="B1277" i="4" s="1"/>
  <c r="B1301" i="4" s="1"/>
  <c r="B1325" i="4" s="1"/>
  <c r="B1349" i="4" s="1"/>
  <c r="B1373" i="4" s="1"/>
  <c r="B1397" i="4" s="1"/>
  <c r="B1421" i="4" s="1"/>
  <c r="B1445" i="4" s="1"/>
  <c r="B1469" i="4" s="1"/>
  <c r="B772" i="4"/>
  <c r="B796" i="4" s="1"/>
  <c r="B820" i="4" s="1"/>
  <c r="B844" i="4" s="1"/>
  <c r="B868" i="4" s="1"/>
  <c r="B892" i="4" s="1"/>
  <c r="B916" i="4" s="1"/>
  <c r="B940" i="4" s="1"/>
  <c r="B964" i="4" s="1"/>
  <c r="B988" i="4" s="1"/>
  <c r="B1012" i="4" s="1"/>
  <c r="B1036" i="4" s="1"/>
  <c r="B1060" i="4" s="1"/>
  <c r="B1084" i="4" s="1"/>
  <c r="B1108" i="4" s="1"/>
  <c r="B1132" i="4" s="1"/>
  <c r="B1156" i="4" s="1"/>
  <c r="B1180" i="4" s="1"/>
  <c r="B1204" i="4" s="1"/>
  <c r="B1228" i="4" s="1"/>
  <c r="B1252" i="4" s="1"/>
  <c r="B1276" i="4" s="1"/>
  <c r="B1300" i="4" s="1"/>
  <c r="B1324" i="4" s="1"/>
  <c r="B1348" i="4" s="1"/>
  <c r="B1372" i="4" s="1"/>
  <c r="B1396" i="4" s="1"/>
  <c r="B1420" i="4" s="1"/>
  <c r="B1444" i="4" s="1"/>
  <c r="B1468" i="4" s="1"/>
  <c r="B771" i="4"/>
  <c r="B795" i="4" s="1"/>
  <c r="B819" i="4" s="1"/>
  <c r="B843" i="4" s="1"/>
  <c r="B867" i="4" s="1"/>
  <c r="B891" i="4" s="1"/>
  <c r="B915" i="4" s="1"/>
  <c r="B939" i="4" s="1"/>
  <c r="B963" i="4" s="1"/>
  <c r="B987" i="4" s="1"/>
  <c r="B1011" i="4" s="1"/>
  <c r="B1035" i="4" s="1"/>
  <c r="B1059" i="4" s="1"/>
  <c r="B1083" i="4" s="1"/>
  <c r="B1107" i="4" s="1"/>
  <c r="B1131" i="4" s="1"/>
  <c r="B1155" i="4" s="1"/>
  <c r="B1179" i="4" s="1"/>
  <c r="B1203" i="4" s="1"/>
  <c r="B1227" i="4" s="1"/>
  <c r="B1251" i="4" s="1"/>
  <c r="B1275" i="4" s="1"/>
  <c r="B1299" i="4" s="1"/>
  <c r="B1323" i="4" s="1"/>
  <c r="B1347" i="4" s="1"/>
  <c r="B1371" i="4" s="1"/>
  <c r="B1395" i="4" s="1"/>
  <c r="B1419" i="4" s="1"/>
  <c r="B1443" i="4" s="1"/>
  <c r="B1467" i="4" s="1"/>
  <c r="B770" i="4"/>
  <c r="B794" i="4" s="1"/>
  <c r="B818" i="4" s="1"/>
  <c r="B842" i="4" s="1"/>
  <c r="B866" i="4" s="1"/>
  <c r="B890" i="4" s="1"/>
  <c r="B914" i="4" s="1"/>
  <c r="B938" i="4" s="1"/>
  <c r="B962" i="4" s="1"/>
  <c r="B986" i="4" s="1"/>
  <c r="B1010" i="4" s="1"/>
  <c r="B1034" i="4" s="1"/>
  <c r="B1058" i="4" s="1"/>
  <c r="B1082" i="4" s="1"/>
  <c r="B1106" i="4" s="1"/>
  <c r="B1130" i="4" s="1"/>
  <c r="B1154" i="4" s="1"/>
  <c r="B1178" i="4" s="1"/>
  <c r="B1202" i="4" s="1"/>
  <c r="B1226" i="4" s="1"/>
  <c r="B1250" i="4" s="1"/>
  <c r="B1274" i="4" s="1"/>
  <c r="B1298" i="4" s="1"/>
  <c r="B1322" i="4" s="1"/>
  <c r="B1346" i="4" s="1"/>
  <c r="B1370" i="4" s="1"/>
  <c r="B1394" i="4" s="1"/>
  <c r="B1418" i="4" s="1"/>
  <c r="B1442" i="4" s="1"/>
  <c r="B1466" i="4" s="1"/>
  <c r="B49" i="4"/>
  <c r="B73" i="4" s="1"/>
  <c r="B97" i="4" s="1"/>
  <c r="B121" i="4" s="1"/>
  <c r="B145" i="4" s="1"/>
  <c r="B169" i="4" s="1"/>
  <c r="B193" i="4" s="1"/>
  <c r="B217" i="4" s="1"/>
  <c r="B241" i="4" s="1"/>
  <c r="B265" i="4" s="1"/>
  <c r="B289" i="4" s="1"/>
  <c r="B313" i="4" s="1"/>
  <c r="B337" i="4" s="1"/>
  <c r="B361" i="4" s="1"/>
  <c r="B385" i="4" s="1"/>
  <c r="B409" i="4" s="1"/>
  <c r="B433" i="4" s="1"/>
  <c r="B457" i="4" s="1"/>
  <c r="B481" i="4" s="1"/>
  <c r="B505" i="4" s="1"/>
  <c r="B529" i="4" s="1"/>
  <c r="B553" i="4" s="1"/>
  <c r="B577" i="4" s="1"/>
  <c r="B601" i="4" s="1"/>
  <c r="B625" i="4" s="1"/>
  <c r="B649" i="4" s="1"/>
  <c r="B673" i="4" s="1"/>
  <c r="B697" i="4" s="1"/>
  <c r="B721" i="4" s="1"/>
  <c r="B745" i="4" s="1"/>
  <c r="B48" i="4"/>
  <c r="B72" i="4" s="1"/>
  <c r="B96" i="4" s="1"/>
  <c r="B120" i="4" s="1"/>
  <c r="B144" i="4" s="1"/>
  <c r="B168" i="4" s="1"/>
  <c r="B192" i="4" s="1"/>
  <c r="B216" i="4" s="1"/>
  <c r="B240" i="4" s="1"/>
  <c r="B264" i="4" s="1"/>
  <c r="B288" i="4" s="1"/>
  <c r="B312" i="4" s="1"/>
  <c r="B336" i="4" s="1"/>
  <c r="B360" i="4" s="1"/>
  <c r="B384" i="4" s="1"/>
  <c r="B408" i="4" s="1"/>
  <c r="B432" i="4" s="1"/>
  <c r="B456" i="4" s="1"/>
  <c r="B480" i="4" s="1"/>
  <c r="B504" i="4" s="1"/>
  <c r="B528" i="4" s="1"/>
  <c r="B552" i="4" s="1"/>
  <c r="B576" i="4" s="1"/>
  <c r="B600" i="4" s="1"/>
  <c r="B624" i="4" s="1"/>
  <c r="B648" i="4" s="1"/>
  <c r="B672" i="4" s="1"/>
  <c r="B696" i="4" s="1"/>
  <c r="B720" i="4" s="1"/>
  <c r="B744" i="4" s="1"/>
  <c r="B47" i="4"/>
  <c r="B71" i="4" s="1"/>
  <c r="B95" i="4" s="1"/>
  <c r="B119" i="4" s="1"/>
  <c r="B143" i="4" s="1"/>
  <c r="B167" i="4" s="1"/>
  <c r="B191" i="4" s="1"/>
  <c r="B215" i="4" s="1"/>
  <c r="B239" i="4" s="1"/>
  <c r="B263" i="4" s="1"/>
  <c r="B287" i="4" s="1"/>
  <c r="B311" i="4" s="1"/>
  <c r="B335" i="4" s="1"/>
  <c r="B359" i="4" s="1"/>
  <c r="B383" i="4" s="1"/>
  <c r="B407" i="4" s="1"/>
  <c r="B431" i="4" s="1"/>
  <c r="B455" i="4" s="1"/>
  <c r="B479" i="4" s="1"/>
  <c r="B503" i="4" s="1"/>
  <c r="B527" i="4" s="1"/>
  <c r="B551" i="4" s="1"/>
  <c r="B575" i="4" s="1"/>
  <c r="B599" i="4" s="1"/>
  <c r="B623" i="4" s="1"/>
  <c r="B647" i="4" s="1"/>
  <c r="B671" i="4" s="1"/>
  <c r="B695" i="4" s="1"/>
  <c r="B719" i="4" s="1"/>
  <c r="B743" i="4" s="1"/>
  <c r="B46" i="4"/>
  <c r="B70" i="4" s="1"/>
  <c r="B94" i="4" s="1"/>
  <c r="B118" i="4" s="1"/>
  <c r="B142" i="4" s="1"/>
  <c r="B166" i="4" s="1"/>
  <c r="B190" i="4" s="1"/>
  <c r="B214" i="4" s="1"/>
  <c r="B238" i="4" s="1"/>
  <c r="B262" i="4" s="1"/>
  <c r="B286" i="4" s="1"/>
  <c r="B310" i="4" s="1"/>
  <c r="B334" i="4" s="1"/>
  <c r="B358" i="4" s="1"/>
  <c r="B382" i="4" s="1"/>
  <c r="B406" i="4" s="1"/>
  <c r="B430" i="4" s="1"/>
  <c r="B454" i="4" s="1"/>
  <c r="B478" i="4" s="1"/>
  <c r="B502" i="4" s="1"/>
  <c r="B526" i="4" s="1"/>
  <c r="B550" i="4" s="1"/>
  <c r="B574" i="4" s="1"/>
  <c r="B598" i="4" s="1"/>
  <c r="B622" i="4" s="1"/>
  <c r="B646" i="4" s="1"/>
  <c r="B670" i="4" s="1"/>
  <c r="B694" i="4" s="1"/>
  <c r="B718" i="4" s="1"/>
  <c r="B742" i="4" s="1"/>
  <c r="B45" i="4"/>
  <c r="B69" i="4" s="1"/>
  <c r="B93" i="4" s="1"/>
  <c r="B117" i="4" s="1"/>
  <c r="B141" i="4" s="1"/>
  <c r="B165" i="4" s="1"/>
  <c r="B189" i="4" s="1"/>
  <c r="B213" i="4" s="1"/>
  <c r="B237" i="4" s="1"/>
  <c r="B261" i="4" s="1"/>
  <c r="B285" i="4" s="1"/>
  <c r="B309" i="4" s="1"/>
  <c r="B333" i="4" s="1"/>
  <c r="B357" i="4" s="1"/>
  <c r="B381" i="4" s="1"/>
  <c r="B405" i="4" s="1"/>
  <c r="B429" i="4" s="1"/>
  <c r="B453" i="4" s="1"/>
  <c r="B477" i="4" s="1"/>
  <c r="B501" i="4" s="1"/>
  <c r="B525" i="4" s="1"/>
  <c r="B549" i="4" s="1"/>
  <c r="B573" i="4" s="1"/>
  <c r="B597" i="4" s="1"/>
  <c r="B621" i="4" s="1"/>
  <c r="B645" i="4" s="1"/>
  <c r="B669" i="4" s="1"/>
  <c r="B693" i="4" s="1"/>
  <c r="B717" i="4" s="1"/>
  <c r="B741" i="4" s="1"/>
  <c r="B44" i="4"/>
  <c r="B68" i="4" s="1"/>
  <c r="B92" i="4" s="1"/>
  <c r="B116" i="4" s="1"/>
  <c r="B140" i="4" s="1"/>
  <c r="B164" i="4" s="1"/>
  <c r="B188" i="4" s="1"/>
  <c r="B212" i="4" s="1"/>
  <c r="B236" i="4" s="1"/>
  <c r="B260" i="4" s="1"/>
  <c r="B284" i="4" s="1"/>
  <c r="B308" i="4" s="1"/>
  <c r="B332" i="4" s="1"/>
  <c r="B356" i="4" s="1"/>
  <c r="B380" i="4" s="1"/>
  <c r="B404" i="4" s="1"/>
  <c r="B428" i="4" s="1"/>
  <c r="B452" i="4" s="1"/>
  <c r="B476" i="4" s="1"/>
  <c r="B500" i="4" s="1"/>
  <c r="B524" i="4" s="1"/>
  <c r="B548" i="4" s="1"/>
  <c r="B572" i="4" s="1"/>
  <c r="B596" i="4" s="1"/>
  <c r="B620" i="4" s="1"/>
  <c r="B644" i="4" s="1"/>
  <c r="B668" i="4" s="1"/>
  <c r="B692" i="4" s="1"/>
  <c r="B716" i="4" s="1"/>
  <c r="B740" i="4" s="1"/>
  <c r="B43" i="4"/>
  <c r="B67" i="4" s="1"/>
  <c r="B91" i="4" s="1"/>
  <c r="B115" i="4" s="1"/>
  <c r="B139" i="4" s="1"/>
  <c r="B163" i="4" s="1"/>
  <c r="B187" i="4" s="1"/>
  <c r="B211" i="4" s="1"/>
  <c r="B235" i="4" s="1"/>
  <c r="B259" i="4" s="1"/>
  <c r="B283" i="4" s="1"/>
  <c r="B307" i="4" s="1"/>
  <c r="B331" i="4" s="1"/>
  <c r="B355" i="4" s="1"/>
  <c r="B379" i="4" s="1"/>
  <c r="B403" i="4" s="1"/>
  <c r="B427" i="4" s="1"/>
  <c r="B451" i="4" s="1"/>
  <c r="B475" i="4" s="1"/>
  <c r="B499" i="4" s="1"/>
  <c r="B523" i="4" s="1"/>
  <c r="B547" i="4" s="1"/>
  <c r="B571" i="4" s="1"/>
  <c r="B595" i="4" s="1"/>
  <c r="B619" i="4" s="1"/>
  <c r="B643" i="4" s="1"/>
  <c r="B667" i="4" s="1"/>
  <c r="B691" i="4" s="1"/>
  <c r="B715" i="4" s="1"/>
  <c r="B739" i="4" s="1"/>
  <c r="B42" i="4"/>
  <c r="B66" i="4" s="1"/>
  <c r="B90" i="4" s="1"/>
  <c r="B114" i="4" s="1"/>
  <c r="B138" i="4" s="1"/>
  <c r="B162" i="4" s="1"/>
  <c r="B186" i="4" s="1"/>
  <c r="B210" i="4" s="1"/>
  <c r="B234" i="4" s="1"/>
  <c r="B258" i="4" s="1"/>
  <c r="B282" i="4" s="1"/>
  <c r="B306" i="4" s="1"/>
  <c r="B330" i="4" s="1"/>
  <c r="B354" i="4" s="1"/>
  <c r="B378" i="4" s="1"/>
  <c r="B402" i="4" s="1"/>
  <c r="B426" i="4" s="1"/>
  <c r="B450" i="4" s="1"/>
  <c r="B474" i="4" s="1"/>
  <c r="B498" i="4" s="1"/>
  <c r="B522" i="4" s="1"/>
  <c r="B546" i="4" s="1"/>
  <c r="B570" i="4" s="1"/>
  <c r="B594" i="4" s="1"/>
  <c r="B618" i="4" s="1"/>
  <c r="B642" i="4" s="1"/>
  <c r="B666" i="4" s="1"/>
  <c r="B690" i="4" s="1"/>
  <c r="B714" i="4" s="1"/>
  <c r="B738" i="4" s="1"/>
  <c r="B41" i="4"/>
  <c r="B65" i="4" s="1"/>
  <c r="B89" i="4" s="1"/>
  <c r="B113" i="4" s="1"/>
  <c r="B137" i="4" s="1"/>
  <c r="B161" i="4" s="1"/>
  <c r="B185" i="4" s="1"/>
  <c r="B209" i="4" s="1"/>
  <c r="B233" i="4" s="1"/>
  <c r="B257" i="4" s="1"/>
  <c r="B281" i="4" s="1"/>
  <c r="B305" i="4" s="1"/>
  <c r="B329" i="4" s="1"/>
  <c r="B353" i="4" s="1"/>
  <c r="B377" i="4" s="1"/>
  <c r="B401" i="4" s="1"/>
  <c r="B425" i="4" s="1"/>
  <c r="B449" i="4" s="1"/>
  <c r="B473" i="4" s="1"/>
  <c r="B497" i="4" s="1"/>
  <c r="B521" i="4" s="1"/>
  <c r="B545" i="4" s="1"/>
  <c r="B569" i="4" s="1"/>
  <c r="B593" i="4" s="1"/>
  <c r="B617" i="4" s="1"/>
  <c r="B641" i="4" s="1"/>
  <c r="B665" i="4" s="1"/>
  <c r="B689" i="4" s="1"/>
  <c r="B713" i="4" s="1"/>
  <c r="B737" i="4" s="1"/>
  <c r="B40" i="4"/>
  <c r="B64" i="4" s="1"/>
  <c r="B88" i="4" s="1"/>
  <c r="B112" i="4" s="1"/>
  <c r="B136" i="4" s="1"/>
  <c r="B160" i="4" s="1"/>
  <c r="B184" i="4" s="1"/>
  <c r="B208" i="4" s="1"/>
  <c r="B232" i="4" s="1"/>
  <c r="B256" i="4" s="1"/>
  <c r="B280" i="4" s="1"/>
  <c r="B304" i="4" s="1"/>
  <c r="B328" i="4" s="1"/>
  <c r="B352" i="4" s="1"/>
  <c r="B376" i="4" s="1"/>
  <c r="B400" i="4" s="1"/>
  <c r="B424" i="4" s="1"/>
  <c r="B448" i="4" s="1"/>
  <c r="B472" i="4" s="1"/>
  <c r="B496" i="4" s="1"/>
  <c r="B520" i="4" s="1"/>
  <c r="B544" i="4" s="1"/>
  <c r="B568" i="4" s="1"/>
  <c r="B592" i="4" s="1"/>
  <c r="B616" i="4" s="1"/>
  <c r="B640" i="4" s="1"/>
  <c r="B664" i="4" s="1"/>
  <c r="B688" i="4" s="1"/>
  <c r="B712" i="4" s="1"/>
  <c r="B736" i="4" s="1"/>
  <c r="B39" i="4"/>
  <c r="B63" i="4" s="1"/>
  <c r="B87" i="4" s="1"/>
  <c r="B111" i="4" s="1"/>
  <c r="B135" i="4" s="1"/>
  <c r="B159" i="4" s="1"/>
  <c r="B183" i="4" s="1"/>
  <c r="B207" i="4" s="1"/>
  <c r="B231" i="4" s="1"/>
  <c r="B255" i="4" s="1"/>
  <c r="B279" i="4" s="1"/>
  <c r="B303" i="4" s="1"/>
  <c r="B327" i="4" s="1"/>
  <c r="B351" i="4" s="1"/>
  <c r="B375" i="4" s="1"/>
  <c r="B399" i="4" s="1"/>
  <c r="B423" i="4" s="1"/>
  <c r="B447" i="4" s="1"/>
  <c r="B471" i="4" s="1"/>
  <c r="B495" i="4" s="1"/>
  <c r="B519" i="4" s="1"/>
  <c r="B543" i="4" s="1"/>
  <c r="B567" i="4" s="1"/>
  <c r="B591" i="4" s="1"/>
  <c r="B615" i="4" s="1"/>
  <c r="B639" i="4" s="1"/>
  <c r="B663" i="4" s="1"/>
  <c r="B687" i="4" s="1"/>
  <c r="B711" i="4" s="1"/>
  <c r="B735" i="4" s="1"/>
  <c r="B38" i="4"/>
  <c r="B62" i="4" s="1"/>
  <c r="B86" i="4" s="1"/>
  <c r="B110" i="4" s="1"/>
  <c r="B134" i="4" s="1"/>
  <c r="B158" i="4" s="1"/>
  <c r="B182" i="4" s="1"/>
  <c r="B206" i="4" s="1"/>
  <c r="B230" i="4" s="1"/>
  <c r="B254" i="4" s="1"/>
  <c r="B278" i="4" s="1"/>
  <c r="B302" i="4" s="1"/>
  <c r="B326" i="4" s="1"/>
  <c r="B350" i="4" s="1"/>
  <c r="B374" i="4" s="1"/>
  <c r="B398" i="4" s="1"/>
  <c r="B422" i="4" s="1"/>
  <c r="B446" i="4" s="1"/>
  <c r="B470" i="4" s="1"/>
  <c r="B494" i="4" s="1"/>
  <c r="B518" i="4" s="1"/>
  <c r="B542" i="4" s="1"/>
  <c r="B566" i="4" s="1"/>
  <c r="B590" i="4" s="1"/>
  <c r="B614" i="4" s="1"/>
  <c r="B638" i="4" s="1"/>
  <c r="B662" i="4" s="1"/>
  <c r="B686" i="4" s="1"/>
  <c r="B710" i="4" s="1"/>
  <c r="B734" i="4" s="1"/>
  <c r="B37" i="4"/>
  <c r="B61" i="4" s="1"/>
  <c r="B85" i="4" s="1"/>
  <c r="B109" i="4" s="1"/>
  <c r="B133" i="4" s="1"/>
  <c r="B157" i="4" s="1"/>
  <c r="B181" i="4" s="1"/>
  <c r="B205" i="4" s="1"/>
  <c r="B229" i="4" s="1"/>
  <c r="B253" i="4" s="1"/>
  <c r="B277" i="4" s="1"/>
  <c r="B301" i="4" s="1"/>
  <c r="B325" i="4" s="1"/>
  <c r="B349" i="4" s="1"/>
  <c r="B373" i="4" s="1"/>
  <c r="B397" i="4" s="1"/>
  <c r="B421" i="4" s="1"/>
  <c r="B445" i="4" s="1"/>
  <c r="B469" i="4" s="1"/>
  <c r="B493" i="4" s="1"/>
  <c r="B517" i="4" s="1"/>
  <c r="B541" i="4" s="1"/>
  <c r="B565" i="4" s="1"/>
  <c r="B589" i="4" s="1"/>
  <c r="B613" i="4" s="1"/>
  <c r="B637" i="4" s="1"/>
  <c r="B661" i="4" s="1"/>
  <c r="B685" i="4" s="1"/>
  <c r="B709" i="4" s="1"/>
  <c r="B733" i="4" s="1"/>
  <c r="B36" i="4"/>
  <c r="B60" i="4" s="1"/>
  <c r="B84" i="4" s="1"/>
  <c r="B108" i="4" s="1"/>
  <c r="B132" i="4" s="1"/>
  <c r="B156" i="4" s="1"/>
  <c r="B180" i="4" s="1"/>
  <c r="B204" i="4" s="1"/>
  <c r="B228" i="4" s="1"/>
  <c r="B252" i="4" s="1"/>
  <c r="B276" i="4" s="1"/>
  <c r="B300" i="4" s="1"/>
  <c r="B324" i="4" s="1"/>
  <c r="B348" i="4" s="1"/>
  <c r="B372" i="4" s="1"/>
  <c r="B396" i="4" s="1"/>
  <c r="B420" i="4" s="1"/>
  <c r="B444" i="4" s="1"/>
  <c r="B468" i="4" s="1"/>
  <c r="B492" i="4" s="1"/>
  <c r="B516" i="4" s="1"/>
  <c r="B540" i="4" s="1"/>
  <c r="B564" i="4" s="1"/>
  <c r="B588" i="4" s="1"/>
  <c r="B612" i="4" s="1"/>
  <c r="B636" i="4" s="1"/>
  <c r="B660" i="4" s="1"/>
  <c r="B684" i="4" s="1"/>
  <c r="B708" i="4" s="1"/>
  <c r="B732" i="4" s="1"/>
  <c r="B35" i="4"/>
  <c r="B59" i="4" s="1"/>
  <c r="B83" i="4" s="1"/>
  <c r="B107" i="4" s="1"/>
  <c r="B131" i="4" s="1"/>
  <c r="B155" i="4" s="1"/>
  <c r="B179" i="4" s="1"/>
  <c r="B203" i="4" s="1"/>
  <c r="B227" i="4" s="1"/>
  <c r="B251" i="4" s="1"/>
  <c r="B275" i="4" s="1"/>
  <c r="B299" i="4" s="1"/>
  <c r="B323" i="4" s="1"/>
  <c r="B347" i="4" s="1"/>
  <c r="B371" i="4" s="1"/>
  <c r="B395" i="4" s="1"/>
  <c r="B419" i="4" s="1"/>
  <c r="B443" i="4" s="1"/>
  <c r="B467" i="4" s="1"/>
  <c r="B491" i="4" s="1"/>
  <c r="B515" i="4" s="1"/>
  <c r="B539" i="4" s="1"/>
  <c r="B563" i="4" s="1"/>
  <c r="B587" i="4" s="1"/>
  <c r="B611" i="4" s="1"/>
  <c r="B635" i="4" s="1"/>
  <c r="B659" i="4" s="1"/>
  <c r="B683" i="4" s="1"/>
  <c r="B707" i="4" s="1"/>
  <c r="B731" i="4" s="1"/>
  <c r="B34" i="4"/>
  <c r="B58" i="4" s="1"/>
  <c r="B82" i="4" s="1"/>
  <c r="B106" i="4" s="1"/>
  <c r="B130" i="4" s="1"/>
  <c r="B154" i="4" s="1"/>
  <c r="B178" i="4" s="1"/>
  <c r="B202" i="4" s="1"/>
  <c r="B226" i="4" s="1"/>
  <c r="B250" i="4" s="1"/>
  <c r="B274" i="4" s="1"/>
  <c r="B298" i="4" s="1"/>
  <c r="B322" i="4" s="1"/>
  <c r="B346" i="4" s="1"/>
  <c r="B370" i="4" s="1"/>
  <c r="B394" i="4" s="1"/>
  <c r="B418" i="4" s="1"/>
  <c r="B442" i="4" s="1"/>
  <c r="B466" i="4" s="1"/>
  <c r="B490" i="4" s="1"/>
  <c r="B514" i="4" s="1"/>
  <c r="B538" i="4" s="1"/>
  <c r="B562" i="4" s="1"/>
  <c r="B586" i="4" s="1"/>
  <c r="B610" i="4" s="1"/>
  <c r="B634" i="4" s="1"/>
  <c r="B658" i="4" s="1"/>
  <c r="B682" i="4" s="1"/>
  <c r="B706" i="4" s="1"/>
  <c r="B730" i="4" s="1"/>
  <c r="B33" i="4"/>
  <c r="B57" i="4" s="1"/>
  <c r="B81" i="4" s="1"/>
  <c r="B105" i="4" s="1"/>
  <c r="B129" i="4" s="1"/>
  <c r="B153" i="4" s="1"/>
  <c r="B177" i="4" s="1"/>
  <c r="B201" i="4" s="1"/>
  <c r="B225" i="4" s="1"/>
  <c r="B249" i="4" s="1"/>
  <c r="B273" i="4" s="1"/>
  <c r="B297" i="4" s="1"/>
  <c r="B321" i="4" s="1"/>
  <c r="B345" i="4" s="1"/>
  <c r="B369" i="4" s="1"/>
  <c r="B393" i="4" s="1"/>
  <c r="B417" i="4" s="1"/>
  <c r="B441" i="4" s="1"/>
  <c r="B465" i="4" s="1"/>
  <c r="B489" i="4" s="1"/>
  <c r="B513" i="4" s="1"/>
  <c r="B537" i="4" s="1"/>
  <c r="B561" i="4" s="1"/>
  <c r="B585" i="4" s="1"/>
  <c r="B609" i="4" s="1"/>
  <c r="B633" i="4" s="1"/>
  <c r="B657" i="4" s="1"/>
  <c r="B681" i="4" s="1"/>
  <c r="B705" i="4" s="1"/>
  <c r="B729" i="4" s="1"/>
  <c r="B32" i="4"/>
  <c r="B56" i="4" s="1"/>
  <c r="B80" i="4" s="1"/>
  <c r="B104" i="4" s="1"/>
  <c r="B128" i="4" s="1"/>
  <c r="B152" i="4" s="1"/>
  <c r="B176" i="4" s="1"/>
  <c r="B200" i="4" s="1"/>
  <c r="B224" i="4" s="1"/>
  <c r="B248" i="4" s="1"/>
  <c r="B272" i="4" s="1"/>
  <c r="B296" i="4" s="1"/>
  <c r="B320" i="4" s="1"/>
  <c r="B344" i="4" s="1"/>
  <c r="B368" i="4" s="1"/>
  <c r="B392" i="4" s="1"/>
  <c r="B416" i="4" s="1"/>
  <c r="B440" i="4" s="1"/>
  <c r="B464" i="4" s="1"/>
  <c r="B488" i="4" s="1"/>
  <c r="B512" i="4" s="1"/>
  <c r="B536" i="4" s="1"/>
  <c r="B560" i="4" s="1"/>
  <c r="B584" i="4" s="1"/>
  <c r="B608" i="4" s="1"/>
  <c r="B632" i="4" s="1"/>
  <c r="B656" i="4" s="1"/>
  <c r="B680" i="4" s="1"/>
  <c r="B704" i="4" s="1"/>
  <c r="B728" i="4" s="1"/>
  <c r="B31" i="4"/>
  <c r="B55" i="4" s="1"/>
  <c r="B79" i="4" s="1"/>
  <c r="B103" i="4" s="1"/>
  <c r="B127" i="4" s="1"/>
  <c r="B151" i="4" s="1"/>
  <c r="B175" i="4" s="1"/>
  <c r="B199" i="4" s="1"/>
  <c r="B223" i="4" s="1"/>
  <c r="B247" i="4" s="1"/>
  <c r="B271" i="4" s="1"/>
  <c r="B295" i="4" s="1"/>
  <c r="B319" i="4" s="1"/>
  <c r="B343" i="4" s="1"/>
  <c r="B367" i="4" s="1"/>
  <c r="B391" i="4" s="1"/>
  <c r="B415" i="4" s="1"/>
  <c r="B439" i="4" s="1"/>
  <c r="B463" i="4" s="1"/>
  <c r="B487" i="4" s="1"/>
  <c r="B511" i="4" s="1"/>
  <c r="B535" i="4" s="1"/>
  <c r="B559" i="4" s="1"/>
  <c r="B583" i="4" s="1"/>
  <c r="B607" i="4" s="1"/>
  <c r="B631" i="4" s="1"/>
  <c r="B655" i="4" s="1"/>
  <c r="B679" i="4" s="1"/>
  <c r="B703" i="4" s="1"/>
  <c r="B727" i="4" s="1"/>
  <c r="B30" i="4"/>
  <c r="B54" i="4" s="1"/>
  <c r="B78" i="4" s="1"/>
  <c r="B102" i="4" s="1"/>
  <c r="B126" i="4" s="1"/>
  <c r="B150" i="4" s="1"/>
  <c r="B174" i="4" s="1"/>
  <c r="B198" i="4" s="1"/>
  <c r="B222" i="4" s="1"/>
  <c r="B246" i="4" s="1"/>
  <c r="B270" i="4" s="1"/>
  <c r="B294" i="4" s="1"/>
  <c r="B318" i="4" s="1"/>
  <c r="B342" i="4" s="1"/>
  <c r="B366" i="4" s="1"/>
  <c r="B390" i="4" s="1"/>
  <c r="B414" i="4" s="1"/>
  <c r="B438" i="4" s="1"/>
  <c r="B462" i="4" s="1"/>
  <c r="B486" i="4" s="1"/>
  <c r="B510" i="4" s="1"/>
  <c r="B534" i="4" s="1"/>
  <c r="B558" i="4" s="1"/>
  <c r="B582" i="4" s="1"/>
  <c r="B606" i="4" s="1"/>
  <c r="B630" i="4" s="1"/>
  <c r="B654" i="4" s="1"/>
  <c r="B678" i="4" s="1"/>
  <c r="B702" i="4" s="1"/>
  <c r="B726" i="4" s="1"/>
  <c r="B29" i="4"/>
  <c r="B53" i="4" s="1"/>
  <c r="B77" i="4" s="1"/>
  <c r="B101" i="4" s="1"/>
  <c r="B125" i="4" s="1"/>
  <c r="B149" i="4" s="1"/>
  <c r="B173" i="4" s="1"/>
  <c r="B197" i="4" s="1"/>
  <c r="B221" i="4" s="1"/>
  <c r="B245" i="4" s="1"/>
  <c r="B269" i="4" s="1"/>
  <c r="B293" i="4" s="1"/>
  <c r="B317" i="4" s="1"/>
  <c r="B341" i="4" s="1"/>
  <c r="B365" i="4" s="1"/>
  <c r="B389" i="4" s="1"/>
  <c r="B413" i="4" s="1"/>
  <c r="B437" i="4" s="1"/>
  <c r="B461" i="4" s="1"/>
  <c r="B485" i="4" s="1"/>
  <c r="B509" i="4" s="1"/>
  <c r="B533" i="4" s="1"/>
  <c r="B557" i="4" s="1"/>
  <c r="B581" i="4" s="1"/>
  <c r="B605" i="4" s="1"/>
  <c r="B629" i="4" s="1"/>
  <c r="B653" i="4" s="1"/>
  <c r="B677" i="4" s="1"/>
  <c r="B701" i="4" s="1"/>
  <c r="B725" i="4" s="1"/>
  <c r="B28" i="4"/>
  <c r="B52" i="4" s="1"/>
  <c r="B76" i="4" s="1"/>
  <c r="B100" i="4" s="1"/>
  <c r="B124" i="4" s="1"/>
  <c r="B148" i="4" s="1"/>
  <c r="B172" i="4" s="1"/>
  <c r="B196" i="4" s="1"/>
  <c r="B220" i="4" s="1"/>
  <c r="B244" i="4" s="1"/>
  <c r="B268" i="4" s="1"/>
  <c r="B292" i="4" s="1"/>
  <c r="B316" i="4" s="1"/>
  <c r="B340" i="4" s="1"/>
  <c r="B364" i="4" s="1"/>
  <c r="B388" i="4" s="1"/>
  <c r="B412" i="4" s="1"/>
  <c r="B436" i="4" s="1"/>
  <c r="B460" i="4" s="1"/>
  <c r="B484" i="4" s="1"/>
  <c r="B508" i="4" s="1"/>
  <c r="B532" i="4" s="1"/>
  <c r="B556" i="4" s="1"/>
  <c r="B580" i="4" s="1"/>
  <c r="B604" i="4" s="1"/>
  <c r="B628" i="4" s="1"/>
  <c r="B652" i="4" s="1"/>
  <c r="B676" i="4" s="1"/>
  <c r="B700" i="4" s="1"/>
  <c r="B724" i="4" s="1"/>
  <c r="B27" i="4"/>
  <c r="B51" i="4" s="1"/>
  <c r="B75" i="4" s="1"/>
  <c r="B99" i="4" s="1"/>
  <c r="B123" i="4" s="1"/>
  <c r="B147" i="4" s="1"/>
  <c r="B171" i="4" s="1"/>
  <c r="B195" i="4" s="1"/>
  <c r="B219" i="4" s="1"/>
  <c r="B243" i="4" s="1"/>
  <c r="B267" i="4" s="1"/>
  <c r="B291" i="4" s="1"/>
  <c r="B315" i="4" s="1"/>
  <c r="B339" i="4" s="1"/>
  <c r="B363" i="4" s="1"/>
  <c r="B387" i="4" s="1"/>
  <c r="B411" i="4" s="1"/>
  <c r="B435" i="4" s="1"/>
  <c r="B459" i="4" s="1"/>
  <c r="B483" i="4" s="1"/>
  <c r="B507" i="4" s="1"/>
  <c r="B531" i="4" s="1"/>
  <c r="B555" i="4" s="1"/>
  <c r="B579" i="4" s="1"/>
  <c r="B603" i="4" s="1"/>
  <c r="B627" i="4" s="1"/>
  <c r="B651" i="4" s="1"/>
  <c r="B675" i="4" s="1"/>
  <c r="B699" i="4" s="1"/>
  <c r="B723" i="4" s="1"/>
  <c r="B26" i="4"/>
  <c r="B50" i="4" s="1"/>
  <c r="B74" i="4" s="1"/>
  <c r="B98" i="4" s="1"/>
  <c r="B122" i="4" s="1"/>
  <c r="B146" i="4" s="1"/>
  <c r="B170" i="4" s="1"/>
  <c r="B194" i="4" s="1"/>
  <c r="B218" i="4" s="1"/>
  <c r="B242" i="4" s="1"/>
  <c r="B266" i="4" s="1"/>
  <c r="B290" i="4" s="1"/>
  <c r="B314" i="4" s="1"/>
  <c r="B338" i="4" s="1"/>
  <c r="B362" i="4" s="1"/>
  <c r="B386" i="4" s="1"/>
  <c r="B410" i="4" s="1"/>
  <c r="B434" i="4" s="1"/>
  <c r="B458" i="4" s="1"/>
  <c r="B482" i="4" s="1"/>
  <c r="B506" i="4" s="1"/>
  <c r="B530" i="4" s="1"/>
  <c r="B554" i="4" s="1"/>
  <c r="B578" i="4" s="1"/>
  <c r="B602" i="4" s="1"/>
  <c r="B626" i="4" s="1"/>
  <c r="B650" i="4" s="1"/>
  <c r="B674" i="4" s="1"/>
  <c r="B698" i="4" s="1"/>
  <c r="B722" i="4" s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I1911" i="4" l="1"/>
  <c r="J1911" i="4" s="1"/>
  <c r="I1787" i="4"/>
  <c r="J1787" i="4" s="1"/>
  <c r="I1783" i="4"/>
  <c r="J1783" i="4" s="1"/>
  <c r="I1779" i="4"/>
  <c r="J1779" i="4" s="1"/>
  <c r="I1775" i="4"/>
  <c r="J1775" i="4" s="1"/>
  <c r="I1771" i="4"/>
  <c r="J1771" i="4" s="1"/>
  <c r="I1767" i="4"/>
  <c r="J1767" i="4" s="1"/>
  <c r="I1763" i="4"/>
  <c r="J1763" i="4" s="1"/>
  <c r="I1759" i="4"/>
  <c r="J1759" i="4" s="1"/>
  <c r="I1755" i="4"/>
  <c r="J1755" i="4" s="1"/>
  <c r="I1751" i="4"/>
  <c r="J1751" i="4" s="1"/>
  <c r="I1747" i="4"/>
  <c r="J1747" i="4" s="1"/>
  <c r="I1743" i="4"/>
  <c r="J1743" i="4" s="1"/>
  <c r="I1739" i="4"/>
  <c r="J1739" i="4" s="1"/>
  <c r="I1735" i="4"/>
  <c r="J1735" i="4" s="1"/>
  <c r="I1731" i="4"/>
  <c r="J1731" i="4" s="1"/>
  <c r="I1727" i="4"/>
  <c r="J1727" i="4" s="1"/>
  <c r="I1723" i="4"/>
  <c r="J1723" i="4" s="1"/>
  <c r="I1719" i="4"/>
  <c r="J1719" i="4" s="1"/>
  <c r="I1715" i="4"/>
  <c r="J1715" i="4" s="1"/>
  <c r="I1711" i="4"/>
  <c r="J1711" i="4" s="1"/>
  <c r="I1707" i="4"/>
  <c r="J1707" i="4" s="1"/>
  <c r="I1703" i="4"/>
  <c r="J1703" i="4" s="1"/>
  <c r="I2209" i="4"/>
  <c r="J2209" i="4" s="1"/>
  <c r="I2201" i="4"/>
  <c r="J2201" i="4" s="1"/>
  <c r="I2197" i="4"/>
  <c r="J2197" i="4" s="1"/>
  <c r="I2193" i="4"/>
  <c r="J2193" i="4" s="1"/>
  <c r="I2189" i="4"/>
  <c r="J2189" i="4" s="1"/>
  <c r="I2185" i="4"/>
  <c r="J2185" i="4" s="1"/>
  <c r="I2181" i="4"/>
  <c r="J2181" i="4" s="1"/>
  <c r="I2177" i="4"/>
  <c r="J2177" i="4" s="1"/>
  <c r="I2169" i="4"/>
  <c r="J2169" i="4" s="1"/>
  <c r="I2165" i="4"/>
  <c r="J2165" i="4" s="1"/>
  <c r="I2161" i="4"/>
  <c r="J2161" i="4" s="1"/>
  <c r="I2157" i="4"/>
  <c r="J2157" i="4" s="1"/>
  <c r="I2153" i="4"/>
  <c r="J2153" i="4" s="1"/>
  <c r="I2149" i="4"/>
  <c r="J2149" i="4" s="1"/>
  <c r="I2145" i="4"/>
  <c r="J2145" i="4" s="1"/>
  <c r="I2141" i="4"/>
  <c r="J2141" i="4" s="1"/>
  <c r="I2137" i="4"/>
  <c r="J2137" i="4" s="1"/>
  <c r="I2133" i="4"/>
  <c r="J2133" i="4" s="1"/>
  <c r="I2205" i="4"/>
  <c r="J2205" i="4" s="1"/>
  <c r="I2173" i="4"/>
  <c r="J2173" i="4" s="1"/>
  <c r="I1412" i="4"/>
  <c r="J1412" i="4" s="1"/>
  <c r="I1408" i="4"/>
  <c r="J1408" i="4" s="1"/>
  <c r="I1404" i="4"/>
  <c r="J1404" i="4" s="1"/>
  <c r="I1400" i="4"/>
  <c r="J1400" i="4" s="1"/>
  <c r="I1396" i="4"/>
  <c r="J1396" i="4" s="1"/>
  <c r="I1392" i="4"/>
  <c r="J1392" i="4" s="1"/>
  <c r="I1388" i="4"/>
  <c r="J1388" i="4" s="1"/>
  <c r="I1384" i="4"/>
  <c r="J1384" i="4" s="1"/>
  <c r="I1380" i="4"/>
  <c r="J1380" i="4" s="1"/>
  <c r="I1376" i="4"/>
  <c r="J1376" i="4" s="1"/>
  <c r="I1372" i="4"/>
  <c r="J1372" i="4" s="1"/>
  <c r="I1368" i="4"/>
  <c r="J1368" i="4" s="1"/>
  <c r="I1364" i="4"/>
  <c r="J1364" i="4" s="1"/>
  <c r="I1360" i="4"/>
  <c r="J1360" i="4" s="1"/>
  <c r="I1356" i="4"/>
  <c r="J1356" i="4" s="1"/>
  <c r="I1352" i="4"/>
  <c r="J1352" i="4" s="1"/>
  <c r="I1348" i="4"/>
  <c r="J1348" i="4" s="1"/>
  <c r="I1344" i="4"/>
  <c r="J1344" i="4" s="1"/>
  <c r="I1340" i="4"/>
  <c r="J1340" i="4" s="1"/>
  <c r="I1336" i="4"/>
  <c r="J1336" i="4" s="1"/>
  <c r="I1332" i="4"/>
  <c r="J1332" i="4" s="1"/>
  <c r="I1328" i="4"/>
  <c r="J1328" i="4" s="1"/>
  <c r="I1324" i="4"/>
  <c r="J1324" i="4" s="1"/>
  <c r="I1320" i="4"/>
  <c r="J1320" i="4" s="1"/>
  <c r="I1316" i="4"/>
  <c r="J1316" i="4" s="1"/>
  <c r="I1312" i="4"/>
  <c r="J1312" i="4" s="1"/>
  <c r="I1308" i="4"/>
  <c r="J1308" i="4" s="1"/>
  <c r="I1304" i="4"/>
  <c r="J1304" i="4" s="1"/>
  <c r="I1300" i="4"/>
  <c r="J1300" i="4" s="1"/>
  <c r="I1296" i="4"/>
  <c r="J1296" i="4" s="1"/>
  <c r="I1292" i="4"/>
  <c r="J1292" i="4" s="1"/>
  <c r="I1288" i="4"/>
  <c r="J1288" i="4" s="1"/>
  <c r="I1284" i="4"/>
  <c r="J1284" i="4" s="1"/>
  <c r="I1280" i="4"/>
  <c r="J1280" i="4" s="1"/>
  <c r="I1272" i="4"/>
  <c r="J1272" i="4" s="1"/>
  <c r="I2129" i="4"/>
  <c r="J2129" i="4" s="1"/>
  <c r="I2125" i="4"/>
  <c r="J2125" i="4" s="1"/>
  <c r="I2121" i="4"/>
  <c r="J2121" i="4" s="1"/>
  <c r="I2117" i="4"/>
  <c r="J2117" i="4" s="1"/>
  <c r="I2113" i="4"/>
  <c r="J2113" i="4" s="1"/>
  <c r="I2109" i="4"/>
  <c r="J2109" i="4" s="1"/>
  <c r="I2105" i="4"/>
  <c r="J2105" i="4" s="1"/>
  <c r="I2101" i="4"/>
  <c r="J2101" i="4" s="1"/>
  <c r="I2097" i="4"/>
  <c r="J2097" i="4" s="1"/>
  <c r="I2093" i="4"/>
  <c r="J2093" i="4" s="1"/>
  <c r="I2089" i="4"/>
  <c r="J2089" i="4" s="1"/>
  <c r="I2085" i="4"/>
  <c r="J2085" i="4" s="1"/>
  <c r="I2081" i="4"/>
  <c r="J2081" i="4" s="1"/>
  <c r="I2077" i="4"/>
  <c r="J2077" i="4" s="1"/>
  <c r="I2073" i="4"/>
  <c r="J2073" i="4" s="1"/>
  <c r="I2069" i="4"/>
  <c r="J2069" i="4" s="1"/>
  <c r="I2065" i="4"/>
  <c r="J2065" i="4" s="1"/>
  <c r="I2061" i="4"/>
  <c r="J2061" i="4" s="1"/>
  <c r="I2057" i="4"/>
  <c r="J2057" i="4" s="1"/>
  <c r="I2053" i="4"/>
  <c r="J2053" i="4" s="1"/>
  <c r="I2049" i="4"/>
  <c r="J2049" i="4" s="1"/>
  <c r="I2045" i="4"/>
  <c r="J2045" i="4" s="1"/>
  <c r="I2041" i="4"/>
  <c r="J2041" i="4" s="1"/>
  <c r="I2037" i="4"/>
  <c r="J2037" i="4" s="1"/>
  <c r="I2033" i="4"/>
  <c r="J2033" i="4" s="1"/>
  <c r="I2029" i="4"/>
  <c r="J2029" i="4" s="1"/>
  <c r="I2025" i="4"/>
  <c r="J2025" i="4" s="1"/>
  <c r="I2021" i="4"/>
  <c r="J2021" i="4" s="1"/>
  <c r="I2017" i="4"/>
  <c r="J2017" i="4" s="1"/>
  <c r="I2013" i="4"/>
  <c r="J2013" i="4" s="1"/>
  <c r="I2009" i="4"/>
  <c r="J2009" i="4" s="1"/>
  <c r="I2005" i="4"/>
  <c r="J2005" i="4" s="1"/>
  <c r="I2001" i="4"/>
  <c r="J2001" i="4" s="1"/>
  <c r="I1997" i="4"/>
  <c r="J1997" i="4" s="1"/>
  <c r="I1993" i="4"/>
  <c r="J1993" i="4" s="1"/>
  <c r="I1989" i="4"/>
  <c r="J1989" i="4" s="1"/>
  <c r="I1985" i="4"/>
  <c r="J1985" i="4" s="1"/>
  <c r="I1981" i="4"/>
  <c r="J1981" i="4" s="1"/>
  <c r="I1977" i="4"/>
  <c r="J1977" i="4" s="1"/>
  <c r="I1973" i="4"/>
  <c r="J1973" i="4" s="1"/>
  <c r="I1969" i="4"/>
  <c r="J1969" i="4" s="1"/>
  <c r="I1965" i="4"/>
  <c r="J1965" i="4" s="1"/>
  <c r="I1961" i="4"/>
  <c r="J1961" i="4" s="1"/>
  <c r="I1957" i="4"/>
  <c r="J1957" i="4" s="1"/>
  <c r="I1953" i="4"/>
  <c r="J1953" i="4" s="1"/>
  <c r="I1949" i="4"/>
  <c r="J1949" i="4" s="1"/>
  <c r="I1945" i="4"/>
  <c r="J1945" i="4" s="1"/>
  <c r="I1941" i="4"/>
  <c r="J1941" i="4" s="1"/>
  <c r="I1937" i="4"/>
  <c r="J1937" i="4" s="1"/>
  <c r="I1933" i="4"/>
  <c r="J1933" i="4" s="1"/>
  <c r="I1929" i="4"/>
  <c r="J1929" i="4" s="1"/>
  <c r="I1925" i="4"/>
  <c r="J1925" i="4" s="1"/>
  <c r="I1921" i="4"/>
  <c r="J1921" i="4" s="1"/>
  <c r="I1917" i="4"/>
  <c r="J1917" i="4" s="1"/>
  <c r="I1913" i="4"/>
  <c r="J1913" i="4" s="1"/>
  <c r="I1909" i="4"/>
  <c r="J1909" i="4" s="1"/>
  <c r="I1905" i="4"/>
  <c r="J1905" i="4" s="1"/>
  <c r="I1901" i="4"/>
  <c r="J1901" i="4" s="1"/>
  <c r="I1897" i="4"/>
  <c r="J1897" i="4" s="1"/>
  <c r="I1893" i="4"/>
  <c r="J1893" i="4" s="1"/>
  <c r="I1889" i="4"/>
  <c r="J1889" i="4" s="1"/>
  <c r="I1885" i="4"/>
  <c r="J1885" i="4" s="1"/>
  <c r="I1881" i="4"/>
  <c r="J1881" i="4" s="1"/>
  <c r="I1877" i="4"/>
  <c r="J1877" i="4" s="1"/>
  <c r="I1873" i="4"/>
  <c r="J1873" i="4" s="1"/>
  <c r="I1869" i="4"/>
  <c r="J1869" i="4" s="1"/>
  <c r="I1865" i="4"/>
  <c r="J1865" i="4" s="1"/>
  <c r="I1861" i="4"/>
  <c r="J1861" i="4" s="1"/>
  <c r="I1857" i="4"/>
  <c r="J1857" i="4" s="1"/>
  <c r="I1853" i="4"/>
  <c r="J1853" i="4" s="1"/>
  <c r="I1849" i="4"/>
  <c r="J1849" i="4" s="1"/>
  <c r="I1845" i="4"/>
  <c r="J1845" i="4" s="1"/>
  <c r="I1841" i="4"/>
  <c r="J1841" i="4" s="1"/>
  <c r="I1837" i="4"/>
  <c r="J1837" i="4" s="1"/>
  <c r="I1833" i="4"/>
  <c r="J1833" i="4" s="1"/>
  <c r="I1829" i="4"/>
  <c r="J1829" i="4" s="1"/>
  <c r="I1825" i="4"/>
  <c r="J1825" i="4" s="1"/>
  <c r="I1821" i="4"/>
  <c r="J1821" i="4" s="1"/>
  <c r="I1817" i="4"/>
  <c r="J1817" i="4" s="1"/>
  <c r="I1813" i="4"/>
  <c r="J1813" i="4" s="1"/>
  <c r="I1809" i="4"/>
  <c r="J1809" i="4" s="1"/>
  <c r="I1805" i="4"/>
  <c r="J1805" i="4" s="1"/>
  <c r="I1801" i="4"/>
  <c r="J1801" i="4" s="1"/>
  <c r="I1797" i="4"/>
  <c r="J1797" i="4" s="1"/>
  <c r="I2208" i="4"/>
  <c r="J2208" i="4" s="1"/>
  <c r="I2204" i="4"/>
  <c r="J2204" i="4" s="1"/>
  <c r="I2200" i="4"/>
  <c r="J2200" i="4" s="1"/>
  <c r="I2196" i="4"/>
  <c r="J2196" i="4" s="1"/>
  <c r="I2192" i="4"/>
  <c r="J2192" i="4" s="1"/>
  <c r="I2188" i="4"/>
  <c r="J2188" i="4" s="1"/>
  <c r="I2184" i="4"/>
  <c r="J2184" i="4" s="1"/>
  <c r="I2180" i="4"/>
  <c r="J2180" i="4" s="1"/>
  <c r="I2176" i="4"/>
  <c r="J2176" i="4" s="1"/>
  <c r="I2172" i="4"/>
  <c r="J2172" i="4" s="1"/>
  <c r="I2168" i="4"/>
  <c r="J2168" i="4" s="1"/>
  <c r="I2164" i="4"/>
  <c r="J2164" i="4" s="1"/>
  <c r="I2160" i="4"/>
  <c r="J2160" i="4" s="1"/>
  <c r="I2156" i="4"/>
  <c r="J2156" i="4" s="1"/>
  <c r="I2152" i="4"/>
  <c r="J2152" i="4" s="1"/>
  <c r="I2148" i="4"/>
  <c r="J2148" i="4" s="1"/>
  <c r="I2144" i="4"/>
  <c r="J2144" i="4" s="1"/>
  <c r="I2140" i="4"/>
  <c r="J2140" i="4" s="1"/>
  <c r="I2136" i="4"/>
  <c r="J2136" i="4" s="1"/>
  <c r="I2132" i="4"/>
  <c r="J2132" i="4" s="1"/>
  <c r="I2128" i="4"/>
  <c r="J2128" i="4" s="1"/>
  <c r="I2124" i="4"/>
  <c r="J2124" i="4" s="1"/>
  <c r="I2120" i="4"/>
  <c r="J2120" i="4" s="1"/>
  <c r="I2116" i="4"/>
  <c r="J2116" i="4" s="1"/>
  <c r="I2112" i="4"/>
  <c r="J2112" i="4" s="1"/>
  <c r="I2108" i="4"/>
  <c r="J2108" i="4" s="1"/>
  <c r="I2104" i="4"/>
  <c r="J2104" i="4" s="1"/>
  <c r="I2100" i="4"/>
  <c r="J2100" i="4" s="1"/>
  <c r="I2096" i="4"/>
  <c r="J2096" i="4" s="1"/>
  <c r="I2092" i="4"/>
  <c r="J2092" i="4" s="1"/>
  <c r="I2088" i="4"/>
  <c r="J2088" i="4" s="1"/>
  <c r="I2084" i="4"/>
  <c r="J2084" i="4" s="1"/>
  <c r="I2080" i="4"/>
  <c r="J2080" i="4" s="1"/>
  <c r="I2076" i="4"/>
  <c r="J2076" i="4" s="1"/>
  <c r="I2072" i="4"/>
  <c r="J2072" i="4" s="1"/>
  <c r="I2068" i="4"/>
  <c r="J2068" i="4" s="1"/>
  <c r="I2064" i="4"/>
  <c r="J2064" i="4" s="1"/>
  <c r="I2060" i="4"/>
  <c r="J2060" i="4" s="1"/>
  <c r="I2056" i="4"/>
  <c r="J2056" i="4" s="1"/>
  <c r="I2052" i="4"/>
  <c r="J2052" i="4" s="1"/>
  <c r="I2048" i="4"/>
  <c r="J2048" i="4" s="1"/>
  <c r="I2044" i="4"/>
  <c r="J2044" i="4" s="1"/>
  <c r="I2040" i="4"/>
  <c r="J2040" i="4" s="1"/>
  <c r="I2036" i="4"/>
  <c r="J2036" i="4" s="1"/>
  <c r="I2032" i="4"/>
  <c r="J2032" i="4" s="1"/>
  <c r="I2028" i="4"/>
  <c r="J2028" i="4" s="1"/>
  <c r="I2024" i="4"/>
  <c r="J2024" i="4" s="1"/>
  <c r="I2020" i="4"/>
  <c r="J2020" i="4" s="1"/>
  <c r="I2016" i="4"/>
  <c r="J2016" i="4" s="1"/>
  <c r="I2012" i="4"/>
  <c r="J2012" i="4" s="1"/>
  <c r="I2008" i="4"/>
  <c r="J2008" i="4" s="1"/>
  <c r="I2004" i="4"/>
  <c r="J2004" i="4" s="1"/>
  <c r="I2000" i="4"/>
  <c r="J2000" i="4" s="1"/>
  <c r="I1996" i="4"/>
  <c r="J1996" i="4" s="1"/>
  <c r="I1992" i="4"/>
  <c r="J1992" i="4" s="1"/>
  <c r="I1988" i="4"/>
  <c r="J1988" i="4" s="1"/>
  <c r="I1984" i="4"/>
  <c r="J1984" i="4" s="1"/>
  <c r="I1980" i="4"/>
  <c r="J1980" i="4" s="1"/>
  <c r="I1976" i="4"/>
  <c r="J1976" i="4" s="1"/>
  <c r="I1972" i="4"/>
  <c r="J1972" i="4" s="1"/>
  <c r="I1968" i="4"/>
  <c r="J1968" i="4" s="1"/>
  <c r="I1964" i="4"/>
  <c r="J1964" i="4" s="1"/>
  <c r="I1960" i="4"/>
  <c r="J1960" i="4" s="1"/>
  <c r="I1956" i="4"/>
  <c r="J1956" i="4" s="1"/>
  <c r="I1952" i="4"/>
  <c r="J1952" i="4" s="1"/>
  <c r="I1948" i="4"/>
  <c r="J1948" i="4" s="1"/>
  <c r="I1944" i="4"/>
  <c r="J1944" i="4" s="1"/>
  <c r="I1940" i="4"/>
  <c r="J1940" i="4" s="1"/>
  <c r="I1936" i="4"/>
  <c r="J1936" i="4" s="1"/>
  <c r="I1932" i="4"/>
  <c r="J1932" i="4" s="1"/>
  <c r="I1928" i="4"/>
  <c r="J1928" i="4" s="1"/>
  <c r="I1924" i="4"/>
  <c r="J1924" i="4" s="1"/>
  <c r="I1920" i="4"/>
  <c r="J1920" i="4" s="1"/>
  <c r="I1916" i="4"/>
  <c r="J1916" i="4" s="1"/>
  <c r="I1912" i="4"/>
  <c r="J1912" i="4" s="1"/>
  <c r="B53" i="1"/>
  <c r="B57" i="1"/>
  <c r="B61" i="1"/>
  <c r="B65" i="1"/>
  <c r="B69" i="1"/>
  <c r="B73" i="1"/>
  <c r="B797" i="1"/>
  <c r="B801" i="1"/>
  <c r="B805" i="1"/>
  <c r="B809" i="1"/>
  <c r="B813" i="1"/>
  <c r="B817" i="1"/>
  <c r="B1541" i="1"/>
  <c r="B1545" i="1"/>
  <c r="B1549" i="1"/>
  <c r="B1553" i="1"/>
  <c r="B1557" i="1"/>
  <c r="B1561" i="1"/>
  <c r="B50" i="1"/>
  <c r="B54" i="1"/>
  <c r="B58" i="1"/>
  <c r="B62" i="1"/>
  <c r="B66" i="1"/>
  <c r="B70" i="1"/>
  <c r="B794" i="1"/>
  <c r="B798" i="1"/>
  <c r="B802" i="1"/>
  <c r="B806" i="1"/>
  <c r="B810" i="1"/>
  <c r="B814" i="1"/>
  <c r="B1538" i="1"/>
  <c r="B1542" i="1"/>
  <c r="B1546" i="1"/>
  <c r="B1550" i="1"/>
  <c r="B1554" i="1"/>
  <c r="B1558" i="1"/>
  <c r="B51" i="1"/>
  <c r="B55" i="1"/>
  <c r="B59" i="1"/>
  <c r="B63" i="1"/>
  <c r="B67" i="1"/>
  <c r="B71" i="1"/>
  <c r="B795" i="1"/>
  <c r="B799" i="1"/>
  <c r="B803" i="1"/>
  <c r="B807" i="1"/>
  <c r="B811" i="1"/>
  <c r="B815" i="1"/>
  <c r="B1539" i="1"/>
  <c r="B1543" i="1"/>
  <c r="B1547" i="1"/>
  <c r="B1551" i="1"/>
  <c r="B1555" i="1"/>
  <c r="B1559" i="1"/>
  <c r="B52" i="1"/>
  <c r="B56" i="1"/>
  <c r="B60" i="1"/>
  <c r="B64" i="1"/>
  <c r="B68" i="1"/>
  <c r="B72" i="1"/>
  <c r="B796" i="1"/>
  <c r="B800" i="1"/>
  <c r="B804" i="1"/>
  <c r="B808" i="1"/>
  <c r="B812" i="1"/>
  <c r="B816" i="1"/>
  <c r="B1540" i="1"/>
  <c r="B1544" i="1"/>
  <c r="B1548" i="1"/>
  <c r="B1552" i="1"/>
  <c r="B1556" i="1"/>
  <c r="B1560" i="1"/>
  <c r="I1902" i="4"/>
  <c r="J1902" i="4" s="1"/>
  <c r="I1886" i="4"/>
  <c r="J1886" i="4" s="1"/>
  <c r="I1870" i="4"/>
  <c r="J1870" i="4" s="1"/>
  <c r="I1854" i="4"/>
  <c r="J1854" i="4" s="1"/>
  <c r="I1699" i="4"/>
  <c r="J1699" i="4" s="1"/>
  <c r="I1695" i="4"/>
  <c r="J1695" i="4" s="1"/>
  <c r="I1691" i="4"/>
  <c r="J1691" i="4" s="1"/>
  <c r="I1687" i="4"/>
  <c r="J1687" i="4" s="1"/>
  <c r="I1683" i="4"/>
  <c r="J1683" i="4" s="1"/>
  <c r="I1679" i="4"/>
  <c r="J1679" i="4" s="1"/>
  <c r="I1675" i="4"/>
  <c r="J1675" i="4" s="1"/>
  <c r="I1671" i="4"/>
  <c r="J1671" i="4" s="1"/>
  <c r="I1667" i="4"/>
  <c r="J1667" i="4" s="1"/>
  <c r="I1663" i="4"/>
  <c r="J1663" i="4" s="1"/>
  <c r="I1276" i="4"/>
  <c r="J1276" i="4" s="1"/>
  <c r="I1268" i="4"/>
  <c r="J1268" i="4" s="1"/>
  <c r="I1264" i="4"/>
  <c r="J1264" i="4" s="1"/>
  <c r="I1260" i="4"/>
  <c r="J1260" i="4" s="1"/>
  <c r="I1256" i="4"/>
  <c r="J1256" i="4" s="1"/>
  <c r="I1252" i="4"/>
  <c r="J1252" i="4" s="1"/>
  <c r="I1248" i="4"/>
  <c r="J1248" i="4" s="1"/>
  <c r="I1244" i="4"/>
  <c r="J1244" i="4" s="1"/>
  <c r="I1240" i="4"/>
  <c r="J1240" i="4" s="1"/>
  <c r="I1236" i="4"/>
  <c r="J1236" i="4" s="1"/>
  <c r="I1232" i="4"/>
  <c r="J1232" i="4" s="1"/>
  <c r="I1228" i="4"/>
  <c r="J1228" i="4" s="1"/>
  <c r="I1224" i="4"/>
  <c r="J1224" i="4" s="1"/>
  <c r="I1220" i="4"/>
  <c r="J1220" i="4" s="1"/>
  <c r="I1216" i="4"/>
  <c r="J1216" i="4" s="1"/>
  <c r="I1212" i="4"/>
  <c r="J1212" i="4" s="1"/>
  <c r="I1208" i="4"/>
  <c r="J1208" i="4" s="1"/>
  <c r="I1204" i="4"/>
  <c r="J1204" i="4" s="1"/>
  <c r="I1200" i="4"/>
  <c r="J1200" i="4" s="1"/>
  <c r="I1196" i="4"/>
  <c r="J1196" i="4" s="1"/>
  <c r="I1192" i="4"/>
  <c r="J1192" i="4" s="1"/>
  <c r="I1188" i="4"/>
  <c r="J1188" i="4" s="1"/>
  <c r="I1184" i="4"/>
  <c r="J1184" i="4" s="1"/>
  <c r="I1180" i="4"/>
  <c r="J1180" i="4" s="1"/>
  <c r="I1176" i="4"/>
  <c r="J1176" i="4" s="1"/>
  <c r="I1172" i="4"/>
  <c r="J1172" i="4" s="1"/>
  <c r="I1168" i="4"/>
  <c r="J1168" i="4" s="1"/>
  <c r="I1164" i="4"/>
  <c r="J1164" i="4" s="1"/>
  <c r="I1160" i="4"/>
  <c r="J1160" i="4" s="1"/>
  <c r="I1156" i="4"/>
  <c r="J1156" i="4" s="1"/>
  <c r="I1152" i="4"/>
  <c r="J1152" i="4" s="1"/>
  <c r="I1148" i="4"/>
  <c r="J1148" i="4" s="1"/>
  <c r="I1144" i="4"/>
  <c r="J1144" i="4" s="1"/>
  <c r="I1140" i="4"/>
  <c r="J1140" i="4" s="1"/>
  <c r="I1136" i="4"/>
  <c r="J1136" i="4" s="1"/>
  <c r="I1132" i="4"/>
  <c r="J1132" i="4" s="1"/>
  <c r="I1128" i="4"/>
  <c r="J1128" i="4" s="1"/>
  <c r="I1124" i="4"/>
  <c r="J1124" i="4" s="1"/>
  <c r="I1120" i="4"/>
  <c r="J1120" i="4" s="1"/>
  <c r="I1116" i="4"/>
  <c r="J1116" i="4" s="1"/>
  <c r="I1112" i="4"/>
  <c r="J1112" i="4" s="1"/>
  <c r="I1108" i="4"/>
  <c r="J1108" i="4" s="1"/>
  <c r="I1104" i="4"/>
  <c r="J1104" i="4" s="1"/>
  <c r="I1100" i="4"/>
  <c r="J1100" i="4" s="1"/>
  <c r="I1096" i="4"/>
  <c r="J1096" i="4" s="1"/>
  <c r="I1092" i="4"/>
  <c r="J1092" i="4" s="1"/>
  <c r="I1088" i="4"/>
  <c r="J1088" i="4" s="1"/>
  <c r="I1084" i="4"/>
  <c r="J1084" i="4" s="1"/>
  <c r="I1080" i="4"/>
  <c r="J1080" i="4" s="1"/>
  <c r="I1076" i="4"/>
  <c r="J1076" i="4" s="1"/>
  <c r="I1072" i="4"/>
  <c r="J1072" i="4" s="1"/>
  <c r="I1068" i="4"/>
  <c r="J1068" i="4" s="1"/>
  <c r="I1064" i="4"/>
  <c r="J1064" i="4" s="1"/>
  <c r="I1060" i="4"/>
  <c r="J1060" i="4" s="1"/>
  <c r="I1056" i="4"/>
  <c r="J1056" i="4" s="1"/>
  <c r="I1052" i="4"/>
  <c r="J1052" i="4" s="1"/>
  <c r="I1048" i="4"/>
  <c r="J1048" i="4" s="1"/>
  <c r="I1044" i="4"/>
  <c r="J1044" i="4" s="1"/>
  <c r="I1040" i="4"/>
  <c r="J1040" i="4" s="1"/>
  <c r="I1036" i="4"/>
  <c r="J1036" i="4" s="1"/>
  <c r="I1032" i="4"/>
  <c r="J1032" i="4" s="1"/>
  <c r="I1028" i="4"/>
  <c r="J1028" i="4" s="1"/>
  <c r="I1024" i="4"/>
  <c r="J1024" i="4" s="1"/>
  <c r="I1020" i="4"/>
  <c r="J1020" i="4" s="1"/>
  <c r="I1016" i="4"/>
  <c r="J1016" i="4" s="1"/>
  <c r="I1012" i="4"/>
  <c r="J1012" i="4" s="1"/>
  <c r="I1008" i="4"/>
  <c r="J1008" i="4" s="1"/>
  <c r="I1004" i="4"/>
  <c r="J1004" i="4" s="1"/>
  <c r="I1000" i="4"/>
  <c r="J1000" i="4" s="1"/>
  <c r="I996" i="4"/>
  <c r="J996" i="4" s="1"/>
  <c r="I992" i="4"/>
  <c r="J992" i="4" s="1"/>
  <c r="I1906" i="4"/>
  <c r="J1906" i="4" s="1"/>
  <c r="I1890" i="4"/>
  <c r="J1890" i="4" s="1"/>
  <c r="I1874" i="4"/>
  <c r="J1874" i="4" s="1"/>
  <c r="I1858" i="4"/>
  <c r="J1858" i="4" s="1"/>
  <c r="I1846" i="4"/>
  <c r="J1846" i="4" s="1"/>
  <c r="I1830" i="4"/>
  <c r="J1830" i="4" s="1"/>
  <c r="I1818" i="4"/>
  <c r="J1818" i="4" s="1"/>
  <c r="I1806" i="4"/>
  <c r="J1806" i="4" s="1"/>
  <c r="I1798" i="4"/>
  <c r="J1798" i="4" s="1"/>
  <c r="I1793" i="4"/>
  <c r="J1793" i="4" s="1"/>
  <c r="I1789" i="4"/>
  <c r="J1789" i="4" s="1"/>
  <c r="I1786" i="4"/>
  <c r="J1786" i="4" s="1"/>
  <c r="I1782" i="4"/>
  <c r="J1782" i="4" s="1"/>
  <c r="I1778" i="4"/>
  <c r="J1778" i="4" s="1"/>
  <c r="I1774" i="4"/>
  <c r="J1774" i="4" s="1"/>
  <c r="I1770" i="4"/>
  <c r="J1770" i="4" s="1"/>
  <c r="I1766" i="4"/>
  <c r="J1766" i="4" s="1"/>
  <c r="I1762" i="4"/>
  <c r="J1762" i="4" s="1"/>
  <c r="I1758" i="4"/>
  <c r="J1758" i="4" s="1"/>
  <c r="I1754" i="4"/>
  <c r="J1754" i="4" s="1"/>
  <c r="I1750" i="4"/>
  <c r="J1750" i="4" s="1"/>
  <c r="I1746" i="4"/>
  <c r="J1746" i="4" s="1"/>
  <c r="I1742" i="4"/>
  <c r="J1742" i="4" s="1"/>
  <c r="I1738" i="4"/>
  <c r="J1738" i="4" s="1"/>
  <c r="I1734" i="4"/>
  <c r="J1734" i="4" s="1"/>
  <c r="I1730" i="4"/>
  <c r="J1730" i="4" s="1"/>
  <c r="I1726" i="4"/>
  <c r="J1726" i="4" s="1"/>
  <c r="I1722" i="4"/>
  <c r="J1722" i="4" s="1"/>
  <c r="I1718" i="4"/>
  <c r="J1718" i="4" s="1"/>
  <c r="I1714" i="4"/>
  <c r="J1714" i="4" s="1"/>
  <c r="I1710" i="4"/>
  <c r="J1710" i="4" s="1"/>
  <c r="I1706" i="4"/>
  <c r="J1706" i="4" s="1"/>
  <c r="I1702" i="4"/>
  <c r="J1702" i="4" s="1"/>
  <c r="I1698" i="4"/>
  <c r="J1698" i="4" s="1"/>
  <c r="I1694" i="4"/>
  <c r="J1694" i="4" s="1"/>
  <c r="I1690" i="4"/>
  <c r="J1690" i="4" s="1"/>
  <c r="I1686" i="4"/>
  <c r="J1686" i="4" s="1"/>
  <c r="I1682" i="4"/>
  <c r="J1682" i="4" s="1"/>
  <c r="I1678" i="4"/>
  <c r="J1678" i="4" s="1"/>
  <c r="I1674" i="4"/>
  <c r="J1674" i="4" s="1"/>
  <c r="I1670" i="4"/>
  <c r="J1670" i="4" s="1"/>
  <c r="I1666" i="4"/>
  <c r="J1666" i="4" s="1"/>
  <c r="I1662" i="4"/>
  <c r="J1662" i="4" s="1"/>
  <c r="I1658" i="4"/>
  <c r="J1658" i="4" s="1"/>
  <c r="I1654" i="4"/>
  <c r="J1654" i="4" s="1"/>
  <c r="I1650" i="4"/>
  <c r="J1650" i="4" s="1"/>
  <c r="I1646" i="4"/>
  <c r="J1646" i="4" s="1"/>
  <c r="I1642" i="4"/>
  <c r="J1642" i="4" s="1"/>
  <c r="I1638" i="4"/>
  <c r="J1638" i="4" s="1"/>
  <c r="I1634" i="4"/>
  <c r="J1634" i="4" s="1"/>
  <c r="I1630" i="4"/>
  <c r="J1630" i="4" s="1"/>
  <c r="I1626" i="4"/>
  <c r="J1626" i="4" s="1"/>
  <c r="I1622" i="4"/>
  <c r="J1622" i="4" s="1"/>
  <c r="I1618" i="4"/>
  <c r="J1618" i="4" s="1"/>
  <c r="I1614" i="4"/>
  <c r="J1614" i="4" s="1"/>
  <c r="I1610" i="4"/>
  <c r="J1610" i="4" s="1"/>
  <c r="I1606" i="4"/>
  <c r="J1606" i="4" s="1"/>
  <c r="I1602" i="4"/>
  <c r="J1602" i="4" s="1"/>
  <c r="I1598" i="4"/>
  <c r="J1598" i="4" s="1"/>
  <c r="I1594" i="4"/>
  <c r="J1594" i="4" s="1"/>
  <c r="I1590" i="4"/>
  <c r="J1590" i="4" s="1"/>
  <c r="I1586" i="4"/>
  <c r="J1586" i="4" s="1"/>
  <c r="I1582" i="4"/>
  <c r="J1582" i="4" s="1"/>
  <c r="I1578" i="4"/>
  <c r="J1578" i="4" s="1"/>
  <c r="I1574" i="4"/>
  <c r="J1574" i="4" s="1"/>
  <c r="I1570" i="4"/>
  <c r="J1570" i="4" s="1"/>
  <c r="I1566" i="4"/>
  <c r="J1566" i="4" s="1"/>
  <c r="I1562" i="4"/>
  <c r="J1562" i="4" s="1"/>
  <c r="I1558" i="4"/>
  <c r="J1558" i="4" s="1"/>
  <c r="I1554" i="4"/>
  <c r="J1554" i="4" s="1"/>
  <c r="I1550" i="4"/>
  <c r="J1550" i="4" s="1"/>
  <c r="I1546" i="4"/>
  <c r="J1546" i="4" s="1"/>
  <c r="I1542" i="4"/>
  <c r="J1542" i="4" s="1"/>
  <c r="I1538" i="4"/>
  <c r="J1538" i="4" s="1"/>
  <c r="I1534" i="4"/>
  <c r="J1534" i="4" s="1"/>
  <c r="I1530" i="4"/>
  <c r="J1530" i="4" s="1"/>
  <c r="I1526" i="4"/>
  <c r="J1526" i="4" s="1"/>
  <c r="I1522" i="4"/>
  <c r="J1522" i="4" s="1"/>
  <c r="I1518" i="4"/>
  <c r="J1518" i="4" s="1"/>
  <c r="I1514" i="4"/>
  <c r="J1514" i="4" s="1"/>
  <c r="I1487" i="4"/>
  <c r="J1487" i="4" s="1"/>
  <c r="I1483" i="4"/>
  <c r="J1483" i="4" s="1"/>
  <c r="I1479" i="4"/>
  <c r="J1479" i="4" s="1"/>
  <c r="I1475" i="4"/>
  <c r="J1475" i="4" s="1"/>
  <c r="I1471" i="4"/>
  <c r="J1471" i="4" s="1"/>
  <c r="I1467" i="4"/>
  <c r="J1467" i="4" s="1"/>
  <c r="I1463" i="4"/>
  <c r="J1463" i="4" s="1"/>
  <c r="I1459" i="4"/>
  <c r="J1459" i="4" s="1"/>
  <c r="I1455" i="4"/>
  <c r="J1455" i="4" s="1"/>
  <c r="I1451" i="4"/>
  <c r="J1451" i="4" s="1"/>
  <c r="I1447" i="4"/>
  <c r="J1447" i="4" s="1"/>
  <c r="I1443" i="4"/>
  <c r="J1443" i="4" s="1"/>
  <c r="I1439" i="4"/>
  <c r="J1439" i="4" s="1"/>
  <c r="I1435" i="4"/>
  <c r="J1435" i="4" s="1"/>
  <c r="I1431" i="4"/>
  <c r="J1431" i="4" s="1"/>
  <c r="I1427" i="4"/>
  <c r="J1427" i="4" s="1"/>
  <c r="I1423" i="4"/>
  <c r="J1423" i="4" s="1"/>
  <c r="I1419" i="4"/>
  <c r="J1419" i="4" s="1"/>
  <c r="I1415" i="4"/>
  <c r="J1415" i="4" s="1"/>
  <c r="I1910" i="4"/>
  <c r="J1910" i="4" s="1"/>
  <c r="I1894" i="4"/>
  <c r="J1894" i="4" s="1"/>
  <c r="I1878" i="4"/>
  <c r="J1878" i="4" s="1"/>
  <c r="I1862" i="4"/>
  <c r="J1862" i="4" s="1"/>
  <c r="I1842" i="4"/>
  <c r="J1842" i="4" s="1"/>
  <c r="I1834" i="4"/>
  <c r="J1834" i="4" s="1"/>
  <c r="I1822" i="4"/>
  <c r="J1822" i="4" s="1"/>
  <c r="I1810" i="4"/>
  <c r="J1810" i="4" s="1"/>
  <c r="I1794" i="4"/>
  <c r="J1794" i="4" s="1"/>
  <c r="I2207" i="4"/>
  <c r="J2207" i="4" s="1"/>
  <c r="I2203" i="4"/>
  <c r="J2203" i="4" s="1"/>
  <c r="I2199" i="4"/>
  <c r="J2199" i="4" s="1"/>
  <c r="I2195" i="4"/>
  <c r="J2195" i="4" s="1"/>
  <c r="I2191" i="4"/>
  <c r="J2191" i="4" s="1"/>
  <c r="I2187" i="4"/>
  <c r="J2187" i="4" s="1"/>
  <c r="I2183" i="4"/>
  <c r="J2183" i="4" s="1"/>
  <c r="I2179" i="4"/>
  <c r="J2179" i="4" s="1"/>
  <c r="I2175" i="4"/>
  <c r="J2175" i="4" s="1"/>
  <c r="I2171" i="4"/>
  <c r="J2171" i="4" s="1"/>
  <c r="I2167" i="4"/>
  <c r="J2167" i="4" s="1"/>
  <c r="I2163" i="4"/>
  <c r="J2163" i="4" s="1"/>
  <c r="I2159" i="4"/>
  <c r="J2159" i="4" s="1"/>
  <c r="I2155" i="4"/>
  <c r="J2155" i="4" s="1"/>
  <c r="I2151" i="4"/>
  <c r="J2151" i="4" s="1"/>
  <c r="I2147" i="4"/>
  <c r="J2147" i="4" s="1"/>
  <c r="I2143" i="4"/>
  <c r="J2143" i="4" s="1"/>
  <c r="I2139" i="4"/>
  <c r="J2139" i="4" s="1"/>
  <c r="I2135" i="4"/>
  <c r="J2135" i="4" s="1"/>
  <c r="I2131" i="4"/>
  <c r="J2131" i="4" s="1"/>
  <c r="I2127" i="4"/>
  <c r="J2127" i="4" s="1"/>
  <c r="I2123" i="4"/>
  <c r="J2123" i="4" s="1"/>
  <c r="I2119" i="4"/>
  <c r="J2119" i="4" s="1"/>
  <c r="I2115" i="4"/>
  <c r="J2115" i="4" s="1"/>
  <c r="I2111" i="4"/>
  <c r="J2111" i="4" s="1"/>
  <c r="I2107" i="4"/>
  <c r="J2107" i="4" s="1"/>
  <c r="I2103" i="4"/>
  <c r="J2103" i="4" s="1"/>
  <c r="I2099" i="4"/>
  <c r="J2099" i="4" s="1"/>
  <c r="I2095" i="4"/>
  <c r="J2095" i="4" s="1"/>
  <c r="I2091" i="4"/>
  <c r="J2091" i="4" s="1"/>
  <c r="I2087" i="4"/>
  <c r="J2087" i="4" s="1"/>
  <c r="I2083" i="4"/>
  <c r="J2083" i="4" s="1"/>
  <c r="I2079" i="4"/>
  <c r="J2079" i="4" s="1"/>
  <c r="I2075" i="4"/>
  <c r="J2075" i="4" s="1"/>
  <c r="I2071" i="4"/>
  <c r="J2071" i="4" s="1"/>
  <c r="I2067" i="4"/>
  <c r="J2067" i="4" s="1"/>
  <c r="I2063" i="4"/>
  <c r="J2063" i="4" s="1"/>
  <c r="I2059" i="4"/>
  <c r="J2059" i="4" s="1"/>
  <c r="I2055" i="4"/>
  <c r="J2055" i="4" s="1"/>
  <c r="I2051" i="4"/>
  <c r="J2051" i="4" s="1"/>
  <c r="I2047" i="4"/>
  <c r="J2047" i="4" s="1"/>
  <c r="I2043" i="4"/>
  <c r="J2043" i="4" s="1"/>
  <c r="I2039" i="4"/>
  <c r="J2039" i="4" s="1"/>
  <c r="I2035" i="4"/>
  <c r="J2035" i="4" s="1"/>
  <c r="I2031" i="4"/>
  <c r="J2031" i="4" s="1"/>
  <c r="I2027" i="4"/>
  <c r="J2027" i="4" s="1"/>
  <c r="I2023" i="4"/>
  <c r="J2023" i="4" s="1"/>
  <c r="I2019" i="4"/>
  <c r="J2019" i="4" s="1"/>
  <c r="I2015" i="4"/>
  <c r="J2015" i="4" s="1"/>
  <c r="I2011" i="4"/>
  <c r="J2011" i="4" s="1"/>
  <c r="I2007" i="4"/>
  <c r="J2007" i="4" s="1"/>
  <c r="I2003" i="4"/>
  <c r="J2003" i="4" s="1"/>
  <c r="I1999" i="4"/>
  <c r="J1999" i="4" s="1"/>
  <c r="I1995" i="4"/>
  <c r="J1995" i="4" s="1"/>
  <c r="I1991" i="4"/>
  <c r="J1991" i="4" s="1"/>
  <c r="I1987" i="4"/>
  <c r="J1987" i="4" s="1"/>
  <c r="I1983" i="4"/>
  <c r="J1983" i="4" s="1"/>
  <c r="I1979" i="4"/>
  <c r="J1979" i="4" s="1"/>
  <c r="I1975" i="4"/>
  <c r="J1975" i="4" s="1"/>
  <c r="I1971" i="4"/>
  <c r="J1971" i="4" s="1"/>
  <c r="I1967" i="4"/>
  <c r="J1967" i="4" s="1"/>
  <c r="I1963" i="4"/>
  <c r="J1963" i="4" s="1"/>
  <c r="I1959" i="4"/>
  <c r="J1959" i="4" s="1"/>
  <c r="I1955" i="4"/>
  <c r="J1955" i="4" s="1"/>
  <c r="I1951" i="4"/>
  <c r="J1951" i="4" s="1"/>
  <c r="I1947" i="4"/>
  <c r="J1947" i="4" s="1"/>
  <c r="I1943" i="4"/>
  <c r="J1943" i="4" s="1"/>
  <c r="I1939" i="4"/>
  <c r="J1939" i="4" s="1"/>
  <c r="I1935" i="4"/>
  <c r="J1935" i="4" s="1"/>
  <c r="I1931" i="4"/>
  <c r="J1931" i="4" s="1"/>
  <c r="I1927" i="4"/>
  <c r="J1927" i="4" s="1"/>
  <c r="I1923" i="4"/>
  <c r="J1923" i="4" s="1"/>
  <c r="I1919" i="4"/>
  <c r="J1919" i="4" s="1"/>
  <c r="I1915" i="4"/>
  <c r="J1915" i="4" s="1"/>
  <c r="I1908" i="4"/>
  <c r="J1908" i="4" s="1"/>
  <c r="I1904" i="4"/>
  <c r="J1904" i="4" s="1"/>
  <c r="I1900" i="4"/>
  <c r="J1900" i="4" s="1"/>
  <c r="I1896" i="4"/>
  <c r="J1896" i="4" s="1"/>
  <c r="I1892" i="4"/>
  <c r="J1892" i="4" s="1"/>
  <c r="I1888" i="4"/>
  <c r="J1888" i="4" s="1"/>
  <c r="I1884" i="4"/>
  <c r="J1884" i="4" s="1"/>
  <c r="I1880" i="4"/>
  <c r="J1880" i="4" s="1"/>
  <c r="I1876" i="4"/>
  <c r="J1876" i="4" s="1"/>
  <c r="I1872" i="4"/>
  <c r="J1872" i="4" s="1"/>
  <c r="I1868" i="4"/>
  <c r="J1868" i="4" s="1"/>
  <c r="I1864" i="4"/>
  <c r="J1864" i="4" s="1"/>
  <c r="I1860" i="4"/>
  <c r="J1860" i="4" s="1"/>
  <c r="I1856" i="4"/>
  <c r="J1856" i="4" s="1"/>
  <c r="I1852" i="4"/>
  <c r="J1852" i="4" s="1"/>
  <c r="I1848" i="4"/>
  <c r="J1848" i="4" s="1"/>
  <c r="I1844" i="4"/>
  <c r="J1844" i="4" s="1"/>
  <c r="I1840" i="4"/>
  <c r="J1840" i="4" s="1"/>
  <c r="I1836" i="4"/>
  <c r="J1836" i="4" s="1"/>
  <c r="I1832" i="4"/>
  <c r="J1832" i="4" s="1"/>
  <c r="I1828" i="4"/>
  <c r="J1828" i="4" s="1"/>
  <c r="I1824" i="4"/>
  <c r="J1824" i="4" s="1"/>
  <c r="I1820" i="4"/>
  <c r="J1820" i="4" s="1"/>
  <c r="I1816" i="4"/>
  <c r="J1816" i="4" s="1"/>
  <c r="I1812" i="4"/>
  <c r="J1812" i="4" s="1"/>
  <c r="I1808" i="4"/>
  <c r="J1808" i="4" s="1"/>
  <c r="I1804" i="4"/>
  <c r="J1804" i="4" s="1"/>
  <c r="I1800" i="4"/>
  <c r="J1800" i="4" s="1"/>
  <c r="I1796" i="4"/>
  <c r="J1796" i="4" s="1"/>
  <c r="I1792" i="4"/>
  <c r="J1792" i="4" s="1"/>
  <c r="I1785" i="4"/>
  <c r="J1785" i="4" s="1"/>
  <c r="I1781" i="4"/>
  <c r="J1781" i="4" s="1"/>
  <c r="I1777" i="4"/>
  <c r="J1777" i="4" s="1"/>
  <c r="I1773" i="4"/>
  <c r="J1773" i="4" s="1"/>
  <c r="I1769" i="4"/>
  <c r="J1769" i="4" s="1"/>
  <c r="I1765" i="4"/>
  <c r="J1765" i="4" s="1"/>
  <c r="I1761" i="4"/>
  <c r="J1761" i="4" s="1"/>
  <c r="I1757" i="4"/>
  <c r="J1757" i="4" s="1"/>
  <c r="I1753" i="4"/>
  <c r="J1753" i="4" s="1"/>
  <c r="I1749" i="4"/>
  <c r="J1749" i="4" s="1"/>
  <c r="I1745" i="4"/>
  <c r="J1745" i="4" s="1"/>
  <c r="I1741" i="4"/>
  <c r="J1741" i="4" s="1"/>
  <c r="I1737" i="4"/>
  <c r="J1737" i="4" s="1"/>
  <c r="I1733" i="4"/>
  <c r="J1733" i="4" s="1"/>
  <c r="I1729" i="4"/>
  <c r="J1729" i="4" s="1"/>
  <c r="I1725" i="4"/>
  <c r="J1725" i="4" s="1"/>
  <c r="I1721" i="4"/>
  <c r="J1721" i="4" s="1"/>
  <c r="I1717" i="4"/>
  <c r="J1717" i="4" s="1"/>
  <c r="I1713" i="4"/>
  <c r="J1713" i="4" s="1"/>
  <c r="I1709" i="4"/>
  <c r="J1709" i="4" s="1"/>
  <c r="I1705" i="4"/>
  <c r="J1705" i="4" s="1"/>
  <c r="I1701" i="4"/>
  <c r="J1701" i="4" s="1"/>
  <c r="I1697" i="4"/>
  <c r="J1697" i="4" s="1"/>
  <c r="I1693" i="4"/>
  <c r="J1693" i="4" s="1"/>
  <c r="I1689" i="4"/>
  <c r="J1689" i="4" s="1"/>
  <c r="I1685" i="4"/>
  <c r="J1685" i="4" s="1"/>
  <c r="I1681" i="4"/>
  <c r="J1681" i="4" s="1"/>
  <c r="I1677" i="4"/>
  <c r="J1677" i="4" s="1"/>
  <c r="I1673" i="4"/>
  <c r="J1673" i="4" s="1"/>
  <c r="I1669" i="4"/>
  <c r="J1669" i="4" s="1"/>
  <c r="I1665" i="4"/>
  <c r="J1665" i="4" s="1"/>
  <c r="I1661" i="4"/>
  <c r="J1661" i="4" s="1"/>
  <c r="I1657" i="4"/>
  <c r="J1657" i="4" s="1"/>
  <c r="I1653" i="4"/>
  <c r="J1653" i="4" s="1"/>
  <c r="I1898" i="4"/>
  <c r="J1898" i="4" s="1"/>
  <c r="I1882" i="4"/>
  <c r="J1882" i="4" s="1"/>
  <c r="I1866" i="4"/>
  <c r="J1866" i="4" s="1"/>
  <c r="I1850" i="4"/>
  <c r="J1850" i="4" s="1"/>
  <c r="I1838" i="4"/>
  <c r="J1838" i="4" s="1"/>
  <c r="I1826" i="4"/>
  <c r="J1826" i="4" s="1"/>
  <c r="I1814" i="4"/>
  <c r="J1814" i="4" s="1"/>
  <c r="I1802" i="4"/>
  <c r="J1802" i="4" s="1"/>
  <c r="I1790" i="4"/>
  <c r="J1790" i="4" s="1"/>
  <c r="I2206" i="4"/>
  <c r="J2206" i="4" s="1"/>
  <c r="I2202" i="4"/>
  <c r="J2202" i="4" s="1"/>
  <c r="I2198" i="4"/>
  <c r="J2198" i="4" s="1"/>
  <c r="I2194" i="4"/>
  <c r="J2194" i="4" s="1"/>
  <c r="I2190" i="4"/>
  <c r="J2190" i="4" s="1"/>
  <c r="I2186" i="4"/>
  <c r="J2186" i="4" s="1"/>
  <c r="I2182" i="4"/>
  <c r="J2182" i="4" s="1"/>
  <c r="I2178" i="4"/>
  <c r="J2178" i="4" s="1"/>
  <c r="I2174" i="4"/>
  <c r="J2174" i="4" s="1"/>
  <c r="I2170" i="4"/>
  <c r="J2170" i="4" s="1"/>
  <c r="I2166" i="4"/>
  <c r="J2166" i="4" s="1"/>
  <c r="I2162" i="4"/>
  <c r="J2162" i="4" s="1"/>
  <c r="I2158" i="4"/>
  <c r="J2158" i="4" s="1"/>
  <c r="I2154" i="4"/>
  <c r="J2154" i="4" s="1"/>
  <c r="I2150" i="4"/>
  <c r="J2150" i="4" s="1"/>
  <c r="I2146" i="4"/>
  <c r="J2146" i="4" s="1"/>
  <c r="I2142" i="4"/>
  <c r="J2142" i="4" s="1"/>
  <c r="I2138" i="4"/>
  <c r="J2138" i="4" s="1"/>
  <c r="I2134" i="4"/>
  <c r="J2134" i="4" s="1"/>
  <c r="I2130" i="4"/>
  <c r="J2130" i="4" s="1"/>
  <c r="I2126" i="4"/>
  <c r="J2126" i="4" s="1"/>
  <c r="I2122" i="4"/>
  <c r="J2122" i="4" s="1"/>
  <c r="I2118" i="4"/>
  <c r="J2118" i="4" s="1"/>
  <c r="I2114" i="4"/>
  <c r="J2114" i="4" s="1"/>
  <c r="I2110" i="4"/>
  <c r="J2110" i="4" s="1"/>
  <c r="I2106" i="4"/>
  <c r="J2106" i="4" s="1"/>
  <c r="I2102" i="4"/>
  <c r="J2102" i="4" s="1"/>
  <c r="I2098" i="4"/>
  <c r="J2098" i="4" s="1"/>
  <c r="I2094" i="4"/>
  <c r="J2094" i="4" s="1"/>
  <c r="I2090" i="4"/>
  <c r="J2090" i="4" s="1"/>
  <c r="I2086" i="4"/>
  <c r="J2086" i="4" s="1"/>
  <c r="I2082" i="4"/>
  <c r="J2082" i="4" s="1"/>
  <c r="I2078" i="4"/>
  <c r="J2078" i="4" s="1"/>
  <c r="I2074" i="4"/>
  <c r="J2074" i="4" s="1"/>
  <c r="I2070" i="4"/>
  <c r="J2070" i="4" s="1"/>
  <c r="I2066" i="4"/>
  <c r="J2066" i="4" s="1"/>
  <c r="I2062" i="4"/>
  <c r="J2062" i="4" s="1"/>
  <c r="I2058" i="4"/>
  <c r="J2058" i="4" s="1"/>
  <c r="I2054" i="4"/>
  <c r="J2054" i="4" s="1"/>
  <c r="I2050" i="4"/>
  <c r="J2050" i="4" s="1"/>
  <c r="I2046" i="4"/>
  <c r="J2046" i="4" s="1"/>
  <c r="I2042" i="4"/>
  <c r="J2042" i="4" s="1"/>
  <c r="I2038" i="4"/>
  <c r="J2038" i="4" s="1"/>
  <c r="I2034" i="4"/>
  <c r="J2034" i="4" s="1"/>
  <c r="I2030" i="4"/>
  <c r="J2030" i="4" s="1"/>
  <c r="I2026" i="4"/>
  <c r="J2026" i="4" s="1"/>
  <c r="I2022" i="4"/>
  <c r="J2022" i="4" s="1"/>
  <c r="I2018" i="4"/>
  <c r="J2018" i="4" s="1"/>
  <c r="I2014" i="4"/>
  <c r="J2014" i="4" s="1"/>
  <c r="I2010" i="4"/>
  <c r="J2010" i="4" s="1"/>
  <c r="I2006" i="4"/>
  <c r="J2006" i="4" s="1"/>
  <c r="I2002" i="4"/>
  <c r="J2002" i="4" s="1"/>
  <c r="I1998" i="4"/>
  <c r="J1998" i="4" s="1"/>
  <c r="I1994" i="4"/>
  <c r="J1994" i="4" s="1"/>
  <c r="I1990" i="4"/>
  <c r="J1990" i="4" s="1"/>
  <c r="I1986" i="4"/>
  <c r="J1986" i="4" s="1"/>
  <c r="I1982" i="4"/>
  <c r="J1982" i="4" s="1"/>
  <c r="I1978" i="4"/>
  <c r="J1978" i="4" s="1"/>
  <c r="I1974" i="4"/>
  <c r="J1974" i="4" s="1"/>
  <c r="I1970" i="4"/>
  <c r="J1970" i="4" s="1"/>
  <c r="I1966" i="4"/>
  <c r="J1966" i="4" s="1"/>
  <c r="I1962" i="4"/>
  <c r="J1962" i="4" s="1"/>
  <c r="I1958" i="4"/>
  <c r="J1958" i="4" s="1"/>
  <c r="I1954" i="4"/>
  <c r="J1954" i="4" s="1"/>
  <c r="I1950" i="4"/>
  <c r="J1950" i="4" s="1"/>
  <c r="I1946" i="4"/>
  <c r="J1946" i="4" s="1"/>
  <c r="I1942" i="4"/>
  <c r="J1942" i="4" s="1"/>
  <c r="I1938" i="4"/>
  <c r="J1938" i="4" s="1"/>
  <c r="I1934" i="4"/>
  <c r="J1934" i="4" s="1"/>
  <c r="I1930" i="4"/>
  <c r="J1930" i="4" s="1"/>
  <c r="I1926" i="4"/>
  <c r="J1926" i="4" s="1"/>
  <c r="I1922" i="4"/>
  <c r="J1922" i="4" s="1"/>
  <c r="I1918" i="4"/>
  <c r="J1918" i="4" s="1"/>
  <c r="I1914" i="4"/>
  <c r="J1914" i="4" s="1"/>
  <c r="I1907" i="4"/>
  <c r="J1907" i="4" s="1"/>
  <c r="I1903" i="4"/>
  <c r="J1903" i="4" s="1"/>
  <c r="I1899" i="4"/>
  <c r="J1899" i="4" s="1"/>
  <c r="I1895" i="4"/>
  <c r="J1895" i="4" s="1"/>
  <c r="I1891" i="4"/>
  <c r="J1891" i="4" s="1"/>
  <c r="I1887" i="4"/>
  <c r="J1887" i="4" s="1"/>
  <c r="I1883" i="4"/>
  <c r="J1883" i="4" s="1"/>
  <c r="I1879" i="4"/>
  <c r="J1879" i="4" s="1"/>
  <c r="I1875" i="4"/>
  <c r="J1875" i="4" s="1"/>
  <c r="I1871" i="4"/>
  <c r="J1871" i="4" s="1"/>
  <c r="I1867" i="4"/>
  <c r="J1867" i="4" s="1"/>
  <c r="I1863" i="4"/>
  <c r="J1863" i="4" s="1"/>
  <c r="I1859" i="4"/>
  <c r="J1859" i="4" s="1"/>
  <c r="I1855" i="4"/>
  <c r="J1855" i="4" s="1"/>
  <c r="I1851" i="4"/>
  <c r="J1851" i="4" s="1"/>
  <c r="I1847" i="4"/>
  <c r="J1847" i="4" s="1"/>
  <c r="I1843" i="4"/>
  <c r="J1843" i="4" s="1"/>
  <c r="I1839" i="4"/>
  <c r="J1839" i="4" s="1"/>
  <c r="I1835" i="4"/>
  <c r="J1835" i="4" s="1"/>
  <c r="I1831" i="4"/>
  <c r="J1831" i="4" s="1"/>
  <c r="I1827" i="4"/>
  <c r="J1827" i="4" s="1"/>
  <c r="I1823" i="4"/>
  <c r="J1823" i="4" s="1"/>
  <c r="I1819" i="4"/>
  <c r="J1819" i="4" s="1"/>
  <c r="I1815" i="4"/>
  <c r="J1815" i="4" s="1"/>
  <c r="I1811" i="4"/>
  <c r="J1811" i="4" s="1"/>
  <c r="I1807" i="4"/>
  <c r="J1807" i="4" s="1"/>
  <c r="I1803" i="4"/>
  <c r="J1803" i="4" s="1"/>
  <c r="I1799" i="4"/>
  <c r="J1799" i="4" s="1"/>
  <c r="I1795" i="4"/>
  <c r="J1795" i="4" s="1"/>
  <c r="I1791" i="4"/>
  <c r="J1791" i="4" s="1"/>
  <c r="I1788" i="4"/>
  <c r="J1788" i="4" s="1"/>
  <c r="I1784" i="4"/>
  <c r="J1784" i="4" s="1"/>
  <c r="I1780" i="4"/>
  <c r="J1780" i="4" s="1"/>
  <c r="I1776" i="4"/>
  <c r="J1776" i="4" s="1"/>
  <c r="I1772" i="4"/>
  <c r="J1772" i="4" s="1"/>
  <c r="I1768" i="4"/>
  <c r="J1768" i="4" s="1"/>
  <c r="I1764" i="4"/>
  <c r="J1764" i="4" s="1"/>
  <c r="I1760" i="4"/>
  <c r="J1760" i="4" s="1"/>
  <c r="I1756" i="4"/>
  <c r="J1756" i="4" s="1"/>
  <c r="I1752" i="4"/>
  <c r="J1752" i="4" s="1"/>
  <c r="I1748" i="4"/>
  <c r="J1748" i="4" s="1"/>
  <c r="I1744" i="4"/>
  <c r="J1744" i="4" s="1"/>
  <c r="I1740" i="4"/>
  <c r="J1740" i="4" s="1"/>
  <c r="I1736" i="4"/>
  <c r="J1736" i="4" s="1"/>
  <c r="I1732" i="4"/>
  <c r="J1732" i="4" s="1"/>
  <c r="I1728" i="4"/>
  <c r="J1728" i="4" s="1"/>
  <c r="I1724" i="4"/>
  <c r="J1724" i="4" s="1"/>
  <c r="I1720" i="4"/>
  <c r="J1720" i="4" s="1"/>
  <c r="I1716" i="4"/>
  <c r="J1716" i="4" s="1"/>
  <c r="I1712" i="4"/>
  <c r="J1712" i="4" s="1"/>
  <c r="I1708" i="4"/>
  <c r="J1708" i="4" s="1"/>
  <c r="I1704" i="4"/>
  <c r="J1704" i="4" s="1"/>
  <c r="I1700" i="4"/>
  <c r="J1700" i="4" s="1"/>
  <c r="I1696" i="4"/>
  <c r="J1696" i="4" s="1"/>
  <c r="I1692" i="4"/>
  <c r="J1692" i="4" s="1"/>
  <c r="I1688" i="4"/>
  <c r="J1688" i="4" s="1"/>
  <c r="I1684" i="4"/>
  <c r="J1684" i="4" s="1"/>
  <c r="I1680" i="4"/>
  <c r="J1680" i="4" s="1"/>
  <c r="I1676" i="4"/>
  <c r="J1676" i="4" s="1"/>
  <c r="I1672" i="4"/>
  <c r="J1672" i="4" s="1"/>
  <c r="I1668" i="4"/>
  <c r="J1668" i="4" s="1"/>
  <c r="I1664" i="4"/>
  <c r="J1664" i="4" s="1"/>
  <c r="I1660" i="4"/>
  <c r="J1660" i="4" s="1"/>
  <c r="I1656" i="4"/>
  <c r="J1656" i="4" s="1"/>
  <c r="I1652" i="4"/>
  <c r="J1652" i="4" s="1"/>
  <c r="I1648" i="4"/>
  <c r="J1648" i="4" s="1"/>
  <c r="I1644" i="4"/>
  <c r="J1644" i="4" s="1"/>
  <c r="I1640" i="4"/>
  <c r="J1640" i="4" s="1"/>
  <c r="I1636" i="4"/>
  <c r="J1636" i="4" s="1"/>
  <c r="I1632" i="4"/>
  <c r="J1632" i="4" s="1"/>
  <c r="I988" i="4"/>
  <c r="J988" i="4" s="1"/>
  <c r="I984" i="4"/>
  <c r="J984" i="4" s="1"/>
  <c r="I980" i="4"/>
  <c r="J980" i="4" s="1"/>
  <c r="I976" i="4"/>
  <c r="J976" i="4" s="1"/>
  <c r="I972" i="4"/>
  <c r="J972" i="4" s="1"/>
  <c r="I968" i="4"/>
  <c r="J968" i="4" s="1"/>
  <c r="I964" i="4"/>
  <c r="J964" i="4" s="1"/>
  <c r="I960" i="4"/>
  <c r="J960" i="4" s="1"/>
  <c r="I956" i="4"/>
  <c r="J956" i="4" s="1"/>
  <c r="I952" i="4"/>
  <c r="J952" i="4" s="1"/>
  <c r="I948" i="4"/>
  <c r="J948" i="4" s="1"/>
  <c r="I944" i="4"/>
  <c r="J944" i="4" s="1"/>
  <c r="I940" i="4"/>
  <c r="J940" i="4" s="1"/>
  <c r="I936" i="4"/>
  <c r="J936" i="4" s="1"/>
  <c r="I932" i="4"/>
  <c r="J932" i="4" s="1"/>
  <c r="I928" i="4"/>
  <c r="J928" i="4" s="1"/>
  <c r="I924" i="4"/>
  <c r="J924" i="4" s="1"/>
  <c r="I920" i="4"/>
  <c r="J920" i="4" s="1"/>
  <c r="I916" i="4"/>
  <c r="J916" i="4" s="1"/>
  <c r="I912" i="4"/>
  <c r="J912" i="4" s="1"/>
  <c r="I908" i="4"/>
  <c r="J908" i="4" s="1"/>
  <c r="I904" i="4"/>
  <c r="J904" i="4" s="1"/>
  <c r="I900" i="4"/>
  <c r="J900" i="4" s="1"/>
  <c r="I896" i="4"/>
  <c r="J896" i="4" s="1"/>
  <c r="I892" i="4"/>
  <c r="J892" i="4" s="1"/>
  <c r="I888" i="4"/>
  <c r="J888" i="4" s="1"/>
  <c r="I884" i="4"/>
  <c r="J884" i="4" s="1"/>
  <c r="I880" i="4"/>
  <c r="J880" i="4" s="1"/>
  <c r="I876" i="4"/>
  <c r="J876" i="4" s="1"/>
  <c r="I872" i="4"/>
  <c r="J872" i="4" s="1"/>
  <c r="I865" i="4"/>
  <c r="J865" i="4" s="1"/>
  <c r="I861" i="4"/>
  <c r="J861" i="4" s="1"/>
  <c r="I857" i="4"/>
  <c r="J857" i="4" s="1"/>
  <c r="I853" i="4"/>
  <c r="J853" i="4" s="1"/>
  <c r="I849" i="4"/>
  <c r="J849" i="4" s="1"/>
  <c r="I845" i="4"/>
  <c r="J845" i="4" s="1"/>
  <c r="I841" i="4"/>
  <c r="J841" i="4" s="1"/>
  <c r="I837" i="4"/>
  <c r="J837" i="4" s="1"/>
  <c r="I833" i="4"/>
  <c r="J833" i="4" s="1"/>
  <c r="I829" i="4"/>
  <c r="J829" i="4" s="1"/>
  <c r="I825" i="4"/>
  <c r="J825" i="4" s="1"/>
  <c r="I821" i="4"/>
  <c r="J821" i="4" s="1"/>
  <c r="I817" i="4"/>
  <c r="J817" i="4" s="1"/>
  <c r="I813" i="4"/>
  <c r="J813" i="4" s="1"/>
  <c r="I809" i="4"/>
  <c r="J809" i="4" s="1"/>
  <c r="I805" i="4"/>
  <c r="J805" i="4" s="1"/>
  <c r="I801" i="4"/>
  <c r="J801" i="4" s="1"/>
  <c r="I797" i="4"/>
  <c r="J797" i="4" s="1"/>
  <c r="I793" i="4"/>
  <c r="J793" i="4" s="1"/>
  <c r="I789" i="4"/>
  <c r="J789" i="4" s="1"/>
  <c r="I785" i="4"/>
  <c r="J785" i="4" s="1"/>
  <c r="I781" i="4"/>
  <c r="J781" i="4" s="1"/>
  <c r="I777" i="4"/>
  <c r="J777" i="4" s="1"/>
  <c r="I773" i="4"/>
  <c r="J773" i="4" s="1"/>
  <c r="I745" i="4"/>
  <c r="J745" i="4" s="1"/>
  <c r="I741" i="4"/>
  <c r="J741" i="4" s="1"/>
  <c r="I737" i="4"/>
  <c r="J737" i="4" s="1"/>
  <c r="I733" i="4"/>
  <c r="J733" i="4" s="1"/>
  <c r="I729" i="4"/>
  <c r="J729" i="4" s="1"/>
  <c r="I725" i="4"/>
  <c r="J725" i="4" s="1"/>
  <c r="I721" i="4"/>
  <c r="J721" i="4" s="1"/>
  <c r="I717" i="4"/>
  <c r="J717" i="4" s="1"/>
  <c r="I713" i="4"/>
  <c r="J713" i="4" s="1"/>
  <c r="I709" i="4"/>
  <c r="J709" i="4" s="1"/>
  <c r="I705" i="4"/>
  <c r="J705" i="4" s="1"/>
  <c r="I701" i="4"/>
  <c r="J701" i="4" s="1"/>
  <c r="I697" i="4"/>
  <c r="J697" i="4" s="1"/>
  <c r="I693" i="4"/>
  <c r="J693" i="4" s="1"/>
  <c r="I689" i="4"/>
  <c r="J689" i="4" s="1"/>
  <c r="I685" i="4"/>
  <c r="J685" i="4" s="1"/>
  <c r="I681" i="4"/>
  <c r="J681" i="4" s="1"/>
  <c r="I677" i="4"/>
  <c r="J677" i="4" s="1"/>
  <c r="I673" i="4"/>
  <c r="J673" i="4" s="1"/>
  <c r="I669" i="4"/>
  <c r="J669" i="4" s="1"/>
  <c r="I665" i="4"/>
  <c r="J665" i="4" s="1"/>
  <c r="I661" i="4"/>
  <c r="J661" i="4" s="1"/>
  <c r="I657" i="4"/>
  <c r="J657" i="4" s="1"/>
  <c r="I653" i="4"/>
  <c r="J653" i="4" s="1"/>
  <c r="I649" i="4"/>
  <c r="J649" i="4" s="1"/>
  <c r="I645" i="4"/>
  <c r="J645" i="4" s="1"/>
  <c r="I641" i="4"/>
  <c r="J641" i="4" s="1"/>
  <c r="I637" i="4"/>
  <c r="J637" i="4" s="1"/>
  <c r="I633" i="4"/>
  <c r="J633" i="4" s="1"/>
  <c r="I629" i="4"/>
  <c r="J629" i="4" s="1"/>
  <c r="I625" i="4"/>
  <c r="J625" i="4" s="1"/>
  <c r="I621" i="4"/>
  <c r="J621" i="4" s="1"/>
  <c r="I617" i="4"/>
  <c r="J617" i="4" s="1"/>
  <c r="I613" i="4"/>
  <c r="J613" i="4" s="1"/>
  <c r="I609" i="4"/>
  <c r="J609" i="4" s="1"/>
  <c r="I605" i="4"/>
  <c r="J605" i="4" s="1"/>
  <c r="I601" i="4"/>
  <c r="J601" i="4" s="1"/>
  <c r="I597" i="4"/>
  <c r="J597" i="4" s="1"/>
  <c r="I593" i="4"/>
  <c r="J593" i="4" s="1"/>
  <c r="I589" i="4"/>
  <c r="J589" i="4" s="1"/>
  <c r="I585" i="4"/>
  <c r="J585" i="4" s="1"/>
  <c r="I581" i="4"/>
  <c r="J581" i="4" s="1"/>
  <c r="I577" i="4"/>
  <c r="J577" i="4" s="1"/>
  <c r="I573" i="4"/>
  <c r="J573" i="4" s="1"/>
  <c r="I569" i="4"/>
  <c r="J569" i="4" s="1"/>
  <c r="I565" i="4"/>
  <c r="J565" i="4" s="1"/>
  <c r="I561" i="4"/>
  <c r="J561" i="4" s="1"/>
  <c r="I557" i="4"/>
  <c r="J557" i="4" s="1"/>
  <c r="I553" i="4"/>
  <c r="J553" i="4" s="1"/>
  <c r="I549" i="4"/>
  <c r="J549" i="4" s="1"/>
  <c r="I545" i="4"/>
  <c r="J545" i="4" s="1"/>
  <c r="I541" i="4"/>
  <c r="J541" i="4" s="1"/>
  <c r="I537" i="4"/>
  <c r="J537" i="4" s="1"/>
  <c r="I533" i="4"/>
  <c r="J533" i="4" s="1"/>
  <c r="I529" i="4"/>
  <c r="J529" i="4" s="1"/>
  <c r="I525" i="4"/>
  <c r="J525" i="4" s="1"/>
  <c r="I521" i="4"/>
  <c r="J521" i="4" s="1"/>
  <c r="I517" i="4"/>
  <c r="J517" i="4" s="1"/>
  <c r="I513" i="4"/>
  <c r="J513" i="4" s="1"/>
  <c r="I509" i="4"/>
  <c r="J509" i="4" s="1"/>
  <c r="I505" i="4"/>
  <c r="J505" i="4" s="1"/>
  <c r="I501" i="4"/>
  <c r="J501" i="4" s="1"/>
  <c r="I497" i="4"/>
  <c r="J497" i="4" s="1"/>
  <c r="I493" i="4"/>
  <c r="J493" i="4" s="1"/>
  <c r="I489" i="4"/>
  <c r="J489" i="4" s="1"/>
  <c r="I485" i="4"/>
  <c r="J485" i="4" s="1"/>
  <c r="I481" i="4"/>
  <c r="J481" i="4" s="1"/>
  <c r="I477" i="4"/>
  <c r="J477" i="4" s="1"/>
  <c r="I473" i="4"/>
  <c r="J473" i="4" s="1"/>
  <c r="I469" i="4"/>
  <c r="J469" i="4" s="1"/>
  <c r="I465" i="4"/>
  <c r="J465" i="4" s="1"/>
  <c r="I461" i="4"/>
  <c r="J461" i="4" s="1"/>
  <c r="I457" i="4"/>
  <c r="J457" i="4" s="1"/>
  <c r="I453" i="4"/>
  <c r="J453" i="4" s="1"/>
  <c r="I449" i="4"/>
  <c r="J449" i="4" s="1"/>
  <c r="I445" i="4"/>
  <c r="J445" i="4" s="1"/>
  <c r="I441" i="4"/>
  <c r="J441" i="4" s="1"/>
  <c r="I437" i="4"/>
  <c r="J437" i="4" s="1"/>
  <c r="I433" i="4"/>
  <c r="J433" i="4" s="1"/>
  <c r="I429" i="4"/>
  <c r="J429" i="4" s="1"/>
  <c r="I425" i="4"/>
  <c r="J425" i="4" s="1"/>
  <c r="I421" i="4"/>
  <c r="J421" i="4" s="1"/>
  <c r="I417" i="4"/>
  <c r="J417" i="4" s="1"/>
  <c r="I413" i="4"/>
  <c r="J413" i="4" s="1"/>
  <c r="I409" i="4"/>
  <c r="J409" i="4" s="1"/>
  <c r="I405" i="4"/>
  <c r="J405" i="4" s="1"/>
  <c r="I401" i="4"/>
  <c r="J401" i="4" s="1"/>
  <c r="I397" i="4"/>
  <c r="J397" i="4" s="1"/>
  <c r="I393" i="4"/>
  <c r="J393" i="4" s="1"/>
  <c r="I389" i="4"/>
  <c r="J389" i="4" s="1"/>
  <c r="I385" i="4"/>
  <c r="J385" i="4" s="1"/>
  <c r="I381" i="4"/>
  <c r="J381" i="4" s="1"/>
  <c r="I377" i="4"/>
  <c r="J377" i="4" s="1"/>
  <c r="I373" i="4"/>
  <c r="J373" i="4" s="1"/>
  <c r="I369" i="4"/>
  <c r="J369" i="4" s="1"/>
  <c r="I365" i="4"/>
  <c r="J365" i="4" s="1"/>
  <c r="I361" i="4"/>
  <c r="J361" i="4" s="1"/>
  <c r="I357" i="4"/>
  <c r="J357" i="4" s="1"/>
  <c r="I353" i="4"/>
  <c r="J353" i="4" s="1"/>
  <c r="I349" i="4"/>
  <c r="J349" i="4" s="1"/>
  <c r="I345" i="4"/>
  <c r="J345" i="4" s="1"/>
  <c r="I341" i="4"/>
  <c r="J341" i="4" s="1"/>
  <c r="I337" i="4"/>
  <c r="J337" i="4" s="1"/>
  <c r="I333" i="4"/>
  <c r="J333" i="4" s="1"/>
  <c r="I329" i="4"/>
  <c r="J329" i="4" s="1"/>
  <c r="I325" i="4"/>
  <c r="J325" i="4" s="1"/>
  <c r="I321" i="4"/>
  <c r="J321" i="4" s="1"/>
  <c r="I317" i="4"/>
  <c r="J317" i="4" s="1"/>
  <c r="I313" i="4"/>
  <c r="J313" i="4" s="1"/>
  <c r="I309" i="4"/>
  <c r="J309" i="4" s="1"/>
  <c r="I305" i="4"/>
  <c r="J305" i="4" s="1"/>
  <c r="I301" i="4"/>
  <c r="J301" i="4" s="1"/>
  <c r="I297" i="4"/>
  <c r="J297" i="4" s="1"/>
  <c r="I293" i="4"/>
  <c r="J293" i="4" s="1"/>
  <c r="I289" i="4"/>
  <c r="J289" i="4" s="1"/>
  <c r="I285" i="4"/>
  <c r="J285" i="4" s="1"/>
  <c r="I281" i="4"/>
  <c r="J281" i="4" s="1"/>
  <c r="I277" i="4"/>
  <c r="J277" i="4" s="1"/>
  <c r="I273" i="4"/>
  <c r="J273" i="4" s="1"/>
  <c r="I269" i="4"/>
  <c r="J269" i="4" s="1"/>
  <c r="I265" i="4"/>
  <c r="J265" i="4" s="1"/>
  <c r="I261" i="4"/>
  <c r="J261" i="4" s="1"/>
  <c r="I257" i="4"/>
  <c r="J257" i="4" s="1"/>
  <c r="I253" i="4"/>
  <c r="J253" i="4" s="1"/>
  <c r="I249" i="4"/>
  <c r="J249" i="4" s="1"/>
  <c r="I245" i="4"/>
  <c r="J245" i="4" s="1"/>
  <c r="I241" i="4"/>
  <c r="J241" i="4" s="1"/>
  <c r="I1649" i="4"/>
  <c r="J1649" i="4" s="1"/>
  <c r="I1645" i="4"/>
  <c r="J1645" i="4" s="1"/>
  <c r="I1641" i="4"/>
  <c r="J1641" i="4" s="1"/>
  <c r="I1637" i="4"/>
  <c r="J1637" i="4" s="1"/>
  <c r="I1633" i="4"/>
  <c r="J1633" i="4" s="1"/>
  <c r="I1629" i="4"/>
  <c r="J1629" i="4" s="1"/>
  <c r="I1625" i="4"/>
  <c r="J1625" i="4" s="1"/>
  <c r="I1621" i="4"/>
  <c r="J1621" i="4" s="1"/>
  <c r="I1617" i="4"/>
  <c r="J1617" i="4" s="1"/>
  <c r="I1613" i="4"/>
  <c r="J1613" i="4" s="1"/>
  <c r="I1609" i="4"/>
  <c r="J1609" i="4" s="1"/>
  <c r="I1605" i="4"/>
  <c r="J1605" i="4" s="1"/>
  <c r="I1601" i="4"/>
  <c r="J1601" i="4" s="1"/>
  <c r="I1597" i="4"/>
  <c r="J1597" i="4" s="1"/>
  <c r="I1593" i="4"/>
  <c r="J1593" i="4" s="1"/>
  <c r="I1589" i="4"/>
  <c r="J1589" i="4" s="1"/>
  <c r="I1585" i="4"/>
  <c r="J1585" i="4" s="1"/>
  <c r="I1581" i="4"/>
  <c r="J1581" i="4" s="1"/>
  <c r="I1577" i="4"/>
  <c r="J1577" i="4" s="1"/>
  <c r="I1573" i="4"/>
  <c r="J1573" i="4" s="1"/>
  <c r="I1569" i="4"/>
  <c r="J1569" i="4" s="1"/>
  <c r="I1565" i="4"/>
  <c r="J1565" i="4" s="1"/>
  <c r="I1561" i="4"/>
  <c r="J1561" i="4" s="1"/>
  <c r="I1557" i="4"/>
  <c r="J1557" i="4" s="1"/>
  <c r="I1553" i="4"/>
  <c r="J1553" i="4" s="1"/>
  <c r="I1549" i="4"/>
  <c r="J1549" i="4" s="1"/>
  <c r="I1545" i="4"/>
  <c r="J1545" i="4" s="1"/>
  <c r="I1541" i="4"/>
  <c r="J1541" i="4" s="1"/>
  <c r="I1537" i="4"/>
  <c r="J1537" i="4" s="1"/>
  <c r="I1533" i="4"/>
  <c r="J1533" i="4" s="1"/>
  <c r="I1529" i="4"/>
  <c r="J1529" i="4" s="1"/>
  <c r="I1525" i="4"/>
  <c r="J1525" i="4" s="1"/>
  <c r="I1521" i="4"/>
  <c r="J1521" i="4" s="1"/>
  <c r="I1517" i="4"/>
  <c r="J1517" i="4" s="1"/>
  <c r="I1486" i="4"/>
  <c r="J1486" i="4" s="1"/>
  <c r="I1482" i="4"/>
  <c r="J1482" i="4" s="1"/>
  <c r="I1478" i="4"/>
  <c r="J1478" i="4" s="1"/>
  <c r="I1474" i="4"/>
  <c r="J1474" i="4" s="1"/>
  <c r="I1470" i="4"/>
  <c r="J1470" i="4" s="1"/>
  <c r="I1466" i="4"/>
  <c r="J1466" i="4" s="1"/>
  <c r="I1462" i="4"/>
  <c r="J1462" i="4" s="1"/>
  <c r="I1458" i="4"/>
  <c r="J1458" i="4" s="1"/>
  <c r="I1454" i="4"/>
  <c r="J1454" i="4" s="1"/>
  <c r="I1450" i="4"/>
  <c r="J1450" i="4" s="1"/>
  <c r="I1446" i="4"/>
  <c r="J1446" i="4" s="1"/>
  <c r="I1442" i="4"/>
  <c r="J1442" i="4" s="1"/>
  <c r="I1438" i="4"/>
  <c r="J1438" i="4" s="1"/>
  <c r="I1434" i="4"/>
  <c r="J1434" i="4" s="1"/>
  <c r="I1430" i="4"/>
  <c r="J1430" i="4" s="1"/>
  <c r="I1426" i="4"/>
  <c r="J1426" i="4" s="1"/>
  <c r="I1422" i="4"/>
  <c r="J1422" i="4" s="1"/>
  <c r="I1418" i="4"/>
  <c r="J1418" i="4" s="1"/>
  <c r="I1414" i="4"/>
  <c r="J1414" i="4" s="1"/>
  <c r="I1411" i="4"/>
  <c r="J1411" i="4" s="1"/>
  <c r="I1407" i="4"/>
  <c r="J1407" i="4" s="1"/>
  <c r="I1403" i="4"/>
  <c r="J1403" i="4" s="1"/>
  <c r="I1399" i="4"/>
  <c r="J1399" i="4" s="1"/>
  <c r="I1395" i="4"/>
  <c r="J1395" i="4" s="1"/>
  <c r="I1391" i="4"/>
  <c r="J1391" i="4" s="1"/>
  <c r="I1387" i="4"/>
  <c r="J1387" i="4" s="1"/>
  <c r="I1383" i="4"/>
  <c r="J1383" i="4" s="1"/>
  <c r="I1379" i="4"/>
  <c r="J1379" i="4" s="1"/>
  <c r="I1375" i="4"/>
  <c r="J1375" i="4" s="1"/>
  <c r="I1371" i="4"/>
  <c r="J1371" i="4" s="1"/>
  <c r="I1367" i="4"/>
  <c r="J1367" i="4" s="1"/>
  <c r="I1363" i="4"/>
  <c r="J1363" i="4" s="1"/>
  <c r="I1359" i="4"/>
  <c r="J1359" i="4" s="1"/>
  <c r="I1355" i="4"/>
  <c r="J1355" i="4" s="1"/>
  <c r="I1351" i="4"/>
  <c r="J1351" i="4" s="1"/>
  <c r="I1347" i="4"/>
  <c r="J1347" i="4" s="1"/>
  <c r="I1343" i="4"/>
  <c r="J1343" i="4" s="1"/>
  <c r="I1339" i="4"/>
  <c r="J1339" i="4" s="1"/>
  <c r="I1335" i="4"/>
  <c r="J1335" i="4" s="1"/>
  <c r="I1331" i="4"/>
  <c r="J1331" i="4" s="1"/>
  <c r="I1327" i="4"/>
  <c r="J1327" i="4" s="1"/>
  <c r="I1323" i="4"/>
  <c r="J1323" i="4" s="1"/>
  <c r="I1319" i="4"/>
  <c r="J1319" i="4" s="1"/>
  <c r="I1315" i="4"/>
  <c r="J1315" i="4" s="1"/>
  <c r="I1311" i="4"/>
  <c r="J1311" i="4" s="1"/>
  <c r="I1307" i="4"/>
  <c r="J1307" i="4" s="1"/>
  <c r="I1303" i="4"/>
  <c r="J1303" i="4" s="1"/>
  <c r="I1299" i="4"/>
  <c r="J1299" i="4" s="1"/>
  <c r="I1295" i="4"/>
  <c r="J1295" i="4" s="1"/>
  <c r="I1291" i="4"/>
  <c r="J1291" i="4" s="1"/>
  <c r="I1287" i="4"/>
  <c r="J1287" i="4" s="1"/>
  <c r="I1283" i="4"/>
  <c r="J1283" i="4" s="1"/>
  <c r="I1279" i="4"/>
  <c r="J1279" i="4" s="1"/>
  <c r="I1275" i="4"/>
  <c r="J1275" i="4" s="1"/>
  <c r="I1271" i="4"/>
  <c r="J1271" i="4" s="1"/>
  <c r="I1267" i="4"/>
  <c r="J1267" i="4" s="1"/>
  <c r="I1263" i="4"/>
  <c r="J1263" i="4" s="1"/>
  <c r="I1259" i="4"/>
  <c r="J1259" i="4" s="1"/>
  <c r="I1255" i="4"/>
  <c r="J1255" i="4" s="1"/>
  <c r="I1251" i="4"/>
  <c r="J1251" i="4" s="1"/>
  <c r="I1247" i="4"/>
  <c r="J1247" i="4" s="1"/>
  <c r="I1243" i="4"/>
  <c r="J1243" i="4" s="1"/>
  <c r="I1239" i="4"/>
  <c r="J1239" i="4" s="1"/>
  <c r="I1235" i="4"/>
  <c r="J1235" i="4" s="1"/>
  <c r="I1231" i="4"/>
  <c r="J1231" i="4" s="1"/>
  <c r="I1227" i="4"/>
  <c r="J1227" i="4" s="1"/>
  <c r="I1223" i="4"/>
  <c r="J1223" i="4" s="1"/>
  <c r="I1219" i="4"/>
  <c r="J1219" i="4" s="1"/>
  <c r="I1215" i="4"/>
  <c r="J1215" i="4" s="1"/>
  <c r="I1211" i="4"/>
  <c r="J1211" i="4" s="1"/>
  <c r="I1207" i="4"/>
  <c r="J1207" i="4" s="1"/>
  <c r="I1203" i="4"/>
  <c r="J1203" i="4" s="1"/>
  <c r="I1199" i="4"/>
  <c r="J1199" i="4" s="1"/>
  <c r="I1195" i="4"/>
  <c r="J1195" i="4" s="1"/>
  <c r="I1191" i="4"/>
  <c r="J1191" i="4" s="1"/>
  <c r="I1187" i="4"/>
  <c r="J1187" i="4" s="1"/>
  <c r="I1183" i="4"/>
  <c r="J1183" i="4" s="1"/>
  <c r="I1179" i="4"/>
  <c r="J1179" i="4" s="1"/>
  <c r="I1175" i="4"/>
  <c r="J1175" i="4" s="1"/>
  <c r="I1171" i="4"/>
  <c r="J1171" i="4" s="1"/>
  <c r="I1167" i="4"/>
  <c r="J1167" i="4" s="1"/>
  <c r="I1163" i="4"/>
  <c r="J1163" i="4" s="1"/>
  <c r="I1159" i="4"/>
  <c r="J1159" i="4" s="1"/>
  <c r="I1155" i="4"/>
  <c r="J1155" i="4" s="1"/>
  <c r="I1151" i="4"/>
  <c r="J1151" i="4" s="1"/>
  <c r="I1147" i="4"/>
  <c r="J1147" i="4" s="1"/>
  <c r="I1143" i="4"/>
  <c r="J1143" i="4" s="1"/>
  <c r="I1139" i="4"/>
  <c r="J1139" i="4" s="1"/>
  <c r="I1135" i="4"/>
  <c r="J1135" i="4" s="1"/>
  <c r="I1131" i="4"/>
  <c r="J1131" i="4" s="1"/>
  <c r="I1127" i="4"/>
  <c r="J1127" i="4" s="1"/>
  <c r="I1123" i="4"/>
  <c r="J1123" i="4" s="1"/>
  <c r="I1119" i="4"/>
  <c r="J1119" i="4" s="1"/>
  <c r="I1115" i="4"/>
  <c r="J1115" i="4" s="1"/>
  <c r="I1111" i="4"/>
  <c r="J1111" i="4" s="1"/>
  <c r="I1107" i="4"/>
  <c r="J1107" i="4" s="1"/>
  <c r="I1103" i="4"/>
  <c r="J1103" i="4" s="1"/>
  <c r="I1099" i="4"/>
  <c r="J1099" i="4" s="1"/>
  <c r="I1095" i="4"/>
  <c r="J1095" i="4" s="1"/>
  <c r="I1091" i="4"/>
  <c r="J1091" i="4" s="1"/>
  <c r="I1087" i="4"/>
  <c r="J1087" i="4" s="1"/>
  <c r="I1083" i="4"/>
  <c r="J1083" i="4" s="1"/>
  <c r="I1079" i="4"/>
  <c r="J1079" i="4" s="1"/>
  <c r="I1075" i="4"/>
  <c r="J1075" i="4" s="1"/>
  <c r="I1071" i="4"/>
  <c r="J1071" i="4" s="1"/>
  <c r="I1067" i="4"/>
  <c r="J1067" i="4" s="1"/>
  <c r="I1063" i="4"/>
  <c r="J1063" i="4" s="1"/>
  <c r="I1059" i="4"/>
  <c r="J1059" i="4" s="1"/>
  <c r="I1055" i="4"/>
  <c r="J1055" i="4" s="1"/>
  <c r="I1051" i="4"/>
  <c r="J1051" i="4" s="1"/>
  <c r="I1047" i="4"/>
  <c r="J1047" i="4" s="1"/>
  <c r="I1043" i="4"/>
  <c r="J1043" i="4" s="1"/>
  <c r="I1039" i="4"/>
  <c r="J1039" i="4" s="1"/>
  <c r="I1035" i="4"/>
  <c r="J1035" i="4" s="1"/>
  <c r="I1031" i="4"/>
  <c r="J1031" i="4" s="1"/>
  <c r="I1027" i="4"/>
  <c r="J1027" i="4" s="1"/>
  <c r="I1023" i="4"/>
  <c r="J1023" i="4" s="1"/>
  <c r="I1019" i="4"/>
  <c r="J1019" i="4" s="1"/>
  <c r="I1015" i="4"/>
  <c r="J1015" i="4" s="1"/>
  <c r="I1011" i="4"/>
  <c r="J1011" i="4" s="1"/>
  <c r="I1007" i="4"/>
  <c r="J1007" i="4" s="1"/>
  <c r="I1003" i="4"/>
  <c r="J1003" i="4" s="1"/>
  <c r="I999" i="4"/>
  <c r="J999" i="4" s="1"/>
  <c r="I995" i="4"/>
  <c r="J995" i="4" s="1"/>
  <c r="I991" i="4"/>
  <c r="J991" i="4" s="1"/>
  <c r="I987" i="4"/>
  <c r="J987" i="4" s="1"/>
  <c r="I983" i="4"/>
  <c r="J983" i="4" s="1"/>
  <c r="I979" i="4"/>
  <c r="J979" i="4" s="1"/>
  <c r="I975" i="4"/>
  <c r="J975" i="4" s="1"/>
  <c r="I971" i="4"/>
  <c r="J971" i="4" s="1"/>
  <c r="I967" i="4"/>
  <c r="J967" i="4" s="1"/>
  <c r="I963" i="4"/>
  <c r="J963" i="4" s="1"/>
  <c r="I959" i="4"/>
  <c r="J959" i="4" s="1"/>
  <c r="I955" i="4"/>
  <c r="J955" i="4" s="1"/>
  <c r="I951" i="4"/>
  <c r="J951" i="4" s="1"/>
  <c r="I947" i="4"/>
  <c r="J947" i="4" s="1"/>
  <c r="I943" i="4"/>
  <c r="J943" i="4" s="1"/>
  <c r="I939" i="4"/>
  <c r="J939" i="4" s="1"/>
  <c r="I935" i="4"/>
  <c r="J935" i="4" s="1"/>
  <c r="I931" i="4"/>
  <c r="J931" i="4" s="1"/>
  <c r="I927" i="4"/>
  <c r="J927" i="4" s="1"/>
  <c r="I923" i="4"/>
  <c r="J923" i="4" s="1"/>
  <c r="I919" i="4"/>
  <c r="J919" i="4" s="1"/>
  <c r="I915" i="4"/>
  <c r="J915" i="4" s="1"/>
  <c r="I911" i="4"/>
  <c r="J911" i="4" s="1"/>
  <c r="I907" i="4"/>
  <c r="J907" i="4" s="1"/>
  <c r="I903" i="4"/>
  <c r="J903" i="4" s="1"/>
  <c r="I899" i="4"/>
  <c r="J899" i="4" s="1"/>
  <c r="I895" i="4"/>
  <c r="J895" i="4" s="1"/>
  <c r="I891" i="4"/>
  <c r="J891" i="4" s="1"/>
  <c r="I887" i="4"/>
  <c r="J887" i="4" s="1"/>
  <c r="I883" i="4"/>
  <c r="J883" i="4" s="1"/>
  <c r="I879" i="4"/>
  <c r="J879" i="4" s="1"/>
  <c r="I875" i="4"/>
  <c r="J875" i="4" s="1"/>
  <c r="I871" i="4"/>
  <c r="J871" i="4" s="1"/>
  <c r="I868" i="4"/>
  <c r="J868" i="4" s="1"/>
  <c r="I864" i="4"/>
  <c r="J864" i="4" s="1"/>
  <c r="I860" i="4"/>
  <c r="J860" i="4" s="1"/>
  <c r="I856" i="4"/>
  <c r="J856" i="4" s="1"/>
  <c r="I852" i="4"/>
  <c r="J852" i="4" s="1"/>
  <c r="I848" i="4"/>
  <c r="J848" i="4" s="1"/>
  <c r="I844" i="4"/>
  <c r="J844" i="4" s="1"/>
  <c r="I840" i="4"/>
  <c r="J840" i="4" s="1"/>
  <c r="I836" i="4"/>
  <c r="J836" i="4" s="1"/>
  <c r="I832" i="4"/>
  <c r="J832" i="4" s="1"/>
  <c r="I828" i="4"/>
  <c r="J828" i="4" s="1"/>
  <c r="I824" i="4"/>
  <c r="J824" i="4" s="1"/>
  <c r="I820" i="4"/>
  <c r="J820" i="4" s="1"/>
  <c r="I816" i="4"/>
  <c r="J816" i="4" s="1"/>
  <c r="I812" i="4"/>
  <c r="J812" i="4" s="1"/>
  <c r="I808" i="4"/>
  <c r="J808" i="4" s="1"/>
  <c r="I804" i="4"/>
  <c r="J804" i="4" s="1"/>
  <c r="I800" i="4"/>
  <c r="J800" i="4" s="1"/>
  <c r="I796" i="4"/>
  <c r="J796" i="4" s="1"/>
  <c r="I792" i="4"/>
  <c r="J792" i="4" s="1"/>
  <c r="I788" i="4"/>
  <c r="J788" i="4" s="1"/>
  <c r="I784" i="4"/>
  <c r="J784" i="4" s="1"/>
  <c r="I780" i="4"/>
  <c r="J780" i="4" s="1"/>
  <c r="I776" i="4"/>
  <c r="J776" i="4" s="1"/>
  <c r="I772" i="4"/>
  <c r="J772" i="4" s="1"/>
  <c r="I744" i="4"/>
  <c r="J744" i="4" s="1"/>
  <c r="I740" i="4"/>
  <c r="J740" i="4" s="1"/>
  <c r="I736" i="4"/>
  <c r="J736" i="4" s="1"/>
  <c r="I732" i="4"/>
  <c r="J732" i="4" s="1"/>
  <c r="I728" i="4"/>
  <c r="J728" i="4" s="1"/>
  <c r="I724" i="4"/>
  <c r="J724" i="4" s="1"/>
  <c r="I720" i="4"/>
  <c r="J720" i="4" s="1"/>
  <c r="I716" i="4"/>
  <c r="J716" i="4" s="1"/>
  <c r="I712" i="4"/>
  <c r="J712" i="4" s="1"/>
  <c r="I708" i="4"/>
  <c r="J708" i="4" s="1"/>
  <c r="I704" i="4"/>
  <c r="J704" i="4" s="1"/>
  <c r="I700" i="4"/>
  <c r="J700" i="4" s="1"/>
  <c r="I696" i="4"/>
  <c r="J696" i="4" s="1"/>
  <c r="I692" i="4"/>
  <c r="J692" i="4" s="1"/>
  <c r="I688" i="4"/>
  <c r="J688" i="4" s="1"/>
  <c r="I684" i="4"/>
  <c r="J684" i="4" s="1"/>
  <c r="I680" i="4"/>
  <c r="J680" i="4" s="1"/>
  <c r="I676" i="4"/>
  <c r="J676" i="4" s="1"/>
  <c r="I672" i="4"/>
  <c r="J672" i="4" s="1"/>
  <c r="I668" i="4"/>
  <c r="J668" i="4" s="1"/>
  <c r="I664" i="4"/>
  <c r="J664" i="4" s="1"/>
  <c r="I660" i="4"/>
  <c r="J660" i="4" s="1"/>
  <c r="I656" i="4"/>
  <c r="J656" i="4" s="1"/>
  <c r="I652" i="4"/>
  <c r="J652" i="4" s="1"/>
  <c r="I648" i="4"/>
  <c r="J648" i="4" s="1"/>
  <c r="I644" i="4"/>
  <c r="J644" i="4" s="1"/>
  <c r="I640" i="4"/>
  <c r="J640" i="4" s="1"/>
  <c r="I636" i="4"/>
  <c r="J636" i="4" s="1"/>
  <c r="I632" i="4"/>
  <c r="J632" i="4" s="1"/>
  <c r="I628" i="4"/>
  <c r="J628" i="4" s="1"/>
  <c r="I624" i="4"/>
  <c r="J624" i="4" s="1"/>
  <c r="I620" i="4"/>
  <c r="J620" i="4" s="1"/>
  <c r="I616" i="4"/>
  <c r="J616" i="4" s="1"/>
  <c r="I612" i="4"/>
  <c r="J612" i="4" s="1"/>
  <c r="I608" i="4"/>
  <c r="J608" i="4" s="1"/>
  <c r="I604" i="4"/>
  <c r="J604" i="4" s="1"/>
  <c r="I600" i="4"/>
  <c r="J600" i="4" s="1"/>
  <c r="I596" i="4"/>
  <c r="J596" i="4" s="1"/>
  <c r="I592" i="4"/>
  <c r="J592" i="4" s="1"/>
  <c r="I588" i="4"/>
  <c r="J588" i="4" s="1"/>
  <c r="I584" i="4"/>
  <c r="J584" i="4" s="1"/>
  <c r="I580" i="4"/>
  <c r="J580" i="4" s="1"/>
  <c r="I576" i="4"/>
  <c r="J576" i="4" s="1"/>
  <c r="I572" i="4"/>
  <c r="J572" i="4" s="1"/>
  <c r="I568" i="4"/>
  <c r="J568" i="4" s="1"/>
  <c r="I564" i="4"/>
  <c r="J564" i="4" s="1"/>
  <c r="I560" i="4"/>
  <c r="J560" i="4" s="1"/>
  <c r="I556" i="4"/>
  <c r="J556" i="4" s="1"/>
  <c r="I552" i="4"/>
  <c r="J552" i="4" s="1"/>
  <c r="I548" i="4"/>
  <c r="J548" i="4" s="1"/>
  <c r="I544" i="4"/>
  <c r="J544" i="4" s="1"/>
  <c r="I540" i="4"/>
  <c r="J540" i="4" s="1"/>
  <c r="I536" i="4"/>
  <c r="J536" i="4" s="1"/>
  <c r="I532" i="4"/>
  <c r="J532" i="4" s="1"/>
  <c r="I528" i="4"/>
  <c r="J528" i="4" s="1"/>
  <c r="I524" i="4"/>
  <c r="J524" i="4" s="1"/>
  <c r="I520" i="4"/>
  <c r="J520" i="4" s="1"/>
  <c r="I516" i="4"/>
  <c r="J516" i="4" s="1"/>
  <c r="I512" i="4"/>
  <c r="J512" i="4" s="1"/>
  <c r="I508" i="4"/>
  <c r="J508" i="4" s="1"/>
  <c r="I504" i="4"/>
  <c r="J504" i="4" s="1"/>
  <c r="I500" i="4"/>
  <c r="J500" i="4" s="1"/>
  <c r="I496" i="4"/>
  <c r="J496" i="4" s="1"/>
  <c r="I492" i="4"/>
  <c r="J492" i="4" s="1"/>
  <c r="I488" i="4"/>
  <c r="J488" i="4" s="1"/>
  <c r="I484" i="4"/>
  <c r="J484" i="4" s="1"/>
  <c r="I480" i="4"/>
  <c r="J480" i="4" s="1"/>
  <c r="I476" i="4"/>
  <c r="J476" i="4" s="1"/>
  <c r="I472" i="4"/>
  <c r="J472" i="4" s="1"/>
  <c r="I468" i="4"/>
  <c r="J468" i="4" s="1"/>
  <c r="I464" i="4"/>
  <c r="J464" i="4" s="1"/>
  <c r="I460" i="4"/>
  <c r="J460" i="4" s="1"/>
  <c r="I456" i="4"/>
  <c r="J456" i="4" s="1"/>
  <c r="I452" i="4"/>
  <c r="J452" i="4" s="1"/>
  <c r="I448" i="4"/>
  <c r="J448" i="4" s="1"/>
  <c r="I444" i="4"/>
  <c r="J444" i="4" s="1"/>
  <c r="I440" i="4"/>
  <c r="J440" i="4" s="1"/>
  <c r="I436" i="4"/>
  <c r="J436" i="4" s="1"/>
  <c r="I432" i="4"/>
  <c r="J432" i="4" s="1"/>
  <c r="I428" i="4"/>
  <c r="J428" i="4" s="1"/>
  <c r="I424" i="4"/>
  <c r="J424" i="4" s="1"/>
  <c r="I420" i="4"/>
  <c r="J420" i="4" s="1"/>
  <c r="I416" i="4"/>
  <c r="J416" i="4" s="1"/>
  <c r="I412" i="4"/>
  <c r="J412" i="4" s="1"/>
  <c r="I408" i="4"/>
  <c r="J408" i="4" s="1"/>
  <c r="I404" i="4"/>
  <c r="J404" i="4" s="1"/>
  <c r="I400" i="4"/>
  <c r="J400" i="4" s="1"/>
  <c r="I396" i="4"/>
  <c r="J396" i="4" s="1"/>
  <c r="I392" i="4"/>
  <c r="J392" i="4" s="1"/>
  <c r="I388" i="4"/>
  <c r="J388" i="4" s="1"/>
  <c r="I384" i="4"/>
  <c r="J384" i="4" s="1"/>
  <c r="I380" i="4"/>
  <c r="J380" i="4" s="1"/>
  <c r="I376" i="4"/>
  <c r="J376" i="4" s="1"/>
  <c r="I372" i="4"/>
  <c r="J372" i="4" s="1"/>
  <c r="I368" i="4"/>
  <c r="J368" i="4" s="1"/>
  <c r="I364" i="4"/>
  <c r="J364" i="4" s="1"/>
  <c r="I360" i="4"/>
  <c r="J360" i="4" s="1"/>
  <c r="I356" i="4"/>
  <c r="J356" i="4" s="1"/>
  <c r="I352" i="4"/>
  <c r="J352" i="4" s="1"/>
  <c r="I348" i="4"/>
  <c r="J348" i="4" s="1"/>
  <c r="I344" i="4"/>
  <c r="J344" i="4" s="1"/>
  <c r="I340" i="4"/>
  <c r="J340" i="4" s="1"/>
  <c r="I336" i="4"/>
  <c r="J336" i="4" s="1"/>
  <c r="I332" i="4"/>
  <c r="J332" i="4" s="1"/>
  <c r="I328" i="4"/>
  <c r="J328" i="4" s="1"/>
  <c r="I324" i="4"/>
  <c r="J324" i="4" s="1"/>
  <c r="I320" i="4"/>
  <c r="J320" i="4" s="1"/>
  <c r="I316" i="4"/>
  <c r="J316" i="4" s="1"/>
  <c r="I312" i="4"/>
  <c r="J312" i="4" s="1"/>
  <c r="I308" i="4"/>
  <c r="J308" i="4" s="1"/>
  <c r="I304" i="4"/>
  <c r="J304" i="4" s="1"/>
  <c r="I300" i="4"/>
  <c r="J300" i="4" s="1"/>
  <c r="I296" i="4"/>
  <c r="J296" i="4" s="1"/>
  <c r="I292" i="4"/>
  <c r="J292" i="4" s="1"/>
  <c r="I288" i="4"/>
  <c r="J288" i="4" s="1"/>
  <c r="I284" i="4"/>
  <c r="J284" i="4" s="1"/>
  <c r="I280" i="4"/>
  <c r="J280" i="4" s="1"/>
  <c r="I276" i="4"/>
  <c r="J276" i="4" s="1"/>
  <c r="I272" i="4"/>
  <c r="J272" i="4" s="1"/>
  <c r="I268" i="4"/>
  <c r="J268" i="4" s="1"/>
  <c r="I264" i="4"/>
  <c r="J264" i="4" s="1"/>
  <c r="I260" i="4"/>
  <c r="J260" i="4" s="1"/>
  <c r="I256" i="4"/>
  <c r="J256" i="4" s="1"/>
  <c r="I252" i="4"/>
  <c r="J252" i="4" s="1"/>
  <c r="I248" i="4"/>
  <c r="J248" i="4" s="1"/>
  <c r="I244" i="4"/>
  <c r="J244" i="4" s="1"/>
  <c r="I240" i="4"/>
  <c r="J240" i="4" s="1"/>
  <c r="I1628" i="4"/>
  <c r="J1628" i="4" s="1"/>
  <c r="I1624" i="4"/>
  <c r="J1624" i="4" s="1"/>
  <c r="I1620" i="4"/>
  <c r="J1620" i="4" s="1"/>
  <c r="I1616" i="4"/>
  <c r="J1616" i="4" s="1"/>
  <c r="I1612" i="4"/>
  <c r="J1612" i="4" s="1"/>
  <c r="I1608" i="4"/>
  <c r="J1608" i="4" s="1"/>
  <c r="I1604" i="4"/>
  <c r="J1604" i="4" s="1"/>
  <c r="I1600" i="4"/>
  <c r="J1600" i="4" s="1"/>
  <c r="I1596" i="4"/>
  <c r="J1596" i="4" s="1"/>
  <c r="I1592" i="4"/>
  <c r="J1592" i="4" s="1"/>
  <c r="I1588" i="4"/>
  <c r="J1588" i="4" s="1"/>
  <c r="I1584" i="4"/>
  <c r="J1584" i="4" s="1"/>
  <c r="I1580" i="4"/>
  <c r="J1580" i="4" s="1"/>
  <c r="I1576" i="4"/>
  <c r="J1576" i="4" s="1"/>
  <c r="I1572" i="4"/>
  <c r="J1572" i="4" s="1"/>
  <c r="I1568" i="4"/>
  <c r="J1568" i="4" s="1"/>
  <c r="I1564" i="4"/>
  <c r="J1564" i="4" s="1"/>
  <c r="I1560" i="4"/>
  <c r="J1560" i="4" s="1"/>
  <c r="I1556" i="4"/>
  <c r="J1556" i="4" s="1"/>
  <c r="I1552" i="4"/>
  <c r="J1552" i="4" s="1"/>
  <c r="I1548" i="4"/>
  <c r="J1548" i="4" s="1"/>
  <c r="I1544" i="4"/>
  <c r="J1544" i="4" s="1"/>
  <c r="I1540" i="4"/>
  <c r="J1540" i="4" s="1"/>
  <c r="I1536" i="4"/>
  <c r="J1536" i="4" s="1"/>
  <c r="I1532" i="4"/>
  <c r="J1532" i="4" s="1"/>
  <c r="I1528" i="4"/>
  <c r="J1528" i="4" s="1"/>
  <c r="I1524" i="4"/>
  <c r="J1524" i="4" s="1"/>
  <c r="I1520" i="4"/>
  <c r="J1520" i="4" s="1"/>
  <c r="I1516" i="4"/>
  <c r="J1516" i="4" s="1"/>
  <c r="I1489" i="4"/>
  <c r="J1489" i="4" s="1"/>
  <c r="I1485" i="4"/>
  <c r="J1485" i="4" s="1"/>
  <c r="I1481" i="4"/>
  <c r="J1481" i="4" s="1"/>
  <c r="I1477" i="4"/>
  <c r="J1477" i="4" s="1"/>
  <c r="I1473" i="4"/>
  <c r="J1473" i="4" s="1"/>
  <c r="I1469" i="4"/>
  <c r="J1469" i="4" s="1"/>
  <c r="I1465" i="4"/>
  <c r="J1465" i="4" s="1"/>
  <c r="I1461" i="4"/>
  <c r="J1461" i="4" s="1"/>
  <c r="I1457" i="4"/>
  <c r="J1457" i="4" s="1"/>
  <c r="I1453" i="4"/>
  <c r="J1453" i="4" s="1"/>
  <c r="I1449" i="4"/>
  <c r="J1449" i="4" s="1"/>
  <c r="I1445" i="4"/>
  <c r="J1445" i="4" s="1"/>
  <c r="I1441" i="4"/>
  <c r="J1441" i="4" s="1"/>
  <c r="I1437" i="4"/>
  <c r="J1437" i="4" s="1"/>
  <c r="I1433" i="4"/>
  <c r="J1433" i="4" s="1"/>
  <c r="I1429" i="4"/>
  <c r="J1429" i="4" s="1"/>
  <c r="I1425" i="4"/>
  <c r="J1425" i="4" s="1"/>
  <c r="I1421" i="4"/>
  <c r="J1421" i="4" s="1"/>
  <c r="I1417" i="4"/>
  <c r="J1417" i="4" s="1"/>
  <c r="I1413" i="4"/>
  <c r="J1413" i="4" s="1"/>
  <c r="I1410" i="4"/>
  <c r="J1410" i="4" s="1"/>
  <c r="I1406" i="4"/>
  <c r="J1406" i="4" s="1"/>
  <c r="I1402" i="4"/>
  <c r="J1402" i="4" s="1"/>
  <c r="I1398" i="4"/>
  <c r="J1398" i="4" s="1"/>
  <c r="I1394" i="4"/>
  <c r="J1394" i="4" s="1"/>
  <c r="I1390" i="4"/>
  <c r="J1390" i="4" s="1"/>
  <c r="I1386" i="4"/>
  <c r="J1386" i="4" s="1"/>
  <c r="I1382" i="4"/>
  <c r="J1382" i="4" s="1"/>
  <c r="I1378" i="4"/>
  <c r="J1378" i="4" s="1"/>
  <c r="I1374" i="4"/>
  <c r="J1374" i="4" s="1"/>
  <c r="I1370" i="4"/>
  <c r="J1370" i="4" s="1"/>
  <c r="I1366" i="4"/>
  <c r="J1366" i="4" s="1"/>
  <c r="I1362" i="4"/>
  <c r="J1362" i="4" s="1"/>
  <c r="I1358" i="4"/>
  <c r="J1358" i="4" s="1"/>
  <c r="I1354" i="4"/>
  <c r="J1354" i="4" s="1"/>
  <c r="I1350" i="4"/>
  <c r="J1350" i="4" s="1"/>
  <c r="I1346" i="4"/>
  <c r="J1346" i="4" s="1"/>
  <c r="I1342" i="4"/>
  <c r="J1342" i="4" s="1"/>
  <c r="I1338" i="4"/>
  <c r="J1338" i="4" s="1"/>
  <c r="I1334" i="4"/>
  <c r="J1334" i="4" s="1"/>
  <c r="I1330" i="4"/>
  <c r="J1330" i="4" s="1"/>
  <c r="I1326" i="4"/>
  <c r="J1326" i="4" s="1"/>
  <c r="I1322" i="4"/>
  <c r="J1322" i="4" s="1"/>
  <c r="I1318" i="4"/>
  <c r="J1318" i="4" s="1"/>
  <c r="I1314" i="4"/>
  <c r="J1314" i="4" s="1"/>
  <c r="I1310" i="4"/>
  <c r="J1310" i="4" s="1"/>
  <c r="I1306" i="4"/>
  <c r="J1306" i="4" s="1"/>
  <c r="I1302" i="4"/>
  <c r="J1302" i="4" s="1"/>
  <c r="I1298" i="4"/>
  <c r="J1298" i="4" s="1"/>
  <c r="I1294" i="4"/>
  <c r="J1294" i="4" s="1"/>
  <c r="I1290" i="4"/>
  <c r="J1290" i="4" s="1"/>
  <c r="I1286" i="4"/>
  <c r="J1286" i="4" s="1"/>
  <c r="I1282" i="4"/>
  <c r="J1282" i="4" s="1"/>
  <c r="I1278" i="4"/>
  <c r="J1278" i="4" s="1"/>
  <c r="I1274" i="4"/>
  <c r="J1274" i="4" s="1"/>
  <c r="I1270" i="4"/>
  <c r="J1270" i="4" s="1"/>
  <c r="I1266" i="4"/>
  <c r="J1266" i="4" s="1"/>
  <c r="I1262" i="4"/>
  <c r="J1262" i="4" s="1"/>
  <c r="I1258" i="4"/>
  <c r="J1258" i="4" s="1"/>
  <c r="I1254" i="4"/>
  <c r="J1254" i="4" s="1"/>
  <c r="I1250" i="4"/>
  <c r="J1250" i="4" s="1"/>
  <c r="I1246" i="4"/>
  <c r="J1246" i="4" s="1"/>
  <c r="I1242" i="4"/>
  <c r="J1242" i="4" s="1"/>
  <c r="I1238" i="4"/>
  <c r="J1238" i="4" s="1"/>
  <c r="I1234" i="4"/>
  <c r="J1234" i="4" s="1"/>
  <c r="I1230" i="4"/>
  <c r="J1230" i="4" s="1"/>
  <c r="I1226" i="4"/>
  <c r="J1226" i="4" s="1"/>
  <c r="I1222" i="4"/>
  <c r="J1222" i="4" s="1"/>
  <c r="I1218" i="4"/>
  <c r="J1218" i="4" s="1"/>
  <c r="I1214" i="4"/>
  <c r="J1214" i="4" s="1"/>
  <c r="I1210" i="4"/>
  <c r="J1210" i="4" s="1"/>
  <c r="I1206" i="4"/>
  <c r="J1206" i="4" s="1"/>
  <c r="I1202" i="4"/>
  <c r="J1202" i="4" s="1"/>
  <c r="I1198" i="4"/>
  <c r="J1198" i="4" s="1"/>
  <c r="I1194" i="4"/>
  <c r="J1194" i="4" s="1"/>
  <c r="I1190" i="4"/>
  <c r="J1190" i="4" s="1"/>
  <c r="I1186" i="4"/>
  <c r="J1186" i="4" s="1"/>
  <c r="I1182" i="4"/>
  <c r="J1182" i="4" s="1"/>
  <c r="I1178" i="4"/>
  <c r="J1178" i="4" s="1"/>
  <c r="I1174" i="4"/>
  <c r="J1174" i="4" s="1"/>
  <c r="I1170" i="4"/>
  <c r="J1170" i="4" s="1"/>
  <c r="I1166" i="4"/>
  <c r="J1166" i="4" s="1"/>
  <c r="I1162" i="4"/>
  <c r="J1162" i="4" s="1"/>
  <c r="I1158" i="4"/>
  <c r="J1158" i="4" s="1"/>
  <c r="I1154" i="4"/>
  <c r="J1154" i="4" s="1"/>
  <c r="I1150" i="4"/>
  <c r="J1150" i="4" s="1"/>
  <c r="I1146" i="4"/>
  <c r="J1146" i="4" s="1"/>
  <c r="I1142" i="4"/>
  <c r="J1142" i="4" s="1"/>
  <c r="I1138" i="4"/>
  <c r="J1138" i="4" s="1"/>
  <c r="I1134" i="4"/>
  <c r="J1134" i="4" s="1"/>
  <c r="I1130" i="4"/>
  <c r="J1130" i="4" s="1"/>
  <c r="I1126" i="4"/>
  <c r="J1126" i="4" s="1"/>
  <c r="I1122" i="4"/>
  <c r="J1122" i="4" s="1"/>
  <c r="I1118" i="4"/>
  <c r="J1118" i="4" s="1"/>
  <c r="I1114" i="4"/>
  <c r="J1114" i="4" s="1"/>
  <c r="I1110" i="4"/>
  <c r="J1110" i="4" s="1"/>
  <c r="I1106" i="4"/>
  <c r="J1106" i="4" s="1"/>
  <c r="I1102" i="4"/>
  <c r="J1102" i="4" s="1"/>
  <c r="I1098" i="4"/>
  <c r="J1098" i="4" s="1"/>
  <c r="I1094" i="4"/>
  <c r="J1094" i="4" s="1"/>
  <c r="I1090" i="4"/>
  <c r="J1090" i="4" s="1"/>
  <c r="I1086" i="4"/>
  <c r="J1086" i="4" s="1"/>
  <c r="I1082" i="4"/>
  <c r="J1082" i="4" s="1"/>
  <c r="I1078" i="4"/>
  <c r="J1078" i="4" s="1"/>
  <c r="I1074" i="4"/>
  <c r="J1074" i="4" s="1"/>
  <c r="I1070" i="4"/>
  <c r="J1070" i="4" s="1"/>
  <c r="I1066" i="4"/>
  <c r="J1066" i="4" s="1"/>
  <c r="I1062" i="4"/>
  <c r="J1062" i="4" s="1"/>
  <c r="I1058" i="4"/>
  <c r="J1058" i="4" s="1"/>
  <c r="I1054" i="4"/>
  <c r="J1054" i="4" s="1"/>
  <c r="I1050" i="4"/>
  <c r="J1050" i="4" s="1"/>
  <c r="I1046" i="4"/>
  <c r="J1046" i="4" s="1"/>
  <c r="I1042" i="4"/>
  <c r="J1042" i="4" s="1"/>
  <c r="I1038" i="4"/>
  <c r="J1038" i="4" s="1"/>
  <c r="I1034" i="4"/>
  <c r="J1034" i="4" s="1"/>
  <c r="I1030" i="4"/>
  <c r="J1030" i="4" s="1"/>
  <c r="I1026" i="4"/>
  <c r="J1026" i="4" s="1"/>
  <c r="I1022" i="4"/>
  <c r="J1022" i="4" s="1"/>
  <c r="I1018" i="4"/>
  <c r="J1018" i="4" s="1"/>
  <c r="I1014" i="4"/>
  <c r="J1014" i="4" s="1"/>
  <c r="I1010" i="4"/>
  <c r="J1010" i="4" s="1"/>
  <c r="I1006" i="4"/>
  <c r="J1006" i="4" s="1"/>
  <c r="I1002" i="4"/>
  <c r="J1002" i="4" s="1"/>
  <c r="I998" i="4"/>
  <c r="J998" i="4" s="1"/>
  <c r="I994" i="4"/>
  <c r="J994" i="4" s="1"/>
  <c r="I990" i="4"/>
  <c r="J990" i="4" s="1"/>
  <c r="I986" i="4"/>
  <c r="J986" i="4" s="1"/>
  <c r="I982" i="4"/>
  <c r="J982" i="4" s="1"/>
  <c r="I978" i="4"/>
  <c r="J978" i="4" s="1"/>
  <c r="I974" i="4"/>
  <c r="J974" i="4" s="1"/>
  <c r="I970" i="4"/>
  <c r="J970" i="4" s="1"/>
  <c r="I966" i="4"/>
  <c r="J966" i="4" s="1"/>
  <c r="I962" i="4"/>
  <c r="J962" i="4" s="1"/>
  <c r="I958" i="4"/>
  <c r="J958" i="4" s="1"/>
  <c r="I954" i="4"/>
  <c r="J954" i="4" s="1"/>
  <c r="I950" i="4"/>
  <c r="J950" i="4" s="1"/>
  <c r="I946" i="4"/>
  <c r="J946" i="4" s="1"/>
  <c r="I942" i="4"/>
  <c r="J942" i="4" s="1"/>
  <c r="I938" i="4"/>
  <c r="J938" i="4" s="1"/>
  <c r="I934" i="4"/>
  <c r="J934" i="4" s="1"/>
  <c r="I930" i="4"/>
  <c r="J930" i="4" s="1"/>
  <c r="I926" i="4"/>
  <c r="J926" i="4" s="1"/>
  <c r="I922" i="4"/>
  <c r="J922" i="4" s="1"/>
  <c r="I918" i="4"/>
  <c r="J918" i="4" s="1"/>
  <c r="I914" i="4"/>
  <c r="J914" i="4" s="1"/>
  <c r="I910" i="4"/>
  <c r="J910" i="4" s="1"/>
  <c r="I906" i="4"/>
  <c r="J906" i="4" s="1"/>
  <c r="I902" i="4"/>
  <c r="J902" i="4" s="1"/>
  <c r="I898" i="4"/>
  <c r="J898" i="4" s="1"/>
  <c r="I894" i="4"/>
  <c r="J894" i="4" s="1"/>
  <c r="I890" i="4"/>
  <c r="J890" i="4" s="1"/>
  <c r="I886" i="4"/>
  <c r="J886" i="4" s="1"/>
  <c r="I882" i="4"/>
  <c r="J882" i="4" s="1"/>
  <c r="I878" i="4"/>
  <c r="J878" i="4" s="1"/>
  <c r="I874" i="4"/>
  <c r="J874" i="4" s="1"/>
  <c r="I870" i="4"/>
  <c r="J870" i="4" s="1"/>
  <c r="I867" i="4"/>
  <c r="J867" i="4" s="1"/>
  <c r="I863" i="4"/>
  <c r="J863" i="4" s="1"/>
  <c r="I859" i="4"/>
  <c r="J859" i="4" s="1"/>
  <c r="I855" i="4"/>
  <c r="J855" i="4" s="1"/>
  <c r="I851" i="4"/>
  <c r="J851" i="4" s="1"/>
  <c r="I847" i="4"/>
  <c r="J847" i="4" s="1"/>
  <c r="I843" i="4"/>
  <c r="J843" i="4" s="1"/>
  <c r="I839" i="4"/>
  <c r="J839" i="4" s="1"/>
  <c r="I835" i="4"/>
  <c r="J835" i="4" s="1"/>
  <c r="I831" i="4"/>
  <c r="J831" i="4" s="1"/>
  <c r="I827" i="4"/>
  <c r="J827" i="4" s="1"/>
  <c r="I823" i="4"/>
  <c r="J823" i="4" s="1"/>
  <c r="I819" i="4"/>
  <c r="J819" i="4" s="1"/>
  <c r="I815" i="4"/>
  <c r="J815" i="4" s="1"/>
  <c r="I811" i="4"/>
  <c r="J811" i="4" s="1"/>
  <c r="I807" i="4"/>
  <c r="J807" i="4" s="1"/>
  <c r="I803" i="4"/>
  <c r="J803" i="4" s="1"/>
  <c r="I799" i="4"/>
  <c r="J799" i="4" s="1"/>
  <c r="I795" i="4"/>
  <c r="J795" i="4" s="1"/>
  <c r="I791" i="4"/>
  <c r="J791" i="4" s="1"/>
  <c r="I787" i="4"/>
  <c r="J787" i="4" s="1"/>
  <c r="I783" i="4"/>
  <c r="J783" i="4" s="1"/>
  <c r="I779" i="4"/>
  <c r="J779" i="4" s="1"/>
  <c r="I775" i="4"/>
  <c r="J775" i="4" s="1"/>
  <c r="I771" i="4"/>
  <c r="J771" i="4" s="1"/>
  <c r="I743" i="4"/>
  <c r="J743" i="4" s="1"/>
  <c r="I739" i="4"/>
  <c r="J739" i="4" s="1"/>
  <c r="I735" i="4"/>
  <c r="J735" i="4" s="1"/>
  <c r="I731" i="4"/>
  <c r="J731" i="4" s="1"/>
  <c r="I727" i="4"/>
  <c r="J727" i="4" s="1"/>
  <c r="I723" i="4"/>
  <c r="J723" i="4" s="1"/>
  <c r="I719" i="4"/>
  <c r="J719" i="4" s="1"/>
  <c r="I715" i="4"/>
  <c r="J715" i="4" s="1"/>
  <c r="I711" i="4"/>
  <c r="J711" i="4" s="1"/>
  <c r="I707" i="4"/>
  <c r="J707" i="4" s="1"/>
  <c r="I703" i="4"/>
  <c r="J703" i="4" s="1"/>
  <c r="I699" i="4"/>
  <c r="J699" i="4" s="1"/>
  <c r="I695" i="4"/>
  <c r="J695" i="4" s="1"/>
  <c r="I691" i="4"/>
  <c r="J691" i="4" s="1"/>
  <c r="I687" i="4"/>
  <c r="J687" i="4" s="1"/>
  <c r="I683" i="4"/>
  <c r="J683" i="4" s="1"/>
  <c r="I679" i="4"/>
  <c r="J679" i="4" s="1"/>
  <c r="I675" i="4"/>
  <c r="J675" i="4" s="1"/>
  <c r="I671" i="4"/>
  <c r="J671" i="4" s="1"/>
  <c r="I667" i="4"/>
  <c r="J667" i="4" s="1"/>
  <c r="I663" i="4"/>
  <c r="J663" i="4" s="1"/>
  <c r="I659" i="4"/>
  <c r="J659" i="4" s="1"/>
  <c r="I655" i="4"/>
  <c r="J655" i="4" s="1"/>
  <c r="I651" i="4"/>
  <c r="J651" i="4" s="1"/>
  <c r="I647" i="4"/>
  <c r="J647" i="4" s="1"/>
  <c r="I643" i="4"/>
  <c r="J643" i="4" s="1"/>
  <c r="I639" i="4"/>
  <c r="J639" i="4" s="1"/>
  <c r="I635" i="4"/>
  <c r="J635" i="4" s="1"/>
  <c r="I631" i="4"/>
  <c r="J631" i="4" s="1"/>
  <c r="I627" i="4"/>
  <c r="J627" i="4" s="1"/>
  <c r="I623" i="4"/>
  <c r="J623" i="4" s="1"/>
  <c r="I619" i="4"/>
  <c r="J619" i="4" s="1"/>
  <c r="I615" i="4"/>
  <c r="J615" i="4" s="1"/>
  <c r="I611" i="4"/>
  <c r="J611" i="4" s="1"/>
  <c r="I607" i="4"/>
  <c r="J607" i="4" s="1"/>
  <c r="I603" i="4"/>
  <c r="J603" i="4" s="1"/>
  <c r="I599" i="4"/>
  <c r="J599" i="4" s="1"/>
  <c r="I595" i="4"/>
  <c r="J595" i="4" s="1"/>
  <c r="I591" i="4"/>
  <c r="J591" i="4" s="1"/>
  <c r="I587" i="4"/>
  <c r="J587" i="4" s="1"/>
  <c r="I583" i="4"/>
  <c r="J583" i="4" s="1"/>
  <c r="I579" i="4"/>
  <c r="J579" i="4" s="1"/>
  <c r="I575" i="4"/>
  <c r="J575" i="4" s="1"/>
  <c r="I571" i="4"/>
  <c r="J571" i="4" s="1"/>
  <c r="I567" i="4"/>
  <c r="J567" i="4" s="1"/>
  <c r="I563" i="4"/>
  <c r="J563" i="4" s="1"/>
  <c r="I559" i="4"/>
  <c r="J559" i="4" s="1"/>
  <c r="I555" i="4"/>
  <c r="J555" i="4" s="1"/>
  <c r="I551" i="4"/>
  <c r="J551" i="4" s="1"/>
  <c r="I547" i="4"/>
  <c r="J547" i="4" s="1"/>
  <c r="I543" i="4"/>
  <c r="J543" i="4" s="1"/>
  <c r="I539" i="4"/>
  <c r="J539" i="4" s="1"/>
  <c r="I535" i="4"/>
  <c r="J535" i="4" s="1"/>
  <c r="I531" i="4"/>
  <c r="J531" i="4" s="1"/>
  <c r="I527" i="4"/>
  <c r="J527" i="4" s="1"/>
  <c r="I523" i="4"/>
  <c r="J523" i="4" s="1"/>
  <c r="I519" i="4"/>
  <c r="J519" i="4" s="1"/>
  <c r="I515" i="4"/>
  <c r="J515" i="4" s="1"/>
  <c r="I511" i="4"/>
  <c r="J511" i="4" s="1"/>
  <c r="I507" i="4"/>
  <c r="J507" i="4" s="1"/>
  <c r="I503" i="4"/>
  <c r="J503" i="4" s="1"/>
  <c r="I499" i="4"/>
  <c r="J499" i="4" s="1"/>
  <c r="I495" i="4"/>
  <c r="J495" i="4" s="1"/>
  <c r="I491" i="4"/>
  <c r="J491" i="4" s="1"/>
  <c r="I487" i="4"/>
  <c r="J487" i="4" s="1"/>
  <c r="I483" i="4"/>
  <c r="J483" i="4" s="1"/>
  <c r="I479" i="4"/>
  <c r="J479" i="4" s="1"/>
  <c r="I475" i="4"/>
  <c r="J475" i="4" s="1"/>
  <c r="I471" i="4"/>
  <c r="J471" i="4" s="1"/>
  <c r="I467" i="4"/>
  <c r="J467" i="4" s="1"/>
  <c r="I463" i="4"/>
  <c r="J463" i="4" s="1"/>
  <c r="I459" i="4"/>
  <c r="J459" i="4" s="1"/>
  <c r="I455" i="4"/>
  <c r="J455" i="4" s="1"/>
  <c r="I451" i="4"/>
  <c r="J451" i="4" s="1"/>
  <c r="I447" i="4"/>
  <c r="J447" i="4" s="1"/>
  <c r="I443" i="4"/>
  <c r="J443" i="4" s="1"/>
  <c r="I439" i="4"/>
  <c r="J439" i="4" s="1"/>
  <c r="I435" i="4"/>
  <c r="J435" i="4" s="1"/>
  <c r="I431" i="4"/>
  <c r="J431" i="4" s="1"/>
  <c r="I427" i="4"/>
  <c r="J427" i="4" s="1"/>
  <c r="I423" i="4"/>
  <c r="J423" i="4" s="1"/>
  <c r="I419" i="4"/>
  <c r="J419" i="4" s="1"/>
  <c r="I415" i="4"/>
  <c r="J415" i="4" s="1"/>
  <c r="I411" i="4"/>
  <c r="J411" i="4" s="1"/>
  <c r="I407" i="4"/>
  <c r="J407" i="4" s="1"/>
  <c r="I403" i="4"/>
  <c r="J403" i="4" s="1"/>
  <c r="I399" i="4"/>
  <c r="J399" i="4" s="1"/>
  <c r="I395" i="4"/>
  <c r="J395" i="4" s="1"/>
  <c r="I391" i="4"/>
  <c r="J391" i="4" s="1"/>
  <c r="I387" i="4"/>
  <c r="J387" i="4" s="1"/>
  <c r="I383" i="4"/>
  <c r="J383" i="4" s="1"/>
  <c r="I379" i="4"/>
  <c r="J379" i="4" s="1"/>
  <c r="I375" i="4"/>
  <c r="J375" i="4" s="1"/>
  <c r="I371" i="4"/>
  <c r="J371" i="4" s="1"/>
  <c r="I367" i="4"/>
  <c r="J367" i="4" s="1"/>
  <c r="I363" i="4"/>
  <c r="J363" i="4" s="1"/>
  <c r="I359" i="4"/>
  <c r="J359" i="4" s="1"/>
  <c r="I355" i="4"/>
  <c r="J355" i="4" s="1"/>
  <c r="I351" i="4"/>
  <c r="J351" i="4" s="1"/>
  <c r="I347" i="4"/>
  <c r="J347" i="4" s="1"/>
  <c r="I343" i="4"/>
  <c r="J343" i="4" s="1"/>
  <c r="I339" i="4"/>
  <c r="J339" i="4" s="1"/>
  <c r="I335" i="4"/>
  <c r="J335" i="4" s="1"/>
  <c r="I331" i="4"/>
  <c r="J331" i="4" s="1"/>
  <c r="I327" i="4"/>
  <c r="J327" i="4" s="1"/>
  <c r="I323" i="4"/>
  <c r="J323" i="4" s="1"/>
  <c r="I319" i="4"/>
  <c r="J319" i="4" s="1"/>
  <c r="I315" i="4"/>
  <c r="J315" i="4" s="1"/>
  <c r="I311" i="4"/>
  <c r="J311" i="4" s="1"/>
  <c r="I307" i="4"/>
  <c r="J307" i="4" s="1"/>
  <c r="I303" i="4"/>
  <c r="J303" i="4" s="1"/>
  <c r="I299" i="4"/>
  <c r="J299" i="4" s="1"/>
  <c r="I295" i="4"/>
  <c r="J295" i="4" s="1"/>
  <c r="I291" i="4"/>
  <c r="J291" i="4" s="1"/>
  <c r="I287" i="4"/>
  <c r="J287" i="4" s="1"/>
  <c r="I283" i="4"/>
  <c r="J283" i="4" s="1"/>
  <c r="I279" i="4"/>
  <c r="J279" i="4" s="1"/>
  <c r="I275" i="4"/>
  <c r="J275" i="4" s="1"/>
  <c r="I271" i="4"/>
  <c r="J271" i="4" s="1"/>
  <c r="I1659" i="4"/>
  <c r="J1659" i="4" s="1"/>
  <c r="I1655" i="4"/>
  <c r="J1655" i="4" s="1"/>
  <c r="I1651" i="4"/>
  <c r="J1651" i="4" s="1"/>
  <c r="I1647" i="4"/>
  <c r="J1647" i="4" s="1"/>
  <c r="I1643" i="4"/>
  <c r="J1643" i="4" s="1"/>
  <c r="I1639" i="4"/>
  <c r="J1639" i="4" s="1"/>
  <c r="I1635" i="4"/>
  <c r="J1635" i="4" s="1"/>
  <c r="I1631" i="4"/>
  <c r="J1631" i="4" s="1"/>
  <c r="I1627" i="4"/>
  <c r="J1627" i="4" s="1"/>
  <c r="I1623" i="4"/>
  <c r="J1623" i="4" s="1"/>
  <c r="I1619" i="4"/>
  <c r="J1619" i="4" s="1"/>
  <c r="I1615" i="4"/>
  <c r="J1615" i="4" s="1"/>
  <c r="I1611" i="4"/>
  <c r="J1611" i="4" s="1"/>
  <c r="I1607" i="4"/>
  <c r="J1607" i="4" s="1"/>
  <c r="I1603" i="4"/>
  <c r="J1603" i="4" s="1"/>
  <c r="I1599" i="4"/>
  <c r="J1599" i="4" s="1"/>
  <c r="I1595" i="4"/>
  <c r="J1595" i="4" s="1"/>
  <c r="I1591" i="4"/>
  <c r="J1591" i="4" s="1"/>
  <c r="I1587" i="4"/>
  <c r="J1587" i="4" s="1"/>
  <c r="I1583" i="4"/>
  <c r="J1583" i="4" s="1"/>
  <c r="I1579" i="4"/>
  <c r="J1579" i="4" s="1"/>
  <c r="I1575" i="4"/>
  <c r="J1575" i="4" s="1"/>
  <c r="I1571" i="4"/>
  <c r="J1571" i="4" s="1"/>
  <c r="I1567" i="4"/>
  <c r="J1567" i="4" s="1"/>
  <c r="I1563" i="4"/>
  <c r="J1563" i="4" s="1"/>
  <c r="I1559" i="4"/>
  <c r="J1559" i="4" s="1"/>
  <c r="I1555" i="4"/>
  <c r="J1555" i="4" s="1"/>
  <c r="I1551" i="4"/>
  <c r="J1551" i="4" s="1"/>
  <c r="I1547" i="4"/>
  <c r="J1547" i="4" s="1"/>
  <c r="I1543" i="4"/>
  <c r="J1543" i="4" s="1"/>
  <c r="I1539" i="4"/>
  <c r="J1539" i="4" s="1"/>
  <c r="I1535" i="4"/>
  <c r="J1535" i="4" s="1"/>
  <c r="I1531" i="4"/>
  <c r="J1531" i="4" s="1"/>
  <c r="I1527" i="4"/>
  <c r="J1527" i="4" s="1"/>
  <c r="I1523" i="4"/>
  <c r="J1523" i="4" s="1"/>
  <c r="I1519" i="4"/>
  <c r="J1519" i="4" s="1"/>
  <c r="I1515" i="4"/>
  <c r="J1515" i="4" s="1"/>
  <c r="I1488" i="4"/>
  <c r="J1488" i="4" s="1"/>
  <c r="I1484" i="4"/>
  <c r="J1484" i="4" s="1"/>
  <c r="I1480" i="4"/>
  <c r="J1480" i="4" s="1"/>
  <c r="I1476" i="4"/>
  <c r="J1476" i="4" s="1"/>
  <c r="I1472" i="4"/>
  <c r="J1472" i="4" s="1"/>
  <c r="I1468" i="4"/>
  <c r="J1468" i="4" s="1"/>
  <c r="I1464" i="4"/>
  <c r="J1464" i="4" s="1"/>
  <c r="I1460" i="4"/>
  <c r="J1460" i="4" s="1"/>
  <c r="I1456" i="4"/>
  <c r="J1456" i="4" s="1"/>
  <c r="I1452" i="4"/>
  <c r="J1452" i="4" s="1"/>
  <c r="I1448" i="4"/>
  <c r="J1448" i="4" s="1"/>
  <c r="I1444" i="4"/>
  <c r="J1444" i="4" s="1"/>
  <c r="I1440" i="4"/>
  <c r="J1440" i="4" s="1"/>
  <c r="I1436" i="4"/>
  <c r="J1436" i="4" s="1"/>
  <c r="I1432" i="4"/>
  <c r="J1432" i="4" s="1"/>
  <c r="I1428" i="4"/>
  <c r="J1428" i="4" s="1"/>
  <c r="I1424" i="4"/>
  <c r="J1424" i="4" s="1"/>
  <c r="I1420" i="4"/>
  <c r="J1420" i="4" s="1"/>
  <c r="I1416" i="4"/>
  <c r="J1416" i="4" s="1"/>
  <c r="I1409" i="4"/>
  <c r="J1409" i="4" s="1"/>
  <c r="I1405" i="4"/>
  <c r="J1405" i="4" s="1"/>
  <c r="I1401" i="4"/>
  <c r="J1401" i="4" s="1"/>
  <c r="I1397" i="4"/>
  <c r="J1397" i="4" s="1"/>
  <c r="I1393" i="4"/>
  <c r="J1393" i="4" s="1"/>
  <c r="I1389" i="4"/>
  <c r="J1389" i="4" s="1"/>
  <c r="I1385" i="4"/>
  <c r="J1385" i="4" s="1"/>
  <c r="I1381" i="4"/>
  <c r="J1381" i="4" s="1"/>
  <c r="I1377" i="4"/>
  <c r="J1377" i="4" s="1"/>
  <c r="I1373" i="4"/>
  <c r="J1373" i="4" s="1"/>
  <c r="I1369" i="4"/>
  <c r="J1369" i="4" s="1"/>
  <c r="I1365" i="4"/>
  <c r="J1365" i="4" s="1"/>
  <c r="I1361" i="4"/>
  <c r="J1361" i="4" s="1"/>
  <c r="I1357" i="4"/>
  <c r="J1357" i="4" s="1"/>
  <c r="I1353" i="4"/>
  <c r="J1353" i="4" s="1"/>
  <c r="I1349" i="4"/>
  <c r="J1349" i="4" s="1"/>
  <c r="I1345" i="4"/>
  <c r="J1345" i="4" s="1"/>
  <c r="I1341" i="4"/>
  <c r="J1341" i="4" s="1"/>
  <c r="I1337" i="4"/>
  <c r="J1337" i="4" s="1"/>
  <c r="I1333" i="4"/>
  <c r="J1333" i="4" s="1"/>
  <c r="I1329" i="4"/>
  <c r="J1329" i="4" s="1"/>
  <c r="I1325" i="4"/>
  <c r="J1325" i="4" s="1"/>
  <c r="I1321" i="4"/>
  <c r="J1321" i="4" s="1"/>
  <c r="I1317" i="4"/>
  <c r="J1317" i="4" s="1"/>
  <c r="I1313" i="4"/>
  <c r="J1313" i="4" s="1"/>
  <c r="I1309" i="4"/>
  <c r="J1309" i="4" s="1"/>
  <c r="I1305" i="4"/>
  <c r="J1305" i="4" s="1"/>
  <c r="I1301" i="4"/>
  <c r="J1301" i="4" s="1"/>
  <c r="I1297" i="4"/>
  <c r="J1297" i="4" s="1"/>
  <c r="I1293" i="4"/>
  <c r="J1293" i="4" s="1"/>
  <c r="I1289" i="4"/>
  <c r="J1289" i="4" s="1"/>
  <c r="I1285" i="4"/>
  <c r="J1285" i="4" s="1"/>
  <c r="I1281" i="4"/>
  <c r="J1281" i="4" s="1"/>
  <c r="I1277" i="4"/>
  <c r="J1277" i="4" s="1"/>
  <c r="I1273" i="4"/>
  <c r="J1273" i="4" s="1"/>
  <c r="I1269" i="4"/>
  <c r="J1269" i="4" s="1"/>
  <c r="I1265" i="4"/>
  <c r="J1265" i="4" s="1"/>
  <c r="I1261" i="4"/>
  <c r="J1261" i="4" s="1"/>
  <c r="I1257" i="4"/>
  <c r="J1257" i="4" s="1"/>
  <c r="I1253" i="4"/>
  <c r="J1253" i="4" s="1"/>
  <c r="I1249" i="4"/>
  <c r="J1249" i="4" s="1"/>
  <c r="I1245" i="4"/>
  <c r="J1245" i="4" s="1"/>
  <c r="I1241" i="4"/>
  <c r="J1241" i="4" s="1"/>
  <c r="I1237" i="4"/>
  <c r="J1237" i="4" s="1"/>
  <c r="I1233" i="4"/>
  <c r="J1233" i="4" s="1"/>
  <c r="I1229" i="4"/>
  <c r="J1229" i="4" s="1"/>
  <c r="I1225" i="4"/>
  <c r="J1225" i="4" s="1"/>
  <c r="I1221" i="4"/>
  <c r="J1221" i="4" s="1"/>
  <c r="I1217" i="4"/>
  <c r="J1217" i="4" s="1"/>
  <c r="I1213" i="4"/>
  <c r="J1213" i="4" s="1"/>
  <c r="I1209" i="4"/>
  <c r="J1209" i="4" s="1"/>
  <c r="I1205" i="4"/>
  <c r="J1205" i="4" s="1"/>
  <c r="I1201" i="4"/>
  <c r="J1201" i="4" s="1"/>
  <c r="I1197" i="4"/>
  <c r="J1197" i="4" s="1"/>
  <c r="I1193" i="4"/>
  <c r="J1193" i="4" s="1"/>
  <c r="I1189" i="4"/>
  <c r="J1189" i="4" s="1"/>
  <c r="I1185" i="4"/>
  <c r="J1185" i="4" s="1"/>
  <c r="I1181" i="4"/>
  <c r="J1181" i="4" s="1"/>
  <c r="I1177" i="4"/>
  <c r="J1177" i="4" s="1"/>
  <c r="I1173" i="4"/>
  <c r="J1173" i="4" s="1"/>
  <c r="I1169" i="4"/>
  <c r="J1169" i="4" s="1"/>
  <c r="I1165" i="4"/>
  <c r="J1165" i="4" s="1"/>
  <c r="I1161" i="4"/>
  <c r="J1161" i="4" s="1"/>
  <c r="I1157" i="4"/>
  <c r="J1157" i="4" s="1"/>
  <c r="I1153" i="4"/>
  <c r="J1153" i="4" s="1"/>
  <c r="I1149" i="4"/>
  <c r="J1149" i="4" s="1"/>
  <c r="I1145" i="4"/>
  <c r="J1145" i="4" s="1"/>
  <c r="I1141" i="4"/>
  <c r="J1141" i="4" s="1"/>
  <c r="I1137" i="4"/>
  <c r="J1137" i="4" s="1"/>
  <c r="I1133" i="4"/>
  <c r="J1133" i="4" s="1"/>
  <c r="I1129" i="4"/>
  <c r="J1129" i="4" s="1"/>
  <c r="I1125" i="4"/>
  <c r="J1125" i="4" s="1"/>
  <c r="I1121" i="4"/>
  <c r="J1121" i="4" s="1"/>
  <c r="I1117" i="4"/>
  <c r="J1117" i="4" s="1"/>
  <c r="I1113" i="4"/>
  <c r="J1113" i="4" s="1"/>
  <c r="I1109" i="4"/>
  <c r="J1109" i="4" s="1"/>
  <c r="I1105" i="4"/>
  <c r="J1105" i="4" s="1"/>
  <c r="I1101" i="4"/>
  <c r="J1101" i="4" s="1"/>
  <c r="I1097" i="4"/>
  <c r="J1097" i="4" s="1"/>
  <c r="I1093" i="4"/>
  <c r="J1093" i="4" s="1"/>
  <c r="I1089" i="4"/>
  <c r="J1089" i="4" s="1"/>
  <c r="I1085" i="4"/>
  <c r="J1085" i="4" s="1"/>
  <c r="I1081" i="4"/>
  <c r="J1081" i="4" s="1"/>
  <c r="I1077" i="4"/>
  <c r="J1077" i="4" s="1"/>
  <c r="I1073" i="4"/>
  <c r="J1073" i="4" s="1"/>
  <c r="I1069" i="4"/>
  <c r="J1069" i="4" s="1"/>
  <c r="I1065" i="4"/>
  <c r="J1065" i="4" s="1"/>
  <c r="I1061" i="4"/>
  <c r="J1061" i="4" s="1"/>
  <c r="I1057" i="4"/>
  <c r="J1057" i="4" s="1"/>
  <c r="I1053" i="4"/>
  <c r="J1053" i="4" s="1"/>
  <c r="I1049" i="4"/>
  <c r="J1049" i="4" s="1"/>
  <c r="I1045" i="4"/>
  <c r="J1045" i="4" s="1"/>
  <c r="I1041" i="4"/>
  <c r="J1041" i="4" s="1"/>
  <c r="I1037" i="4"/>
  <c r="J1037" i="4" s="1"/>
  <c r="I1033" i="4"/>
  <c r="J1033" i="4" s="1"/>
  <c r="I1029" i="4"/>
  <c r="J1029" i="4" s="1"/>
  <c r="I1025" i="4"/>
  <c r="J1025" i="4" s="1"/>
  <c r="I1021" i="4"/>
  <c r="J1021" i="4" s="1"/>
  <c r="I1017" i="4"/>
  <c r="J1017" i="4" s="1"/>
  <c r="I1013" i="4"/>
  <c r="J1013" i="4" s="1"/>
  <c r="I1009" i="4"/>
  <c r="J1009" i="4" s="1"/>
  <c r="I1005" i="4"/>
  <c r="J1005" i="4" s="1"/>
  <c r="I1001" i="4"/>
  <c r="J1001" i="4" s="1"/>
  <c r="I997" i="4"/>
  <c r="J997" i="4" s="1"/>
  <c r="I993" i="4"/>
  <c r="J993" i="4" s="1"/>
  <c r="I989" i="4"/>
  <c r="J989" i="4" s="1"/>
  <c r="I985" i="4"/>
  <c r="J985" i="4" s="1"/>
  <c r="I981" i="4"/>
  <c r="J981" i="4" s="1"/>
  <c r="I977" i="4"/>
  <c r="J977" i="4" s="1"/>
  <c r="I973" i="4"/>
  <c r="J973" i="4" s="1"/>
  <c r="I969" i="4"/>
  <c r="J969" i="4" s="1"/>
  <c r="I965" i="4"/>
  <c r="J965" i="4" s="1"/>
  <c r="I961" i="4"/>
  <c r="J961" i="4" s="1"/>
  <c r="I957" i="4"/>
  <c r="J957" i="4" s="1"/>
  <c r="I953" i="4"/>
  <c r="J953" i="4" s="1"/>
  <c r="I949" i="4"/>
  <c r="J949" i="4" s="1"/>
  <c r="I945" i="4"/>
  <c r="J945" i="4" s="1"/>
  <c r="I941" i="4"/>
  <c r="J941" i="4" s="1"/>
  <c r="I937" i="4"/>
  <c r="J937" i="4" s="1"/>
  <c r="I933" i="4"/>
  <c r="J933" i="4" s="1"/>
  <c r="I929" i="4"/>
  <c r="J929" i="4" s="1"/>
  <c r="I925" i="4"/>
  <c r="J925" i="4" s="1"/>
  <c r="I921" i="4"/>
  <c r="J921" i="4" s="1"/>
  <c r="I917" i="4"/>
  <c r="J917" i="4" s="1"/>
  <c r="I913" i="4"/>
  <c r="J913" i="4" s="1"/>
  <c r="I909" i="4"/>
  <c r="J909" i="4" s="1"/>
  <c r="I905" i="4"/>
  <c r="J905" i="4" s="1"/>
  <c r="I901" i="4"/>
  <c r="J901" i="4" s="1"/>
  <c r="I897" i="4"/>
  <c r="J897" i="4" s="1"/>
  <c r="I893" i="4"/>
  <c r="J893" i="4" s="1"/>
  <c r="I889" i="4"/>
  <c r="J889" i="4" s="1"/>
  <c r="I885" i="4"/>
  <c r="J885" i="4" s="1"/>
  <c r="I881" i="4"/>
  <c r="J881" i="4" s="1"/>
  <c r="I877" i="4"/>
  <c r="J877" i="4" s="1"/>
  <c r="I873" i="4"/>
  <c r="J873" i="4" s="1"/>
  <c r="I869" i="4"/>
  <c r="J869" i="4" s="1"/>
  <c r="I866" i="4"/>
  <c r="J866" i="4" s="1"/>
  <c r="I862" i="4"/>
  <c r="J862" i="4" s="1"/>
  <c r="I858" i="4"/>
  <c r="J858" i="4" s="1"/>
  <c r="I854" i="4"/>
  <c r="J854" i="4" s="1"/>
  <c r="I850" i="4"/>
  <c r="J850" i="4" s="1"/>
  <c r="I846" i="4"/>
  <c r="J846" i="4" s="1"/>
  <c r="I842" i="4"/>
  <c r="J842" i="4" s="1"/>
  <c r="I838" i="4"/>
  <c r="J838" i="4" s="1"/>
  <c r="I834" i="4"/>
  <c r="J834" i="4" s="1"/>
  <c r="I830" i="4"/>
  <c r="J830" i="4" s="1"/>
  <c r="I826" i="4"/>
  <c r="J826" i="4" s="1"/>
  <c r="I822" i="4"/>
  <c r="J822" i="4" s="1"/>
  <c r="I818" i="4"/>
  <c r="J818" i="4" s="1"/>
  <c r="I814" i="4"/>
  <c r="J814" i="4" s="1"/>
  <c r="I810" i="4"/>
  <c r="J810" i="4" s="1"/>
  <c r="I806" i="4"/>
  <c r="J806" i="4" s="1"/>
  <c r="I802" i="4"/>
  <c r="J802" i="4" s="1"/>
  <c r="I798" i="4"/>
  <c r="J798" i="4" s="1"/>
  <c r="I794" i="4"/>
  <c r="J794" i="4" s="1"/>
  <c r="I790" i="4"/>
  <c r="J790" i="4" s="1"/>
  <c r="I786" i="4"/>
  <c r="J786" i="4" s="1"/>
  <c r="I782" i="4"/>
  <c r="J782" i="4" s="1"/>
  <c r="I778" i="4"/>
  <c r="J778" i="4" s="1"/>
  <c r="I774" i="4"/>
  <c r="J774" i="4" s="1"/>
  <c r="I770" i="4"/>
  <c r="J770" i="4" s="1"/>
  <c r="I742" i="4"/>
  <c r="J742" i="4" s="1"/>
  <c r="I738" i="4"/>
  <c r="J738" i="4" s="1"/>
  <c r="I734" i="4"/>
  <c r="J734" i="4" s="1"/>
  <c r="I730" i="4"/>
  <c r="J730" i="4" s="1"/>
  <c r="I726" i="4"/>
  <c r="J726" i="4" s="1"/>
  <c r="I722" i="4"/>
  <c r="J722" i="4" s="1"/>
  <c r="I718" i="4"/>
  <c r="J718" i="4" s="1"/>
  <c r="I714" i="4"/>
  <c r="J714" i="4" s="1"/>
  <c r="I710" i="4"/>
  <c r="J710" i="4" s="1"/>
  <c r="I706" i="4"/>
  <c r="J706" i="4" s="1"/>
  <c r="I702" i="4"/>
  <c r="J702" i="4" s="1"/>
  <c r="I698" i="4"/>
  <c r="J698" i="4" s="1"/>
  <c r="I694" i="4"/>
  <c r="J694" i="4" s="1"/>
  <c r="I690" i="4"/>
  <c r="J690" i="4" s="1"/>
  <c r="I686" i="4"/>
  <c r="J686" i="4" s="1"/>
  <c r="I682" i="4"/>
  <c r="J682" i="4" s="1"/>
  <c r="I678" i="4"/>
  <c r="J678" i="4" s="1"/>
  <c r="I674" i="4"/>
  <c r="J674" i="4" s="1"/>
  <c r="I670" i="4"/>
  <c r="J670" i="4" s="1"/>
  <c r="I666" i="4"/>
  <c r="J666" i="4" s="1"/>
  <c r="I662" i="4"/>
  <c r="J662" i="4" s="1"/>
  <c r="I658" i="4"/>
  <c r="J658" i="4" s="1"/>
  <c r="I654" i="4"/>
  <c r="J654" i="4" s="1"/>
  <c r="I650" i="4"/>
  <c r="J650" i="4" s="1"/>
  <c r="I646" i="4"/>
  <c r="J646" i="4" s="1"/>
  <c r="I642" i="4"/>
  <c r="J642" i="4" s="1"/>
  <c r="I638" i="4"/>
  <c r="J638" i="4" s="1"/>
  <c r="I634" i="4"/>
  <c r="J634" i="4" s="1"/>
  <c r="I630" i="4"/>
  <c r="J630" i="4" s="1"/>
  <c r="I626" i="4"/>
  <c r="J626" i="4" s="1"/>
  <c r="I622" i="4"/>
  <c r="J622" i="4" s="1"/>
  <c r="I618" i="4"/>
  <c r="J618" i="4" s="1"/>
  <c r="I614" i="4"/>
  <c r="J614" i="4" s="1"/>
  <c r="I610" i="4"/>
  <c r="J610" i="4" s="1"/>
  <c r="I606" i="4"/>
  <c r="J606" i="4" s="1"/>
  <c r="I602" i="4"/>
  <c r="J602" i="4" s="1"/>
  <c r="I598" i="4"/>
  <c r="J598" i="4" s="1"/>
  <c r="I594" i="4"/>
  <c r="J594" i="4" s="1"/>
  <c r="I590" i="4"/>
  <c r="J590" i="4" s="1"/>
  <c r="I586" i="4"/>
  <c r="J586" i="4" s="1"/>
  <c r="I582" i="4"/>
  <c r="J582" i="4" s="1"/>
  <c r="I578" i="4"/>
  <c r="J578" i="4" s="1"/>
  <c r="I574" i="4"/>
  <c r="J574" i="4" s="1"/>
  <c r="I570" i="4"/>
  <c r="J570" i="4" s="1"/>
  <c r="I566" i="4"/>
  <c r="J566" i="4" s="1"/>
  <c r="I562" i="4"/>
  <c r="J562" i="4" s="1"/>
  <c r="I558" i="4"/>
  <c r="J558" i="4" s="1"/>
  <c r="I554" i="4"/>
  <c r="J554" i="4" s="1"/>
  <c r="I550" i="4"/>
  <c r="J550" i="4" s="1"/>
  <c r="I546" i="4"/>
  <c r="J546" i="4" s="1"/>
  <c r="I542" i="4"/>
  <c r="J542" i="4" s="1"/>
  <c r="I538" i="4"/>
  <c r="J538" i="4" s="1"/>
  <c r="I534" i="4"/>
  <c r="J534" i="4" s="1"/>
  <c r="I530" i="4"/>
  <c r="J530" i="4" s="1"/>
  <c r="I526" i="4"/>
  <c r="J526" i="4" s="1"/>
  <c r="I522" i="4"/>
  <c r="J522" i="4" s="1"/>
  <c r="I518" i="4"/>
  <c r="J518" i="4" s="1"/>
  <c r="I514" i="4"/>
  <c r="J514" i="4" s="1"/>
  <c r="I510" i="4"/>
  <c r="J510" i="4" s="1"/>
  <c r="I506" i="4"/>
  <c r="J506" i="4" s="1"/>
  <c r="I502" i="4"/>
  <c r="J502" i="4" s="1"/>
  <c r="I498" i="4"/>
  <c r="J498" i="4" s="1"/>
  <c r="I494" i="4"/>
  <c r="J494" i="4" s="1"/>
  <c r="I490" i="4"/>
  <c r="J490" i="4" s="1"/>
  <c r="I486" i="4"/>
  <c r="J486" i="4" s="1"/>
  <c r="I482" i="4"/>
  <c r="J482" i="4" s="1"/>
  <c r="I478" i="4"/>
  <c r="J478" i="4" s="1"/>
  <c r="I474" i="4"/>
  <c r="J474" i="4" s="1"/>
  <c r="I470" i="4"/>
  <c r="J470" i="4" s="1"/>
  <c r="I466" i="4"/>
  <c r="J466" i="4" s="1"/>
  <c r="I462" i="4"/>
  <c r="J462" i="4" s="1"/>
  <c r="I458" i="4"/>
  <c r="J458" i="4" s="1"/>
  <c r="I454" i="4"/>
  <c r="J454" i="4" s="1"/>
  <c r="I450" i="4"/>
  <c r="J450" i="4" s="1"/>
  <c r="I446" i="4"/>
  <c r="J446" i="4" s="1"/>
  <c r="I442" i="4"/>
  <c r="J442" i="4" s="1"/>
  <c r="I438" i="4"/>
  <c r="J438" i="4" s="1"/>
  <c r="I434" i="4"/>
  <c r="J434" i="4" s="1"/>
  <c r="I430" i="4"/>
  <c r="J430" i="4" s="1"/>
  <c r="I426" i="4"/>
  <c r="J426" i="4" s="1"/>
  <c r="I422" i="4"/>
  <c r="J422" i="4" s="1"/>
  <c r="I418" i="4"/>
  <c r="J418" i="4" s="1"/>
  <c r="I414" i="4"/>
  <c r="J414" i="4" s="1"/>
  <c r="I410" i="4"/>
  <c r="J410" i="4" s="1"/>
  <c r="I406" i="4"/>
  <c r="J406" i="4" s="1"/>
  <c r="I402" i="4"/>
  <c r="J402" i="4" s="1"/>
  <c r="I398" i="4"/>
  <c r="J398" i="4" s="1"/>
  <c r="I394" i="4"/>
  <c r="J394" i="4" s="1"/>
  <c r="I390" i="4"/>
  <c r="J390" i="4" s="1"/>
  <c r="I386" i="4"/>
  <c r="J386" i="4" s="1"/>
  <c r="I382" i="4"/>
  <c r="J382" i="4" s="1"/>
  <c r="I378" i="4"/>
  <c r="J378" i="4" s="1"/>
  <c r="I374" i="4"/>
  <c r="J374" i="4" s="1"/>
  <c r="I370" i="4"/>
  <c r="J370" i="4" s="1"/>
  <c r="I366" i="4"/>
  <c r="J366" i="4" s="1"/>
  <c r="I362" i="4"/>
  <c r="J362" i="4" s="1"/>
  <c r="I358" i="4"/>
  <c r="J358" i="4" s="1"/>
  <c r="I354" i="4"/>
  <c r="J354" i="4" s="1"/>
  <c r="I350" i="4"/>
  <c r="J350" i="4" s="1"/>
  <c r="I346" i="4"/>
  <c r="J346" i="4" s="1"/>
  <c r="I342" i="4"/>
  <c r="J342" i="4" s="1"/>
  <c r="I338" i="4"/>
  <c r="J338" i="4" s="1"/>
  <c r="I334" i="4"/>
  <c r="J334" i="4" s="1"/>
  <c r="I330" i="4"/>
  <c r="J330" i="4" s="1"/>
  <c r="I326" i="4"/>
  <c r="J326" i="4" s="1"/>
  <c r="I322" i="4"/>
  <c r="J322" i="4" s="1"/>
  <c r="I318" i="4"/>
  <c r="J318" i="4" s="1"/>
  <c r="I314" i="4"/>
  <c r="J314" i="4" s="1"/>
  <c r="I310" i="4"/>
  <c r="J310" i="4" s="1"/>
  <c r="I306" i="4"/>
  <c r="J306" i="4" s="1"/>
  <c r="I302" i="4"/>
  <c r="J302" i="4" s="1"/>
  <c r="I298" i="4"/>
  <c r="J298" i="4" s="1"/>
  <c r="I294" i="4"/>
  <c r="J294" i="4" s="1"/>
  <c r="I290" i="4"/>
  <c r="J290" i="4" s="1"/>
  <c r="I286" i="4"/>
  <c r="J286" i="4" s="1"/>
  <c r="I282" i="4"/>
  <c r="J282" i="4" s="1"/>
  <c r="I278" i="4"/>
  <c r="J278" i="4" s="1"/>
  <c r="I274" i="4"/>
  <c r="J274" i="4" s="1"/>
  <c r="I270" i="4"/>
  <c r="J270" i="4" s="1"/>
  <c r="I266" i="4"/>
  <c r="J266" i="4" s="1"/>
  <c r="I262" i="4"/>
  <c r="J262" i="4" s="1"/>
  <c r="I258" i="4"/>
  <c r="J258" i="4" s="1"/>
  <c r="I254" i="4"/>
  <c r="J254" i="4" s="1"/>
  <c r="I250" i="4"/>
  <c r="J250" i="4" s="1"/>
  <c r="I246" i="4"/>
  <c r="J246" i="4" s="1"/>
  <c r="I242" i="4"/>
  <c r="J242" i="4" s="1"/>
  <c r="I238" i="4"/>
  <c r="J238" i="4" s="1"/>
  <c r="I234" i="4"/>
  <c r="J234" i="4" s="1"/>
  <c r="I230" i="4"/>
  <c r="J230" i="4" s="1"/>
  <c r="I226" i="4"/>
  <c r="J226" i="4" s="1"/>
  <c r="I222" i="4"/>
  <c r="J222" i="4" s="1"/>
  <c r="I218" i="4"/>
  <c r="J218" i="4" s="1"/>
  <c r="I214" i="4"/>
  <c r="J214" i="4" s="1"/>
  <c r="I210" i="4"/>
  <c r="J210" i="4" s="1"/>
  <c r="I206" i="4"/>
  <c r="J206" i="4" s="1"/>
  <c r="I202" i="4"/>
  <c r="J202" i="4" s="1"/>
  <c r="I198" i="4"/>
  <c r="J198" i="4" s="1"/>
  <c r="I194" i="4"/>
  <c r="J194" i="4" s="1"/>
  <c r="I190" i="4"/>
  <c r="J190" i="4" s="1"/>
  <c r="I186" i="4"/>
  <c r="J186" i="4" s="1"/>
  <c r="I182" i="4"/>
  <c r="J182" i="4" s="1"/>
  <c r="I178" i="4"/>
  <c r="J178" i="4" s="1"/>
  <c r="I174" i="4"/>
  <c r="J174" i="4" s="1"/>
  <c r="I170" i="4"/>
  <c r="J170" i="4" s="1"/>
  <c r="I166" i="4"/>
  <c r="J166" i="4" s="1"/>
  <c r="I162" i="4"/>
  <c r="J162" i="4" s="1"/>
  <c r="I158" i="4"/>
  <c r="J158" i="4" s="1"/>
  <c r="I154" i="4"/>
  <c r="J154" i="4" s="1"/>
  <c r="I150" i="4"/>
  <c r="J150" i="4" s="1"/>
  <c r="I146" i="4"/>
  <c r="J146" i="4" s="1"/>
  <c r="I142" i="4"/>
  <c r="J142" i="4" s="1"/>
  <c r="I138" i="4"/>
  <c r="J138" i="4" s="1"/>
  <c r="I134" i="4"/>
  <c r="J134" i="4" s="1"/>
  <c r="I130" i="4"/>
  <c r="J130" i="4" s="1"/>
  <c r="I126" i="4"/>
  <c r="J126" i="4" s="1"/>
  <c r="I122" i="4"/>
  <c r="J122" i="4" s="1"/>
  <c r="I118" i="4"/>
  <c r="J118" i="4" s="1"/>
  <c r="I114" i="4"/>
  <c r="J114" i="4" s="1"/>
  <c r="I110" i="4"/>
  <c r="J110" i="4" s="1"/>
  <c r="I106" i="4"/>
  <c r="J106" i="4" s="1"/>
  <c r="I102" i="4"/>
  <c r="J102" i="4" s="1"/>
  <c r="I98" i="4"/>
  <c r="J98" i="4" s="1"/>
  <c r="I94" i="4"/>
  <c r="J94" i="4" s="1"/>
  <c r="I90" i="4"/>
  <c r="J90" i="4" s="1"/>
  <c r="I86" i="4"/>
  <c r="J86" i="4" s="1"/>
  <c r="I82" i="4"/>
  <c r="J82" i="4" s="1"/>
  <c r="I78" i="4"/>
  <c r="J78" i="4" s="1"/>
  <c r="I74" i="4"/>
  <c r="J74" i="4" s="1"/>
  <c r="I70" i="4"/>
  <c r="J70" i="4" s="1"/>
  <c r="I66" i="4"/>
  <c r="J66" i="4" s="1"/>
  <c r="I62" i="4"/>
  <c r="J62" i="4" s="1"/>
  <c r="I58" i="4"/>
  <c r="J58" i="4" s="1"/>
  <c r="I54" i="4"/>
  <c r="J54" i="4" s="1"/>
  <c r="I50" i="4"/>
  <c r="J50" i="4" s="1"/>
  <c r="I46" i="4"/>
  <c r="J46" i="4" s="1"/>
  <c r="I42" i="4"/>
  <c r="J42" i="4" s="1"/>
  <c r="I38" i="4"/>
  <c r="J38" i="4" s="1"/>
  <c r="I34" i="4"/>
  <c r="J34" i="4" s="1"/>
  <c r="I30" i="4"/>
  <c r="J30" i="4" s="1"/>
  <c r="I26" i="4"/>
  <c r="J26" i="4" s="1"/>
  <c r="I237" i="4"/>
  <c r="J237" i="4" s="1"/>
  <c r="I233" i="4"/>
  <c r="J233" i="4" s="1"/>
  <c r="I229" i="4"/>
  <c r="J229" i="4" s="1"/>
  <c r="I225" i="4"/>
  <c r="J225" i="4" s="1"/>
  <c r="I221" i="4"/>
  <c r="J221" i="4" s="1"/>
  <c r="I217" i="4"/>
  <c r="J217" i="4" s="1"/>
  <c r="I213" i="4"/>
  <c r="J213" i="4" s="1"/>
  <c r="I209" i="4"/>
  <c r="J209" i="4" s="1"/>
  <c r="I205" i="4"/>
  <c r="J205" i="4" s="1"/>
  <c r="I201" i="4"/>
  <c r="J201" i="4" s="1"/>
  <c r="I197" i="4"/>
  <c r="J197" i="4" s="1"/>
  <c r="I193" i="4"/>
  <c r="J193" i="4" s="1"/>
  <c r="I189" i="4"/>
  <c r="J189" i="4" s="1"/>
  <c r="I185" i="4"/>
  <c r="J185" i="4" s="1"/>
  <c r="I181" i="4"/>
  <c r="J181" i="4" s="1"/>
  <c r="I177" i="4"/>
  <c r="J177" i="4" s="1"/>
  <c r="I173" i="4"/>
  <c r="J173" i="4" s="1"/>
  <c r="I169" i="4"/>
  <c r="J169" i="4" s="1"/>
  <c r="I165" i="4"/>
  <c r="J165" i="4" s="1"/>
  <c r="I161" i="4"/>
  <c r="J161" i="4" s="1"/>
  <c r="I157" i="4"/>
  <c r="J157" i="4" s="1"/>
  <c r="I153" i="4"/>
  <c r="J153" i="4" s="1"/>
  <c r="I149" i="4"/>
  <c r="J149" i="4" s="1"/>
  <c r="I145" i="4"/>
  <c r="J145" i="4" s="1"/>
  <c r="I141" i="4"/>
  <c r="J141" i="4" s="1"/>
  <c r="I137" i="4"/>
  <c r="J137" i="4" s="1"/>
  <c r="I133" i="4"/>
  <c r="J133" i="4" s="1"/>
  <c r="I129" i="4"/>
  <c r="J129" i="4" s="1"/>
  <c r="I125" i="4"/>
  <c r="J125" i="4" s="1"/>
  <c r="I121" i="4"/>
  <c r="J121" i="4" s="1"/>
  <c r="I117" i="4"/>
  <c r="J117" i="4" s="1"/>
  <c r="I113" i="4"/>
  <c r="J113" i="4" s="1"/>
  <c r="I109" i="4"/>
  <c r="J109" i="4" s="1"/>
  <c r="I105" i="4"/>
  <c r="J105" i="4" s="1"/>
  <c r="I101" i="4"/>
  <c r="J101" i="4" s="1"/>
  <c r="I97" i="4"/>
  <c r="J97" i="4" s="1"/>
  <c r="I93" i="4"/>
  <c r="J93" i="4" s="1"/>
  <c r="I89" i="4"/>
  <c r="J89" i="4" s="1"/>
  <c r="I85" i="4"/>
  <c r="J85" i="4" s="1"/>
  <c r="I81" i="4"/>
  <c r="J81" i="4" s="1"/>
  <c r="I77" i="4"/>
  <c r="J77" i="4" s="1"/>
  <c r="I73" i="4"/>
  <c r="J73" i="4" s="1"/>
  <c r="I69" i="4"/>
  <c r="J69" i="4" s="1"/>
  <c r="I65" i="4"/>
  <c r="J65" i="4" s="1"/>
  <c r="I61" i="4"/>
  <c r="J61" i="4" s="1"/>
  <c r="I57" i="4"/>
  <c r="J57" i="4" s="1"/>
  <c r="I53" i="4"/>
  <c r="J53" i="4" s="1"/>
  <c r="I49" i="4"/>
  <c r="J49" i="4" s="1"/>
  <c r="I45" i="4"/>
  <c r="J45" i="4" s="1"/>
  <c r="I41" i="4"/>
  <c r="J41" i="4" s="1"/>
  <c r="I37" i="4"/>
  <c r="J37" i="4" s="1"/>
  <c r="I33" i="4"/>
  <c r="J33" i="4" s="1"/>
  <c r="I29" i="4"/>
  <c r="J29" i="4" s="1"/>
  <c r="I236" i="4"/>
  <c r="J236" i="4" s="1"/>
  <c r="I232" i="4"/>
  <c r="J232" i="4" s="1"/>
  <c r="I228" i="4"/>
  <c r="J228" i="4" s="1"/>
  <c r="I224" i="4"/>
  <c r="J224" i="4" s="1"/>
  <c r="I220" i="4"/>
  <c r="J220" i="4" s="1"/>
  <c r="I216" i="4"/>
  <c r="J216" i="4" s="1"/>
  <c r="I212" i="4"/>
  <c r="J212" i="4" s="1"/>
  <c r="I208" i="4"/>
  <c r="J208" i="4" s="1"/>
  <c r="I204" i="4"/>
  <c r="J204" i="4" s="1"/>
  <c r="I200" i="4"/>
  <c r="J200" i="4" s="1"/>
  <c r="I196" i="4"/>
  <c r="J196" i="4" s="1"/>
  <c r="I192" i="4"/>
  <c r="J192" i="4" s="1"/>
  <c r="I188" i="4"/>
  <c r="J188" i="4" s="1"/>
  <c r="I184" i="4"/>
  <c r="J184" i="4" s="1"/>
  <c r="I180" i="4"/>
  <c r="J180" i="4" s="1"/>
  <c r="I176" i="4"/>
  <c r="J176" i="4" s="1"/>
  <c r="I172" i="4"/>
  <c r="J172" i="4" s="1"/>
  <c r="I168" i="4"/>
  <c r="J168" i="4" s="1"/>
  <c r="I164" i="4"/>
  <c r="J164" i="4" s="1"/>
  <c r="I160" i="4"/>
  <c r="J160" i="4" s="1"/>
  <c r="I156" i="4"/>
  <c r="J156" i="4" s="1"/>
  <c r="I152" i="4"/>
  <c r="J152" i="4" s="1"/>
  <c r="I148" i="4"/>
  <c r="J148" i="4" s="1"/>
  <c r="I144" i="4"/>
  <c r="J144" i="4" s="1"/>
  <c r="I140" i="4"/>
  <c r="J140" i="4" s="1"/>
  <c r="I136" i="4"/>
  <c r="J136" i="4" s="1"/>
  <c r="I132" i="4"/>
  <c r="J132" i="4" s="1"/>
  <c r="I128" i="4"/>
  <c r="J128" i="4" s="1"/>
  <c r="I124" i="4"/>
  <c r="J124" i="4" s="1"/>
  <c r="I120" i="4"/>
  <c r="J120" i="4" s="1"/>
  <c r="I116" i="4"/>
  <c r="J116" i="4" s="1"/>
  <c r="I112" i="4"/>
  <c r="J112" i="4" s="1"/>
  <c r="I108" i="4"/>
  <c r="J108" i="4" s="1"/>
  <c r="I104" i="4"/>
  <c r="J104" i="4" s="1"/>
  <c r="I100" i="4"/>
  <c r="J100" i="4" s="1"/>
  <c r="I96" i="4"/>
  <c r="J96" i="4" s="1"/>
  <c r="I92" i="4"/>
  <c r="J92" i="4" s="1"/>
  <c r="I88" i="4"/>
  <c r="J88" i="4" s="1"/>
  <c r="I84" i="4"/>
  <c r="J84" i="4" s="1"/>
  <c r="I80" i="4"/>
  <c r="J80" i="4" s="1"/>
  <c r="I76" i="4"/>
  <c r="J76" i="4" s="1"/>
  <c r="I72" i="4"/>
  <c r="J72" i="4" s="1"/>
  <c r="I68" i="4"/>
  <c r="J68" i="4" s="1"/>
  <c r="I64" i="4"/>
  <c r="J64" i="4" s="1"/>
  <c r="I60" i="4"/>
  <c r="J60" i="4" s="1"/>
  <c r="I56" i="4"/>
  <c r="J56" i="4" s="1"/>
  <c r="I52" i="4"/>
  <c r="J52" i="4" s="1"/>
  <c r="I48" i="4"/>
  <c r="J48" i="4" s="1"/>
  <c r="I44" i="4"/>
  <c r="J44" i="4" s="1"/>
  <c r="I40" i="4"/>
  <c r="J40" i="4" s="1"/>
  <c r="I36" i="4"/>
  <c r="J36" i="4" s="1"/>
  <c r="I32" i="4"/>
  <c r="J32" i="4" s="1"/>
  <c r="I28" i="4"/>
  <c r="J28" i="4" s="1"/>
  <c r="I267" i="4"/>
  <c r="J267" i="4" s="1"/>
  <c r="I263" i="4"/>
  <c r="J263" i="4" s="1"/>
  <c r="I259" i="4"/>
  <c r="J259" i="4" s="1"/>
  <c r="I255" i="4"/>
  <c r="J255" i="4" s="1"/>
  <c r="I251" i="4"/>
  <c r="J251" i="4" s="1"/>
  <c r="I247" i="4"/>
  <c r="J247" i="4" s="1"/>
  <c r="I243" i="4"/>
  <c r="J243" i="4" s="1"/>
  <c r="I239" i="4"/>
  <c r="J239" i="4" s="1"/>
  <c r="I235" i="4"/>
  <c r="J235" i="4" s="1"/>
  <c r="I231" i="4"/>
  <c r="J231" i="4" s="1"/>
  <c r="I227" i="4"/>
  <c r="J227" i="4" s="1"/>
  <c r="I223" i="4"/>
  <c r="J223" i="4" s="1"/>
  <c r="I219" i="4"/>
  <c r="J219" i="4" s="1"/>
  <c r="I215" i="4"/>
  <c r="J215" i="4" s="1"/>
  <c r="I211" i="4"/>
  <c r="J211" i="4" s="1"/>
  <c r="I207" i="4"/>
  <c r="J207" i="4" s="1"/>
  <c r="I203" i="4"/>
  <c r="J203" i="4" s="1"/>
  <c r="I199" i="4"/>
  <c r="J199" i="4" s="1"/>
  <c r="I195" i="4"/>
  <c r="J195" i="4" s="1"/>
  <c r="I191" i="4"/>
  <c r="J191" i="4" s="1"/>
  <c r="I187" i="4"/>
  <c r="J187" i="4" s="1"/>
  <c r="I183" i="4"/>
  <c r="J183" i="4" s="1"/>
  <c r="I179" i="4"/>
  <c r="J179" i="4" s="1"/>
  <c r="I175" i="4"/>
  <c r="J175" i="4" s="1"/>
  <c r="I171" i="4"/>
  <c r="J171" i="4" s="1"/>
  <c r="I167" i="4"/>
  <c r="J167" i="4" s="1"/>
  <c r="I163" i="4"/>
  <c r="J163" i="4" s="1"/>
  <c r="I159" i="4"/>
  <c r="J159" i="4" s="1"/>
  <c r="I155" i="4"/>
  <c r="J155" i="4" s="1"/>
  <c r="I151" i="4"/>
  <c r="J151" i="4" s="1"/>
  <c r="I147" i="4"/>
  <c r="J147" i="4" s="1"/>
  <c r="I143" i="4"/>
  <c r="J143" i="4" s="1"/>
  <c r="I139" i="4"/>
  <c r="J139" i="4" s="1"/>
  <c r="I135" i="4"/>
  <c r="J135" i="4" s="1"/>
  <c r="I131" i="4"/>
  <c r="J131" i="4" s="1"/>
  <c r="I127" i="4"/>
  <c r="J127" i="4" s="1"/>
  <c r="I123" i="4"/>
  <c r="J123" i="4" s="1"/>
  <c r="I119" i="4"/>
  <c r="J119" i="4" s="1"/>
  <c r="I115" i="4"/>
  <c r="J115" i="4" s="1"/>
  <c r="I111" i="4"/>
  <c r="J111" i="4" s="1"/>
  <c r="I107" i="4"/>
  <c r="J107" i="4" s="1"/>
  <c r="I103" i="4"/>
  <c r="J103" i="4" s="1"/>
  <c r="I99" i="4"/>
  <c r="J99" i="4" s="1"/>
  <c r="I95" i="4"/>
  <c r="J95" i="4" s="1"/>
  <c r="I91" i="4"/>
  <c r="J91" i="4" s="1"/>
  <c r="I87" i="4"/>
  <c r="J87" i="4" s="1"/>
  <c r="I83" i="4"/>
  <c r="J83" i="4" s="1"/>
  <c r="I79" i="4"/>
  <c r="J79" i="4" s="1"/>
  <c r="I75" i="4"/>
  <c r="J75" i="4" s="1"/>
  <c r="I71" i="4"/>
  <c r="J71" i="4" s="1"/>
  <c r="I67" i="4"/>
  <c r="J67" i="4" s="1"/>
  <c r="I63" i="4"/>
  <c r="J63" i="4" s="1"/>
  <c r="I59" i="4"/>
  <c r="J59" i="4" s="1"/>
  <c r="I55" i="4"/>
  <c r="J55" i="4" s="1"/>
  <c r="I51" i="4"/>
  <c r="J51" i="4" s="1"/>
  <c r="I47" i="4"/>
  <c r="J47" i="4" s="1"/>
  <c r="I43" i="4"/>
  <c r="J43" i="4" s="1"/>
  <c r="I39" i="4"/>
  <c r="J39" i="4" s="1"/>
  <c r="I35" i="4"/>
  <c r="J35" i="4" s="1"/>
  <c r="I31" i="4"/>
  <c r="J31" i="4" s="1"/>
  <c r="I27" i="4"/>
  <c r="J27" i="4" s="1"/>
  <c r="B1584" i="1" l="1"/>
  <c r="B1576" i="1"/>
  <c r="B1568" i="1"/>
  <c r="B840" i="1"/>
  <c r="B832" i="1"/>
  <c r="B824" i="1"/>
  <c r="B96" i="1"/>
  <c r="B88" i="1"/>
  <c r="B80" i="1"/>
  <c r="B1583" i="1"/>
  <c r="B1575" i="1"/>
  <c r="B1567" i="1"/>
  <c r="B839" i="1"/>
  <c r="B831" i="1"/>
  <c r="B823" i="1"/>
  <c r="B95" i="1"/>
  <c r="B87" i="1"/>
  <c r="B79" i="1"/>
  <c r="B1582" i="1"/>
  <c r="B1574" i="1"/>
  <c r="B1566" i="1"/>
  <c r="B838" i="1"/>
  <c r="B830" i="1"/>
  <c r="B822" i="1"/>
  <c r="B94" i="1"/>
  <c r="B86" i="1"/>
  <c r="B78" i="1"/>
  <c r="B1585" i="1"/>
  <c r="B1577" i="1"/>
  <c r="B1569" i="1"/>
  <c r="B841" i="1"/>
  <c r="B833" i="1"/>
  <c r="B825" i="1"/>
  <c r="B97" i="1"/>
  <c r="B89" i="1"/>
  <c r="B81" i="1"/>
  <c r="B1580" i="1"/>
  <c r="B1572" i="1"/>
  <c r="B1564" i="1"/>
  <c r="B836" i="1"/>
  <c r="B828" i="1"/>
  <c r="B820" i="1"/>
  <c r="B92" i="1"/>
  <c r="B84" i="1"/>
  <c r="B76" i="1"/>
  <c r="B1579" i="1"/>
  <c r="B1571" i="1"/>
  <c r="B1563" i="1"/>
  <c r="B835" i="1"/>
  <c r="B827" i="1"/>
  <c r="B819" i="1"/>
  <c r="B91" i="1"/>
  <c r="B83" i="1"/>
  <c r="B75" i="1"/>
  <c r="B1578" i="1"/>
  <c r="B1570" i="1"/>
  <c r="B1562" i="1"/>
  <c r="B834" i="1"/>
  <c r="B826" i="1"/>
  <c r="B818" i="1"/>
  <c r="B90" i="1"/>
  <c r="B82" i="1"/>
  <c r="B74" i="1"/>
  <c r="B1581" i="1"/>
  <c r="B1573" i="1"/>
  <c r="B1565" i="1"/>
  <c r="B837" i="1"/>
  <c r="B829" i="1"/>
  <c r="B821" i="1"/>
  <c r="B93" i="1"/>
  <c r="B85" i="1"/>
  <c r="B77" i="1"/>
  <c r="B101" i="1" l="1"/>
  <c r="B117" i="1"/>
  <c r="B853" i="1"/>
  <c r="B1589" i="1"/>
  <c r="B1605" i="1"/>
  <c r="B106" i="1"/>
  <c r="B842" i="1"/>
  <c r="B858" i="1"/>
  <c r="B1594" i="1"/>
  <c r="B99" i="1"/>
  <c r="B115" i="1"/>
  <c r="B851" i="1"/>
  <c r="B1587" i="1"/>
  <c r="B1603" i="1"/>
  <c r="B108" i="1"/>
  <c r="B844" i="1"/>
  <c r="B860" i="1"/>
  <c r="B1596" i="1"/>
  <c r="B105" i="1"/>
  <c r="B121" i="1"/>
  <c r="B857" i="1"/>
  <c r="B1593" i="1"/>
  <c r="B1609" i="1"/>
  <c r="B110" i="1"/>
  <c r="B846" i="1"/>
  <c r="B862" i="1"/>
  <c r="B1598" i="1"/>
  <c r="B103" i="1"/>
  <c r="B119" i="1"/>
  <c r="B855" i="1"/>
  <c r="B1591" i="1"/>
  <c r="B1607" i="1"/>
  <c r="B112" i="1"/>
  <c r="B848" i="1"/>
  <c r="B864" i="1"/>
  <c r="B1600" i="1"/>
  <c r="B109" i="1"/>
  <c r="B845" i="1"/>
  <c r="B861" i="1"/>
  <c r="B1597" i="1"/>
  <c r="B98" i="1"/>
  <c r="B114" i="1"/>
  <c r="B850" i="1"/>
  <c r="B1586" i="1"/>
  <c r="B1602" i="1"/>
  <c r="B107" i="1"/>
  <c r="B843" i="1"/>
  <c r="B859" i="1"/>
  <c r="B1595" i="1"/>
  <c r="B100" i="1"/>
  <c r="B116" i="1"/>
  <c r="B852" i="1"/>
  <c r="B1588" i="1"/>
  <c r="B1604" i="1"/>
  <c r="B113" i="1"/>
  <c r="B849" i="1"/>
  <c r="B865" i="1"/>
  <c r="B1601" i="1"/>
  <c r="B102" i="1"/>
  <c r="B118" i="1"/>
  <c r="B854" i="1"/>
  <c r="B1590" i="1"/>
  <c r="B1606" i="1"/>
  <c r="B111" i="1"/>
  <c r="B847" i="1"/>
  <c r="B863" i="1"/>
  <c r="B1599" i="1"/>
  <c r="B104" i="1"/>
  <c r="B120" i="1"/>
  <c r="B856" i="1"/>
  <c r="B1592" i="1"/>
  <c r="B1608" i="1"/>
  <c r="B1632" i="1" l="1"/>
  <c r="B880" i="1"/>
  <c r="B128" i="1"/>
  <c r="B887" i="1"/>
  <c r="B135" i="1"/>
  <c r="B1614" i="1"/>
  <c r="B142" i="1"/>
  <c r="B1625" i="1"/>
  <c r="B873" i="1"/>
  <c r="B1628" i="1"/>
  <c r="B876" i="1"/>
  <c r="B124" i="1"/>
  <c r="B883" i="1"/>
  <c r="B131" i="1"/>
  <c r="B1610" i="1"/>
  <c r="B138" i="1"/>
  <c r="B1621" i="1"/>
  <c r="B869" i="1"/>
  <c r="B1624" i="1"/>
  <c r="B872" i="1"/>
  <c r="B1631" i="1"/>
  <c r="B879" i="1"/>
  <c r="B127" i="1"/>
  <c r="B886" i="1"/>
  <c r="B134" i="1"/>
  <c r="B1617" i="1"/>
  <c r="B145" i="1"/>
  <c r="B1620" i="1"/>
  <c r="B868" i="1"/>
  <c r="B1627" i="1"/>
  <c r="B875" i="1"/>
  <c r="B123" i="1"/>
  <c r="B882" i="1"/>
  <c r="B130" i="1"/>
  <c r="B1613" i="1"/>
  <c r="B141" i="1"/>
  <c r="B1616" i="1"/>
  <c r="B144" i="1"/>
  <c r="B1623" i="1"/>
  <c r="B871" i="1"/>
  <c r="B1630" i="1"/>
  <c r="B878" i="1"/>
  <c r="B126" i="1"/>
  <c r="B889" i="1"/>
  <c r="B137" i="1"/>
  <c r="B1612" i="1"/>
  <c r="B140" i="1"/>
  <c r="B1619" i="1"/>
  <c r="B867" i="1"/>
  <c r="B1626" i="1"/>
  <c r="B874" i="1"/>
  <c r="B122" i="1"/>
  <c r="B885" i="1"/>
  <c r="B133" i="1"/>
  <c r="B888" i="1"/>
  <c r="B136" i="1"/>
  <c r="B1615" i="1"/>
  <c r="B143" i="1"/>
  <c r="B1622" i="1"/>
  <c r="B870" i="1"/>
  <c r="B1633" i="1"/>
  <c r="B881" i="1"/>
  <c r="B129" i="1"/>
  <c r="B884" i="1"/>
  <c r="B132" i="1"/>
  <c r="B1611" i="1"/>
  <c r="B139" i="1"/>
  <c r="B1618" i="1"/>
  <c r="B866" i="1"/>
  <c r="B1629" i="1"/>
  <c r="B877" i="1"/>
  <c r="B125" i="1"/>
  <c r="B149" i="1" l="1"/>
  <c r="B1653" i="1"/>
  <c r="B1642" i="1"/>
  <c r="B1635" i="1"/>
  <c r="B908" i="1"/>
  <c r="B905" i="1"/>
  <c r="B894" i="1"/>
  <c r="B167" i="1"/>
  <c r="B160" i="1"/>
  <c r="B157" i="1"/>
  <c r="B146" i="1"/>
  <c r="B1650" i="1"/>
  <c r="B1643" i="1"/>
  <c r="B1636" i="1"/>
  <c r="B913" i="1"/>
  <c r="B902" i="1"/>
  <c r="B895" i="1"/>
  <c r="B168" i="1"/>
  <c r="B165" i="1"/>
  <c r="B154" i="1"/>
  <c r="B147" i="1"/>
  <c r="B1651" i="1"/>
  <c r="B1644" i="1"/>
  <c r="B1641" i="1"/>
  <c r="B910" i="1"/>
  <c r="B903" i="1"/>
  <c r="B896" i="1"/>
  <c r="B893" i="1"/>
  <c r="B162" i="1"/>
  <c r="B155" i="1"/>
  <c r="B148" i="1"/>
  <c r="B1652" i="1"/>
  <c r="B1649" i="1"/>
  <c r="B1638" i="1"/>
  <c r="B911" i="1"/>
  <c r="B904" i="1"/>
  <c r="B901" i="1"/>
  <c r="B890" i="1"/>
  <c r="B163" i="1"/>
  <c r="B156" i="1"/>
  <c r="B153" i="1"/>
  <c r="B1657" i="1"/>
  <c r="B1646" i="1"/>
  <c r="B1639" i="1"/>
  <c r="B912" i="1"/>
  <c r="B909" i="1"/>
  <c r="B898" i="1"/>
  <c r="B891" i="1"/>
  <c r="B164" i="1"/>
  <c r="B161" i="1"/>
  <c r="B150" i="1"/>
  <c r="B1654" i="1"/>
  <c r="B1647" i="1"/>
  <c r="B1640" i="1"/>
  <c r="B1637" i="1"/>
  <c r="B906" i="1"/>
  <c r="B899" i="1"/>
  <c r="B892" i="1"/>
  <c r="B169" i="1"/>
  <c r="B158" i="1"/>
  <c r="B151" i="1"/>
  <c r="B1655" i="1"/>
  <c r="B1648" i="1"/>
  <c r="B1645" i="1"/>
  <c r="B1634" i="1"/>
  <c r="B907" i="1"/>
  <c r="B900" i="1"/>
  <c r="B897" i="1"/>
  <c r="B166" i="1"/>
  <c r="B159" i="1"/>
  <c r="B152" i="1"/>
  <c r="B1656" i="1"/>
  <c r="B1680" i="1" l="1"/>
  <c r="B183" i="1"/>
  <c r="B921" i="1"/>
  <c r="B931" i="1"/>
  <c r="B1669" i="1"/>
  <c r="B1679" i="1"/>
  <c r="B182" i="1"/>
  <c r="B916" i="1"/>
  <c r="B930" i="1"/>
  <c r="B1664" i="1"/>
  <c r="B1678" i="1"/>
  <c r="B185" i="1"/>
  <c r="B915" i="1"/>
  <c r="B933" i="1"/>
  <c r="B1663" i="1"/>
  <c r="B1681" i="1"/>
  <c r="B180" i="1"/>
  <c r="B914" i="1"/>
  <c r="B928" i="1"/>
  <c r="B1662" i="1"/>
  <c r="B1676" i="1"/>
  <c r="B179" i="1"/>
  <c r="B917" i="1"/>
  <c r="B927" i="1"/>
  <c r="B1665" i="1"/>
  <c r="B1675" i="1"/>
  <c r="B178" i="1"/>
  <c r="B192" i="1"/>
  <c r="B926" i="1"/>
  <c r="B1660" i="1"/>
  <c r="B1674" i="1"/>
  <c r="B181" i="1"/>
  <c r="B191" i="1"/>
  <c r="B929" i="1"/>
  <c r="B1659" i="1"/>
  <c r="B1677" i="1"/>
  <c r="B176" i="1"/>
  <c r="B190" i="1"/>
  <c r="B924" i="1"/>
  <c r="B1658" i="1"/>
  <c r="B1672" i="1"/>
  <c r="B175" i="1"/>
  <c r="B193" i="1"/>
  <c r="B923" i="1"/>
  <c r="B1661" i="1"/>
  <c r="B1671" i="1"/>
  <c r="B174" i="1"/>
  <c r="B188" i="1"/>
  <c r="B922" i="1"/>
  <c r="B936" i="1"/>
  <c r="B1670" i="1"/>
  <c r="B177" i="1"/>
  <c r="B187" i="1"/>
  <c r="B925" i="1"/>
  <c r="B935" i="1"/>
  <c r="B1673" i="1"/>
  <c r="B172" i="1"/>
  <c r="B186" i="1"/>
  <c r="B920" i="1"/>
  <c r="B934" i="1"/>
  <c r="B1668" i="1"/>
  <c r="B171" i="1"/>
  <c r="B189" i="1"/>
  <c r="B919" i="1"/>
  <c r="B937" i="1"/>
  <c r="B1667" i="1"/>
  <c r="B170" i="1"/>
  <c r="B184" i="1"/>
  <c r="B918" i="1"/>
  <c r="B932" i="1"/>
  <c r="B1666" i="1"/>
  <c r="B173" i="1"/>
  <c r="B197" i="1" l="1"/>
  <c r="B956" i="1"/>
  <c r="B208" i="1"/>
  <c r="B1691" i="1"/>
  <c r="B943" i="1"/>
  <c r="B195" i="1"/>
  <c r="B958" i="1"/>
  <c r="B210" i="1"/>
  <c r="B1697" i="1"/>
  <c r="B949" i="1"/>
  <c r="B201" i="1"/>
  <c r="B960" i="1"/>
  <c r="B212" i="1"/>
  <c r="B1695" i="1"/>
  <c r="B947" i="1"/>
  <c r="B199" i="1"/>
  <c r="B1682" i="1"/>
  <c r="B214" i="1"/>
  <c r="B1701" i="1"/>
  <c r="B953" i="1"/>
  <c r="B205" i="1"/>
  <c r="B1684" i="1"/>
  <c r="B216" i="1"/>
  <c r="B1699" i="1"/>
  <c r="B951" i="1"/>
  <c r="B203" i="1"/>
  <c r="B1686" i="1"/>
  <c r="B938" i="1"/>
  <c r="B1705" i="1"/>
  <c r="B957" i="1"/>
  <c r="B209" i="1"/>
  <c r="B1688" i="1"/>
  <c r="B940" i="1"/>
  <c r="B1703" i="1"/>
  <c r="B955" i="1"/>
  <c r="B207" i="1"/>
  <c r="B1690" i="1"/>
  <c r="B942" i="1"/>
  <c r="B194" i="1"/>
  <c r="B961" i="1"/>
  <c r="B213" i="1"/>
  <c r="B1692" i="1"/>
  <c r="B944" i="1"/>
  <c r="B196" i="1"/>
  <c r="B959" i="1"/>
  <c r="B211" i="1"/>
  <c r="B1694" i="1"/>
  <c r="B946" i="1"/>
  <c r="B198" i="1"/>
  <c r="B1685" i="1"/>
  <c r="B217" i="1"/>
  <c r="B1696" i="1"/>
  <c r="B948" i="1"/>
  <c r="B200" i="1"/>
  <c r="B1683" i="1"/>
  <c r="B215" i="1"/>
  <c r="B1698" i="1"/>
  <c r="B950" i="1"/>
  <c r="B202" i="1"/>
  <c r="B1689" i="1"/>
  <c r="B941" i="1"/>
  <c r="B1700" i="1"/>
  <c r="B952" i="1"/>
  <c r="B204" i="1"/>
  <c r="B1687" i="1"/>
  <c r="B939" i="1"/>
  <c r="B1702" i="1"/>
  <c r="B954" i="1"/>
  <c r="B206" i="1"/>
  <c r="B1693" i="1"/>
  <c r="B945" i="1"/>
  <c r="B1704" i="1"/>
  <c r="B1728" i="1" l="1"/>
  <c r="B1717" i="1"/>
  <c r="B978" i="1"/>
  <c r="B963" i="1"/>
  <c r="B228" i="1"/>
  <c r="B1724" i="1"/>
  <c r="B1713" i="1"/>
  <c r="B974" i="1"/>
  <c r="B239" i="1"/>
  <c r="B224" i="1"/>
  <c r="B1720" i="1"/>
  <c r="B1709" i="1"/>
  <c r="B970" i="1"/>
  <c r="B235" i="1"/>
  <c r="B220" i="1"/>
  <c r="B1716" i="1"/>
  <c r="B985" i="1"/>
  <c r="B966" i="1"/>
  <c r="B231" i="1"/>
  <c r="B1727" i="1"/>
  <c r="B1712" i="1"/>
  <c r="B981" i="1"/>
  <c r="B962" i="1"/>
  <c r="B227" i="1"/>
  <c r="B1723" i="1"/>
  <c r="B1708" i="1"/>
  <c r="B977" i="1"/>
  <c r="B238" i="1"/>
  <c r="B223" i="1"/>
  <c r="B1719" i="1"/>
  <c r="B984" i="1"/>
  <c r="B973" i="1"/>
  <c r="B234" i="1"/>
  <c r="B219" i="1"/>
  <c r="B1715" i="1"/>
  <c r="B980" i="1"/>
  <c r="B969" i="1"/>
  <c r="B230" i="1"/>
  <c r="B1726" i="1"/>
  <c r="B1711" i="1"/>
  <c r="B976" i="1"/>
  <c r="B965" i="1"/>
  <c r="B226" i="1"/>
  <c r="B1722" i="1"/>
  <c r="B1707" i="1"/>
  <c r="B972" i="1"/>
  <c r="B241" i="1"/>
  <c r="B222" i="1"/>
  <c r="B1718" i="1"/>
  <c r="B983" i="1"/>
  <c r="B968" i="1"/>
  <c r="B237" i="1"/>
  <c r="B218" i="1"/>
  <c r="B1714" i="1"/>
  <c r="B979" i="1"/>
  <c r="B964" i="1"/>
  <c r="B233" i="1"/>
  <c r="B1729" i="1"/>
  <c r="B1710" i="1"/>
  <c r="B975" i="1"/>
  <c r="B240" i="1"/>
  <c r="B229" i="1"/>
  <c r="B1725" i="1"/>
  <c r="B1706" i="1"/>
  <c r="B971" i="1"/>
  <c r="B236" i="1"/>
  <c r="B225" i="1"/>
  <c r="B1721" i="1"/>
  <c r="B982" i="1"/>
  <c r="B967" i="1"/>
  <c r="B232" i="1"/>
  <c r="B221" i="1"/>
  <c r="B245" i="1" l="1"/>
  <c r="B991" i="1"/>
  <c r="B1745" i="1"/>
  <c r="B260" i="1"/>
  <c r="B1730" i="1"/>
  <c r="B253" i="1"/>
  <c r="B999" i="1"/>
  <c r="B1753" i="1"/>
  <c r="B988" i="1"/>
  <c r="B1738" i="1"/>
  <c r="B261" i="1"/>
  <c r="B1007" i="1"/>
  <c r="B246" i="1"/>
  <c r="B996" i="1"/>
  <c r="B1746" i="1"/>
  <c r="B989" i="1"/>
  <c r="B1735" i="1"/>
  <c r="B254" i="1"/>
  <c r="B1004" i="1"/>
  <c r="B243" i="1"/>
  <c r="B997" i="1"/>
  <c r="B1743" i="1"/>
  <c r="B262" i="1"/>
  <c r="B1732" i="1"/>
  <c r="B251" i="1"/>
  <c r="B1005" i="1"/>
  <c r="B1751" i="1"/>
  <c r="B990" i="1"/>
  <c r="B1740" i="1"/>
  <c r="B259" i="1"/>
  <c r="B1733" i="1"/>
  <c r="B248" i="1"/>
  <c r="B998" i="1"/>
  <c r="B1748" i="1"/>
  <c r="B987" i="1"/>
  <c r="B1741" i="1"/>
  <c r="B256" i="1"/>
  <c r="B1006" i="1"/>
  <c r="B249" i="1"/>
  <c r="B995" i="1"/>
  <c r="B1749" i="1"/>
  <c r="B264" i="1"/>
  <c r="B1734" i="1"/>
  <c r="B257" i="1"/>
  <c r="B1003" i="1"/>
  <c r="B242" i="1"/>
  <c r="B992" i="1"/>
  <c r="B1742" i="1"/>
  <c r="B265" i="1"/>
  <c r="B1731" i="1"/>
  <c r="B250" i="1"/>
  <c r="B1000" i="1"/>
  <c r="B1750" i="1"/>
  <c r="B993" i="1"/>
  <c r="B1739" i="1"/>
  <c r="B258" i="1"/>
  <c r="B1008" i="1"/>
  <c r="B247" i="1"/>
  <c r="B1001" i="1"/>
  <c r="B1747" i="1"/>
  <c r="B986" i="1"/>
  <c r="B1736" i="1"/>
  <c r="B255" i="1"/>
  <c r="B1009" i="1"/>
  <c r="B244" i="1"/>
  <c r="B994" i="1"/>
  <c r="B1744" i="1"/>
  <c r="B263" i="1"/>
  <c r="B1737" i="1"/>
  <c r="B252" i="1"/>
  <c r="B1002" i="1"/>
  <c r="B1752" i="1"/>
  <c r="B1776" i="1" l="1"/>
  <c r="B276" i="1"/>
  <c r="B287" i="1"/>
  <c r="B1018" i="1"/>
  <c r="B1033" i="1"/>
  <c r="B1760" i="1"/>
  <c r="B1771" i="1"/>
  <c r="B271" i="1"/>
  <c r="B282" i="1"/>
  <c r="B1017" i="1"/>
  <c r="B1024" i="1"/>
  <c r="B1755" i="1"/>
  <c r="B1766" i="1"/>
  <c r="B266" i="1"/>
  <c r="B281" i="1"/>
  <c r="B288" i="1"/>
  <c r="B1019" i="1"/>
  <c r="B1030" i="1"/>
  <c r="B1765" i="1"/>
  <c r="B1772" i="1"/>
  <c r="B272" i="1"/>
  <c r="B283" i="1"/>
  <c r="B1014" i="1"/>
  <c r="B1029" i="1"/>
  <c r="B1756" i="1"/>
  <c r="B1767" i="1"/>
  <c r="B267" i="1"/>
  <c r="B278" i="1"/>
  <c r="B1013" i="1"/>
  <c r="B1020" i="1"/>
  <c r="B1031" i="1"/>
  <c r="B1762" i="1"/>
  <c r="B1777" i="1"/>
  <c r="B277" i="1"/>
  <c r="B284" i="1"/>
  <c r="B1015" i="1"/>
  <c r="B1026" i="1"/>
  <c r="B1761" i="1"/>
  <c r="B1768" i="1"/>
  <c r="B268" i="1"/>
  <c r="B279" i="1"/>
  <c r="B1010" i="1"/>
  <c r="B1025" i="1"/>
  <c r="B1032" i="1"/>
  <c r="B1763" i="1"/>
  <c r="B1774" i="1"/>
  <c r="B274" i="1"/>
  <c r="B289" i="1"/>
  <c r="B1016" i="1"/>
  <c r="B1027" i="1"/>
  <c r="B1758" i="1"/>
  <c r="B1773" i="1"/>
  <c r="B273" i="1"/>
  <c r="B280" i="1"/>
  <c r="B1011" i="1"/>
  <c r="B1022" i="1"/>
  <c r="B1757" i="1"/>
  <c r="B1764" i="1"/>
  <c r="B1775" i="1"/>
  <c r="B275" i="1"/>
  <c r="B286" i="1"/>
  <c r="B1021" i="1"/>
  <c r="B1028" i="1"/>
  <c r="B1759" i="1"/>
  <c r="B1770" i="1"/>
  <c r="B270" i="1"/>
  <c r="B285" i="1"/>
  <c r="B1012" i="1"/>
  <c r="B1023" i="1"/>
  <c r="B1754" i="1"/>
  <c r="B1769" i="1"/>
  <c r="B269" i="1"/>
  <c r="B293" i="1" l="1"/>
  <c r="B1778" i="1"/>
  <c r="B1036" i="1"/>
  <c r="B294" i="1"/>
  <c r="B1783" i="1"/>
  <c r="B1045" i="1"/>
  <c r="B299" i="1"/>
  <c r="B1788" i="1"/>
  <c r="B1046" i="1"/>
  <c r="B304" i="1"/>
  <c r="B1797" i="1"/>
  <c r="B1051" i="1"/>
  <c r="B313" i="1"/>
  <c r="B1798" i="1"/>
  <c r="B1056" i="1"/>
  <c r="B1034" i="1"/>
  <c r="B292" i="1"/>
  <c r="B1785" i="1"/>
  <c r="B1039" i="1"/>
  <c r="B301" i="1"/>
  <c r="B1786" i="1"/>
  <c r="B1044" i="1"/>
  <c r="B302" i="1"/>
  <c r="B1791" i="1"/>
  <c r="B1053" i="1"/>
  <c r="B307" i="1"/>
  <c r="B1796" i="1"/>
  <c r="B1054" i="1"/>
  <c r="B312" i="1"/>
  <c r="B290" i="1"/>
  <c r="B1779" i="1"/>
  <c r="B1041" i="1"/>
  <c r="B295" i="1"/>
  <c r="B1784" i="1"/>
  <c r="B1042" i="1"/>
  <c r="B300" i="1"/>
  <c r="B1793" i="1"/>
  <c r="B1047" i="1"/>
  <c r="B309" i="1"/>
  <c r="B1794" i="1"/>
  <c r="B1052" i="1"/>
  <c r="B310" i="1"/>
  <c r="B1799" i="1"/>
  <c r="B1781" i="1"/>
  <c r="B1035" i="1"/>
  <c r="B297" i="1"/>
  <c r="B1782" i="1"/>
  <c r="B1040" i="1"/>
  <c r="B298" i="1"/>
  <c r="B1787" i="1"/>
  <c r="B1049" i="1"/>
  <c r="B303" i="1"/>
  <c r="B1792" i="1"/>
  <c r="B1050" i="1"/>
  <c r="B308" i="1"/>
  <c r="B1801" i="1"/>
  <c r="B1055" i="1"/>
  <c r="B1037" i="1"/>
  <c r="B291" i="1"/>
  <c r="B1780" i="1"/>
  <c r="B1038" i="1"/>
  <c r="B296" i="1"/>
  <c r="B1789" i="1"/>
  <c r="B1043" i="1"/>
  <c r="B305" i="1"/>
  <c r="B1790" i="1"/>
  <c r="B1048" i="1"/>
  <c r="B306" i="1"/>
  <c r="B1795" i="1"/>
  <c r="B1057" i="1"/>
  <c r="B311" i="1"/>
  <c r="B1800" i="1"/>
  <c r="B1824" i="1" l="1"/>
  <c r="B1081" i="1"/>
  <c r="B330" i="1"/>
  <c r="B1814" i="1"/>
  <c r="B1067" i="1"/>
  <c r="B320" i="1"/>
  <c r="B1804" i="1"/>
  <c r="B1061" i="1"/>
  <c r="B1825" i="1"/>
  <c r="B1074" i="1"/>
  <c r="B327" i="1"/>
  <c r="B1811" i="1"/>
  <c r="B1064" i="1"/>
  <c r="B321" i="1"/>
  <c r="B1805" i="1"/>
  <c r="B334" i="1"/>
  <c r="B1818" i="1"/>
  <c r="B1071" i="1"/>
  <c r="B324" i="1"/>
  <c r="B1808" i="1"/>
  <c r="B1065" i="1"/>
  <c r="B314" i="1"/>
  <c r="B1078" i="1"/>
  <c r="B331" i="1"/>
  <c r="B1815" i="1"/>
  <c r="B1068" i="1"/>
  <c r="B325" i="1"/>
  <c r="B1809" i="1"/>
  <c r="B1058" i="1"/>
  <c r="B1822" i="1"/>
  <c r="B1075" i="1"/>
  <c r="B328" i="1"/>
  <c r="B1812" i="1"/>
  <c r="B1069" i="1"/>
  <c r="B318" i="1"/>
  <c r="B1802" i="1"/>
  <c r="B335" i="1"/>
  <c r="B1819" i="1"/>
  <c r="B1072" i="1"/>
  <c r="B329" i="1"/>
  <c r="B1813" i="1"/>
  <c r="B1062" i="1"/>
  <c r="B315" i="1"/>
  <c r="B1079" i="1"/>
  <c r="B332" i="1"/>
  <c r="B1816" i="1"/>
  <c r="B1073" i="1"/>
  <c r="B322" i="1"/>
  <c r="B1806" i="1"/>
  <c r="B1059" i="1"/>
  <c r="B1823" i="1"/>
  <c r="B1076" i="1"/>
  <c r="B333" i="1"/>
  <c r="B1817" i="1"/>
  <c r="B1066" i="1"/>
  <c r="B319" i="1"/>
  <c r="B1803" i="1"/>
  <c r="B336" i="1"/>
  <c r="B1820" i="1"/>
  <c r="B1077" i="1"/>
  <c r="B326" i="1"/>
  <c r="B1810" i="1"/>
  <c r="B1063" i="1"/>
  <c r="B316" i="1"/>
  <c r="B1080" i="1"/>
  <c r="B337" i="1"/>
  <c r="B1821" i="1"/>
  <c r="B1070" i="1"/>
  <c r="B323" i="1"/>
  <c r="B1807" i="1"/>
  <c r="B1060" i="1"/>
  <c r="B317" i="1"/>
  <c r="B341" i="1" l="1"/>
  <c r="B1831" i="1"/>
  <c r="B1094" i="1"/>
  <c r="B361" i="1"/>
  <c r="B340" i="1"/>
  <c r="B1834" i="1"/>
  <c r="B1101" i="1"/>
  <c r="B360" i="1"/>
  <c r="B343" i="1"/>
  <c r="B1841" i="1"/>
  <c r="B1100" i="1"/>
  <c r="B1083" i="1"/>
  <c r="B346" i="1"/>
  <c r="B1840" i="1"/>
  <c r="B1103" i="1"/>
  <c r="B1086" i="1"/>
  <c r="B353" i="1"/>
  <c r="B1843" i="1"/>
  <c r="B1826" i="1"/>
  <c r="B1093" i="1"/>
  <c r="B352" i="1"/>
  <c r="B1846" i="1"/>
  <c r="B1833" i="1"/>
  <c r="B1092" i="1"/>
  <c r="B355" i="1"/>
  <c r="B338" i="1"/>
  <c r="B1832" i="1"/>
  <c r="B1095" i="1"/>
  <c r="B358" i="1"/>
  <c r="B345" i="1"/>
  <c r="B1835" i="1"/>
  <c r="B1098" i="1"/>
  <c r="B1085" i="1"/>
  <c r="B344" i="1"/>
  <c r="B1838" i="1"/>
  <c r="B1105" i="1"/>
  <c r="B1084" i="1"/>
  <c r="B347" i="1"/>
  <c r="B1845" i="1"/>
  <c r="B1104" i="1"/>
  <c r="B1087" i="1"/>
  <c r="B350" i="1"/>
  <c r="B1844" i="1"/>
  <c r="B1827" i="1"/>
  <c r="B1090" i="1"/>
  <c r="B357" i="1"/>
  <c r="B1847" i="1"/>
  <c r="B1830" i="1"/>
  <c r="B1097" i="1"/>
  <c r="B356" i="1"/>
  <c r="B339" i="1"/>
  <c r="B1837" i="1"/>
  <c r="B1096" i="1"/>
  <c r="B359" i="1"/>
  <c r="B342" i="1"/>
  <c r="B1836" i="1"/>
  <c r="B1099" i="1"/>
  <c r="B1082" i="1"/>
  <c r="B349" i="1"/>
  <c r="B1839" i="1"/>
  <c r="B1102" i="1"/>
  <c r="B1089" i="1"/>
  <c r="B348" i="1"/>
  <c r="B1842" i="1"/>
  <c r="B1829" i="1"/>
  <c r="B1088" i="1"/>
  <c r="B351" i="1"/>
  <c r="B1849" i="1"/>
  <c r="B1828" i="1"/>
  <c r="B1091" i="1"/>
  <c r="B354" i="1"/>
  <c r="B1848" i="1"/>
  <c r="B1872" i="1" l="1"/>
  <c r="B1115" i="1"/>
  <c r="B1873" i="1"/>
  <c r="B1112" i="1"/>
  <c r="B1866" i="1"/>
  <c r="B1113" i="1"/>
  <c r="B1863" i="1"/>
  <c r="B1106" i="1"/>
  <c r="B1860" i="1"/>
  <c r="B383" i="1"/>
  <c r="B1861" i="1"/>
  <c r="B380" i="1"/>
  <c r="B1854" i="1"/>
  <c r="B381" i="1"/>
  <c r="B1851" i="1"/>
  <c r="B374" i="1"/>
  <c r="B1128" i="1"/>
  <c r="B371" i="1"/>
  <c r="B1129" i="1"/>
  <c r="B368" i="1"/>
  <c r="B1122" i="1"/>
  <c r="B369" i="1"/>
  <c r="B1119" i="1"/>
  <c r="B362" i="1"/>
  <c r="B1116" i="1"/>
  <c r="B1870" i="1"/>
  <c r="B1117" i="1"/>
  <c r="B1867" i="1"/>
  <c r="B1110" i="1"/>
  <c r="B1864" i="1"/>
  <c r="B1107" i="1"/>
  <c r="B1865" i="1"/>
  <c r="B384" i="1"/>
  <c r="B1858" i="1"/>
  <c r="B385" i="1"/>
  <c r="B1855" i="1"/>
  <c r="B378" i="1"/>
  <c r="B1852" i="1"/>
  <c r="B375" i="1"/>
  <c r="B1853" i="1"/>
  <c r="B372" i="1"/>
  <c r="B1126" i="1"/>
  <c r="B373" i="1"/>
  <c r="B1123" i="1"/>
  <c r="B366" i="1"/>
  <c r="B1120" i="1"/>
  <c r="B363" i="1"/>
  <c r="B1121" i="1"/>
  <c r="B1871" i="1"/>
  <c r="B1114" i="1"/>
  <c r="B1868" i="1"/>
  <c r="B1111" i="1"/>
  <c r="B1869" i="1"/>
  <c r="B1108" i="1"/>
  <c r="B1862" i="1"/>
  <c r="B1109" i="1"/>
  <c r="B1859" i="1"/>
  <c r="B382" i="1"/>
  <c r="B1856" i="1"/>
  <c r="B379" i="1"/>
  <c r="B1857" i="1"/>
  <c r="B376" i="1"/>
  <c r="B1850" i="1"/>
  <c r="B377" i="1"/>
  <c r="B1127" i="1"/>
  <c r="B370" i="1"/>
  <c r="B1124" i="1"/>
  <c r="B367" i="1"/>
  <c r="B1125" i="1"/>
  <c r="B364" i="1"/>
  <c r="B1118" i="1"/>
  <c r="B365" i="1"/>
  <c r="B389" i="1" l="1"/>
  <c r="B388" i="1"/>
  <c r="B391" i="1"/>
  <c r="B394" i="1"/>
  <c r="B401" i="1"/>
  <c r="B400" i="1"/>
  <c r="B403" i="1"/>
  <c r="B406" i="1"/>
  <c r="B1133" i="1"/>
  <c r="B1132" i="1"/>
  <c r="B1135" i="1"/>
  <c r="B1138" i="1"/>
  <c r="B1145" i="1"/>
  <c r="B1144" i="1"/>
  <c r="B1147" i="1"/>
  <c r="B1150" i="1"/>
  <c r="B1877" i="1"/>
  <c r="B1876" i="1"/>
  <c r="B1879" i="1"/>
  <c r="B1882" i="1"/>
  <c r="B1889" i="1"/>
  <c r="B1888" i="1"/>
  <c r="B1891" i="1"/>
  <c r="B1894" i="1"/>
  <c r="B386" i="1"/>
  <c r="B393" i="1"/>
  <c r="B392" i="1"/>
  <c r="B395" i="1"/>
  <c r="B398" i="1"/>
  <c r="B405" i="1"/>
  <c r="B404" i="1"/>
  <c r="B407" i="1"/>
  <c r="B1130" i="1"/>
  <c r="B1137" i="1"/>
  <c r="B1136" i="1"/>
  <c r="B1139" i="1"/>
  <c r="B1142" i="1"/>
  <c r="B1149" i="1"/>
  <c r="B1148" i="1"/>
  <c r="B1151" i="1"/>
  <c r="B1874" i="1"/>
  <c r="B1881" i="1"/>
  <c r="B1880" i="1"/>
  <c r="B1883" i="1"/>
  <c r="B1886" i="1"/>
  <c r="B1893" i="1"/>
  <c r="B1892" i="1"/>
  <c r="B1895" i="1"/>
  <c r="B387" i="1"/>
  <c r="B390" i="1"/>
  <c r="B397" i="1"/>
  <c r="B396" i="1"/>
  <c r="B399" i="1"/>
  <c r="B402" i="1"/>
  <c r="B409" i="1"/>
  <c r="B408" i="1"/>
  <c r="B1131" i="1"/>
  <c r="B1134" i="1"/>
  <c r="B1141" i="1"/>
  <c r="B1140" i="1"/>
  <c r="B1143" i="1"/>
  <c r="B1146" i="1"/>
  <c r="B1153" i="1"/>
  <c r="B1152" i="1"/>
  <c r="B1875" i="1"/>
  <c r="B1878" i="1"/>
  <c r="B1885" i="1"/>
  <c r="B1884" i="1"/>
  <c r="B1887" i="1"/>
  <c r="B1890" i="1"/>
  <c r="B1897" i="1"/>
  <c r="B1896" i="1"/>
  <c r="B1920" i="1" l="1"/>
  <c r="B1914" i="1"/>
  <c r="B1908" i="1"/>
  <c r="B1902" i="1"/>
  <c r="B1176" i="1"/>
  <c r="B1170" i="1"/>
  <c r="B1164" i="1"/>
  <c r="B1158" i="1"/>
  <c r="B432" i="1"/>
  <c r="B426" i="1"/>
  <c r="B420" i="1"/>
  <c r="B414" i="1"/>
  <c r="B1919" i="1"/>
  <c r="B1917" i="1"/>
  <c r="B1907" i="1"/>
  <c r="B1905" i="1"/>
  <c r="B1175" i="1"/>
  <c r="B1173" i="1"/>
  <c r="B1163" i="1"/>
  <c r="B1161" i="1"/>
  <c r="B431" i="1"/>
  <c r="B429" i="1"/>
  <c r="B419" i="1"/>
  <c r="B417" i="1"/>
  <c r="B1918" i="1"/>
  <c r="B1912" i="1"/>
  <c r="B1906" i="1"/>
  <c r="B1900" i="1"/>
  <c r="B1174" i="1"/>
  <c r="B1168" i="1"/>
  <c r="B1162" i="1"/>
  <c r="B1156" i="1"/>
  <c r="B430" i="1"/>
  <c r="B424" i="1"/>
  <c r="B418" i="1"/>
  <c r="B412" i="1"/>
  <c r="B1921" i="1"/>
  <c r="B1911" i="1"/>
  <c r="B1909" i="1"/>
  <c r="B1899" i="1"/>
  <c r="B1177" i="1"/>
  <c r="B1167" i="1"/>
  <c r="B1165" i="1"/>
  <c r="B1155" i="1"/>
  <c r="B433" i="1"/>
  <c r="B423" i="1"/>
  <c r="B421" i="1"/>
  <c r="B411" i="1"/>
  <c r="B1916" i="1"/>
  <c r="B1910" i="1"/>
  <c r="B1904" i="1"/>
  <c r="B1898" i="1"/>
  <c r="B1172" i="1"/>
  <c r="B1166" i="1"/>
  <c r="B1160" i="1"/>
  <c r="B1154" i="1"/>
  <c r="B428" i="1"/>
  <c r="B422" i="1"/>
  <c r="B416" i="1"/>
  <c r="B410" i="1"/>
  <c r="B1915" i="1"/>
  <c r="B1913" i="1"/>
  <c r="B1903" i="1"/>
  <c r="B1901" i="1"/>
  <c r="B1171" i="1"/>
  <c r="B1169" i="1"/>
  <c r="B1159" i="1"/>
  <c r="B1157" i="1"/>
  <c r="B427" i="1"/>
  <c r="B425" i="1"/>
  <c r="B415" i="1"/>
  <c r="B413" i="1"/>
  <c r="B437" i="1" l="1"/>
  <c r="B449" i="1"/>
  <c r="B1181" i="1"/>
  <c r="B1193" i="1"/>
  <c r="B1925" i="1"/>
  <c r="B1937" i="1"/>
  <c r="B434" i="1"/>
  <c r="B446" i="1"/>
  <c r="B1178" i="1"/>
  <c r="B1190" i="1"/>
  <c r="B1922" i="1"/>
  <c r="B1934" i="1"/>
  <c r="B435" i="1"/>
  <c r="B447" i="1"/>
  <c r="B1179" i="1"/>
  <c r="B1191" i="1"/>
  <c r="B1923" i="1"/>
  <c r="B1935" i="1"/>
  <c r="B436" i="1"/>
  <c r="B448" i="1"/>
  <c r="B1180" i="1"/>
  <c r="B1192" i="1"/>
  <c r="B1924" i="1"/>
  <c r="B1936" i="1"/>
  <c r="B441" i="1"/>
  <c r="B453" i="1"/>
  <c r="B1185" i="1"/>
  <c r="B1197" i="1"/>
  <c r="B1929" i="1"/>
  <c r="B1941" i="1"/>
  <c r="B438" i="1"/>
  <c r="B450" i="1"/>
  <c r="B1182" i="1"/>
  <c r="B1194" i="1"/>
  <c r="B1926" i="1"/>
  <c r="B1938" i="1"/>
  <c r="B439" i="1"/>
  <c r="B451" i="1"/>
  <c r="B1183" i="1"/>
  <c r="B1195" i="1"/>
  <c r="B1927" i="1"/>
  <c r="B1939" i="1"/>
  <c r="B440" i="1"/>
  <c r="B452" i="1"/>
  <c r="B1184" i="1"/>
  <c r="B1196" i="1"/>
  <c r="B1928" i="1"/>
  <c r="B1940" i="1"/>
  <c r="B445" i="1"/>
  <c r="B457" i="1"/>
  <c r="B1189" i="1"/>
  <c r="B1201" i="1"/>
  <c r="B1933" i="1"/>
  <c r="B1945" i="1"/>
  <c r="B442" i="1"/>
  <c r="B454" i="1"/>
  <c r="B1186" i="1"/>
  <c r="B1198" i="1"/>
  <c r="B1930" i="1"/>
  <c r="B1942" i="1"/>
  <c r="B443" i="1"/>
  <c r="B455" i="1"/>
  <c r="B1187" i="1"/>
  <c r="B1199" i="1"/>
  <c r="B1931" i="1"/>
  <c r="B1943" i="1"/>
  <c r="B444" i="1"/>
  <c r="B456" i="1"/>
  <c r="B1188" i="1"/>
  <c r="B1200" i="1"/>
  <c r="B1932" i="1"/>
  <c r="B1944" i="1"/>
  <c r="B1968" i="1" l="1"/>
  <c r="B1224" i="1"/>
  <c r="B480" i="1"/>
  <c r="B1967" i="1"/>
  <c r="B1223" i="1"/>
  <c r="B479" i="1"/>
  <c r="B1966" i="1"/>
  <c r="B1222" i="1"/>
  <c r="B478" i="1"/>
  <c r="B1969" i="1"/>
  <c r="B1225" i="1"/>
  <c r="B481" i="1"/>
  <c r="B1964" i="1"/>
  <c r="B1220" i="1"/>
  <c r="B476" i="1"/>
  <c r="B1963" i="1"/>
  <c r="B1219" i="1"/>
  <c r="B475" i="1"/>
  <c r="B1962" i="1"/>
  <c r="B1218" i="1"/>
  <c r="B474" i="1"/>
  <c r="B1965" i="1"/>
  <c r="B1221" i="1"/>
  <c r="B477" i="1"/>
  <c r="B1960" i="1"/>
  <c r="B1216" i="1"/>
  <c r="B472" i="1"/>
  <c r="B1959" i="1"/>
  <c r="B1215" i="1"/>
  <c r="B471" i="1"/>
  <c r="B1958" i="1"/>
  <c r="B1214" i="1"/>
  <c r="B470" i="1"/>
  <c r="B1961" i="1"/>
  <c r="B1217" i="1"/>
  <c r="B473" i="1"/>
  <c r="B1956" i="1"/>
  <c r="B1212" i="1"/>
  <c r="B468" i="1"/>
  <c r="B1955" i="1"/>
  <c r="B1211" i="1"/>
  <c r="B467" i="1"/>
  <c r="B1954" i="1"/>
  <c r="B1210" i="1"/>
  <c r="B466" i="1"/>
  <c r="B1957" i="1"/>
  <c r="B1213" i="1"/>
  <c r="B469" i="1"/>
  <c r="B1952" i="1"/>
  <c r="B1208" i="1"/>
  <c r="B464" i="1"/>
  <c r="B1951" i="1"/>
  <c r="B1207" i="1"/>
  <c r="B463" i="1"/>
  <c r="B1950" i="1"/>
  <c r="B1206" i="1"/>
  <c r="B462" i="1"/>
  <c r="B1953" i="1"/>
  <c r="B1209" i="1"/>
  <c r="B465" i="1"/>
  <c r="B1948" i="1"/>
  <c r="B1204" i="1"/>
  <c r="B460" i="1"/>
  <c r="B1947" i="1"/>
  <c r="B1203" i="1"/>
  <c r="B459" i="1"/>
  <c r="B1946" i="1"/>
  <c r="B1202" i="1"/>
  <c r="B458" i="1"/>
  <c r="B1949" i="1"/>
  <c r="B1205" i="1"/>
  <c r="B461" i="1"/>
  <c r="B485" i="1" l="1"/>
  <c r="B1973" i="1"/>
  <c r="B1226" i="1"/>
  <c r="B483" i="1"/>
  <c r="B1971" i="1"/>
  <c r="B1228" i="1"/>
  <c r="B489" i="1"/>
  <c r="B1977" i="1"/>
  <c r="B1230" i="1"/>
  <c r="B487" i="1"/>
  <c r="B1975" i="1"/>
  <c r="B1232" i="1"/>
  <c r="B493" i="1"/>
  <c r="B1981" i="1"/>
  <c r="B1234" i="1"/>
  <c r="B491" i="1"/>
  <c r="B1979" i="1"/>
  <c r="B1236" i="1"/>
  <c r="B497" i="1"/>
  <c r="B1985" i="1"/>
  <c r="B1238" i="1"/>
  <c r="B495" i="1"/>
  <c r="B1983" i="1"/>
  <c r="B1240" i="1"/>
  <c r="B501" i="1"/>
  <c r="B1989" i="1"/>
  <c r="B1242" i="1"/>
  <c r="B499" i="1"/>
  <c r="B1987" i="1"/>
  <c r="B1244" i="1"/>
  <c r="B505" i="1"/>
  <c r="B1993" i="1"/>
  <c r="B1246" i="1"/>
  <c r="B503" i="1"/>
  <c r="B1991" i="1"/>
  <c r="B1248" i="1"/>
  <c r="B1229" i="1"/>
  <c r="B482" i="1"/>
  <c r="B1970" i="1"/>
  <c r="B1227" i="1"/>
  <c r="B484" i="1"/>
  <c r="B1972" i="1"/>
  <c r="B1233" i="1"/>
  <c r="B486" i="1"/>
  <c r="B1974" i="1"/>
  <c r="B1231" i="1"/>
  <c r="B488" i="1"/>
  <c r="B1976" i="1"/>
  <c r="B1237" i="1"/>
  <c r="B490" i="1"/>
  <c r="B1978" i="1"/>
  <c r="B1235" i="1"/>
  <c r="B492" i="1"/>
  <c r="B1980" i="1"/>
  <c r="B1241" i="1"/>
  <c r="B494" i="1"/>
  <c r="B1982" i="1"/>
  <c r="B1239" i="1"/>
  <c r="B496" i="1"/>
  <c r="B1984" i="1"/>
  <c r="B1245" i="1"/>
  <c r="B498" i="1"/>
  <c r="B1986" i="1"/>
  <c r="B1243" i="1"/>
  <c r="B500" i="1"/>
  <c r="B1988" i="1"/>
  <c r="B1249" i="1"/>
  <c r="B502" i="1"/>
  <c r="B1990" i="1"/>
  <c r="B1247" i="1"/>
  <c r="B504" i="1"/>
  <c r="B1992" i="1"/>
  <c r="B2016" i="1" l="1"/>
  <c r="B1271" i="1"/>
  <c r="B526" i="1"/>
  <c r="B2012" i="1"/>
  <c r="B1267" i="1"/>
  <c r="B522" i="1"/>
  <c r="B2008" i="1"/>
  <c r="B1263" i="1"/>
  <c r="B518" i="1"/>
  <c r="B2004" i="1"/>
  <c r="B1259" i="1"/>
  <c r="B514" i="1"/>
  <c r="B2000" i="1"/>
  <c r="B1255" i="1"/>
  <c r="B510" i="1"/>
  <c r="B1996" i="1"/>
  <c r="B1251" i="1"/>
  <c r="B506" i="1"/>
  <c r="B1272" i="1"/>
  <c r="B527" i="1"/>
  <c r="B2017" i="1"/>
  <c r="B1268" i="1"/>
  <c r="B523" i="1"/>
  <c r="B2013" i="1"/>
  <c r="B1264" i="1"/>
  <c r="B519" i="1"/>
  <c r="B2009" i="1"/>
  <c r="B1260" i="1"/>
  <c r="B515" i="1"/>
  <c r="B2005" i="1"/>
  <c r="B1256" i="1"/>
  <c r="B511" i="1"/>
  <c r="B2001" i="1"/>
  <c r="B1252" i="1"/>
  <c r="B507" i="1"/>
  <c r="B1997" i="1"/>
  <c r="B528" i="1"/>
  <c r="B2014" i="1"/>
  <c r="B1273" i="1"/>
  <c r="B524" i="1"/>
  <c r="B2010" i="1"/>
  <c r="B1269" i="1"/>
  <c r="B520" i="1"/>
  <c r="B2006" i="1"/>
  <c r="B1265" i="1"/>
  <c r="B516" i="1"/>
  <c r="B2002" i="1"/>
  <c r="B1261" i="1"/>
  <c r="B512" i="1"/>
  <c r="B1998" i="1"/>
  <c r="B1257" i="1"/>
  <c r="B508" i="1"/>
  <c r="B1994" i="1"/>
  <c r="B1253" i="1"/>
  <c r="B2015" i="1"/>
  <c r="B1270" i="1"/>
  <c r="B529" i="1"/>
  <c r="B2011" i="1"/>
  <c r="B1266" i="1"/>
  <c r="B525" i="1"/>
  <c r="B2007" i="1"/>
  <c r="B1262" i="1"/>
  <c r="B521" i="1"/>
  <c r="B2003" i="1"/>
  <c r="B1258" i="1"/>
  <c r="B517" i="1"/>
  <c r="B1999" i="1"/>
  <c r="B1254" i="1"/>
  <c r="B513" i="1"/>
  <c r="B1995" i="1"/>
  <c r="B1250" i="1"/>
  <c r="B509" i="1"/>
  <c r="B533" i="1" l="1"/>
  <c r="B2019" i="1"/>
  <c r="B1278" i="1"/>
  <c r="B541" i="1"/>
  <c r="B2027" i="1"/>
  <c r="B1286" i="1"/>
  <c r="B549" i="1"/>
  <c r="B2035" i="1"/>
  <c r="B1294" i="1"/>
  <c r="B1277" i="1"/>
  <c r="B532" i="1"/>
  <c r="B2022" i="1"/>
  <c r="B1285" i="1"/>
  <c r="B540" i="1"/>
  <c r="B2030" i="1"/>
  <c r="B1293" i="1"/>
  <c r="B548" i="1"/>
  <c r="B2038" i="1"/>
  <c r="B2021" i="1"/>
  <c r="B1276" i="1"/>
  <c r="B535" i="1"/>
  <c r="B2029" i="1"/>
  <c r="B1284" i="1"/>
  <c r="B543" i="1"/>
  <c r="B2037" i="1"/>
  <c r="B1292" i="1"/>
  <c r="B551" i="1"/>
  <c r="B530" i="1"/>
  <c r="B2020" i="1"/>
  <c r="B1279" i="1"/>
  <c r="B538" i="1"/>
  <c r="B2028" i="1"/>
  <c r="B1287" i="1"/>
  <c r="B546" i="1"/>
  <c r="B2036" i="1"/>
  <c r="B1295" i="1"/>
  <c r="B1274" i="1"/>
  <c r="B537" i="1"/>
  <c r="B2023" i="1"/>
  <c r="B1282" i="1"/>
  <c r="B545" i="1"/>
  <c r="B2031" i="1"/>
  <c r="B1290" i="1"/>
  <c r="B553" i="1"/>
  <c r="B2039" i="1"/>
  <c r="B2018" i="1"/>
  <c r="B1281" i="1"/>
  <c r="B536" i="1"/>
  <c r="B2026" i="1"/>
  <c r="B1289" i="1"/>
  <c r="B544" i="1"/>
  <c r="B2034" i="1"/>
  <c r="B1297" i="1"/>
  <c r="B552" i="1"/>
  <c r="B531" i="1"/>
  <c r="B2025" i="1"/>
  <c r="B1280" i="1"/>
  <c r="B539" i="1"/>
  <c r="B2033" i="1"/>
  <c r="B1288" i="1"/>
  <c r="B547" i="1"/>
  <c r="B2041" i="1"/>
  <c r="B1296" i="1"/>
  <c r="B1275" i="1"/>
  <c r="B534" i="1"/>
  <c r="B2024" i="1"/>
  <c r="B1283" i="1"/>
  <c r="B542" i="1"/>
  <c r="B2032" i="1"/>
  <c r="B1291" i="1"/>
  <c r="B550" i="1"/>
  <c r="B2040" i="1"/>
  <c r="B2064" i="1" l="1"/>
  <c r="B1315" i="1"/>
  <c r="B566" i="1"/>
  <c r="B2048" i="1"/>
  <c r="B1299" i="1"/>
  <c r="B2065" i="1"/>
  <c r="B1312" i="1"/>
  <c r="B563" i="1"/>
  <c r="B2049" i="1"/>
  <c r="B576" i="1"/>
  <c r="B2058" i="1"/>
  <c r="B1313" i="1"/>
  <c r="B560" i="1"/>
  <c r="B2042" i="1"/>
  <c r="B577" i="1"/>
  <c r="B2055" i="1"/>
  <c r="B1306" i="1"/>
  <c r="B561" i="1"/>
  <c r="B1319" i="1"/>
  <c r="B570" i="1"/>
  <c r="B2052" i="1"/>
  <c r="B1303" i="1"/>
  <c r="B554" i="1"/>
  <c r="B1316" i="1"/>
  <c r="B567" i="1"/>
  <c r="B2053" i="1"/>
  <c r="B1300" i="1"/>
  <c r="B2062" i="1"/>
  <c r="B1317" i="1"/>
  <c r="B564" i="1"/>
  <c r="B2046" i="1"/>
  <c r="B1301" i="1"/>
  <c r="B2059" i="1"/>
  <c r="B1310" i="1"/>
  <c r="B565" i="1"/>
  <c r="B2043" i="1"/>
  <c r="B574" i="1"/>
  <c r="B2056" i="1"/>
  <c r="B1307" i="1"/>
  <c r="B558" i="1"/>
  <c r="B1320" i="1"/>
  <c r="B571" i="1"/>
  <c r="B2057" i="1"/>
  <c r="B1304" i="1"/>
  <c r="B555" i="1"/>
  <c r="B1321" i="1"/>
  <c r="B568" i="1"/>
  <c r="B2050" i="1"/>
  <c r="B1305" i="1"/>
  <c r="B2063" i="1"/>
  <c r="B1314" i="1"/>
  <c r="B569" i="1"/>
  <c r="B2047" i="1"/>
  <c r="B1298" i="1"/>
  <c r="B2060" i="1"/>
  <c r="B1311" i="1"/>
  <c r="B562" i="1"/>
  <c r="B2044" i="1"/>
  <c r="B575" i="1"/>
  <c r="B2061" i="1"/>
  <c r="B1308" i="1"/>
  <c r="B559" i="1"/>
  <c r="B2045" i="1"/>
  <c r="B572" i="1"/>
  <c r="B2054" i="1"/>
  <c r="B1309" i="1"/>
  <c r="B556" i="1"/>
  <c r="B1318" i="1"/>
  <c r="B573" i="1"/>
  <c r="B2051" i="1"/>
  <c r="B1302" i="1"/>
  <c r="B557" i="1"/>
  <c r="B581" i="1" l="1"/>
  <c r="B2075" i="1"/>
  <c r="B1342" i="1"/>
  <c r="B1333" i="1"/>
  <c r="B596" i="1"/>
  <c r="B583" i="1"/>
  <c r="B2085" i="1"/>
  <c r="B2068" i="1"/>
  <c r="B1335" i="1"/>
  <c r="B1322" i="1"/>
  <c r="B593" i="1"/>
  <c r="B2087" i="1"/>
  <c r="B2074" i="1"/>
  <c r="B1345" i="1"/>
  <c r="B1328" i="1"/>
  <c r="B595" i="1"/>
  <c r="B582" i="1"/>
  <c r="B2080" i="1"/>
  <c r="B2067" i="1"/>
  <c r="B1334" i="1"/>
  <c r="B1325" i="1"/>
  <c r="B588" i="1"/>
  <c r="B2086" i="1"/>
  <c r="B2077" i="1"/>
  <c r="B1340" i="1"/>
  <c r="B1327" i="1"/>
  <c r="B594" i="1"/>
  <c r="B585" i="1"/>
  <c r="B2079" i="1"/>
  <c r="B2066" i="1"/>
  <c r="B1337" i="1"/>
  <c r="B600" i="1"/>
  <c r="B587" i="1"/>
  <c r="B2089" i="1"/>
  <c r="B2072" i="1"/>
  <c r="B1339" i="1"/>
  <c r="B1326" i="1"/>
  <c r="B597" i="1"/>
  <c r="B580" i="1"/>
  <c r="B2078" i="1"/>
  <c r="B2069" i="1"/>
  <c r="B1332" i="1"/>
  <c r="B599" i="1"/>
  <c r="B586" i="1"/>
  <c r="B2084" i="1"/>
  <c r="B2071" i="1"/>
  <c r="B1338" i="1"/>
  <c r="B1329" i="1"/>
  <c r="B592" i="1"/>
  <c r="B579" i="1"/>
  <c r="B2081" i="1"/>
  <c r="B1344" i="1"/>
  <c r="B1331" i="1"/>
  <c r="B598" i="1"/>
  <c r="B589" i="1"/>
  <c r="B2083" i="1"/>
  <c r="B2070" i="1"/>
  <c r="B1341" i="1"/>
  <c r="B1324" i="1"/>
  <c r="B591" i="1"/>
  <c r="B578" i="1"/>
  <c r="B2076" i="1"/>
  <c r="B1343" i="1"/>
  <c r="B1330" i="1"/>
  <c r="B601" i="1"/>
  <c r="B584" i="1"/>
  <c r="B2082" i="1"/>
  <c r="B2073" i="1"/>
  <c r="B1336" i="1"/>
  <c r="B1323" i="1"/>
  <c r="B590" i="1"/>
  <c r="B2088" i="1"/>
  <c r="B2112" i="1" l="1"/>
  <c r="B2097" i="1"/>
  <c r="B2100" i="1"/>
  <c r="B1365" i="1"/>
  <c r="B2107" i="1"/>
  <c r="B1368" i="1"/>
  <c r="B1353" i="1"/>
  <c r="B610" i="1"/>
  <c r="B621" i="1"/>
  <c r="B2113" i="1"/>
  <c r="B2090" i="1"/>
  <c r="B609" i="1"/>
  <c r="B2101" i="1"/>
  <c r="B612" i="1"/>
  <c r="B2104" i="1"/>
  <c r="B619" i="1"/>
  <c r="B1369" i="1"/>
  <c r="B2111" i="1"/>
  <c r="B1346" i="1"/>
  <c r="B2092" i="1"/>
  <c r="B1357" i="1"/>
  <c r="B2099" i="1"/>
  <c r="B1347" i="1"/>
  <c r="B608" i="1"/>
  <c r="B1354" i="1"/>
  <c r="B615" i="1"/>
  <c r="B622" i="1"/>
  <c r="B603" i="1"/>
  <c r="B2095" i="1"/>
  <c r="B1356" i="1"/>
  <c r="B2102" i="1"/>
  <c r="B1363" i="1"/>
  <c r="B624" i="1"/>
  <c r="B1351" i="1"/>
  <c r="B1358" i="1"/>
  <c r="B607" i="1"/>
  <c r="B614" i="1"/>
  <c r="B1360" i="1"/>
  <c r="B2106" i="1"/>
  <c r="B625" i="1"/>
  <c r="B1367" i="1"/>
  <c r="B602" i="1"/>
  <c r="B1348" i="1"/>
  <c r="B2094" i="1"/>
  <c r="B613" i="1"/>
  <c r="B1355" i="1"/>
  <c r="B2105" i="1"/>
  <c r="B616" i="1"/>
  <c r="B1362" i="1"/>
  <c r="B2108" i="1"/>
  <c r="B623" i="1"/>
  <c r="B2093" i="1"/>
  <c r="B604" i="1"/>
  <c r="B1350" i="1"/>
  <c r="B2096" i="1"/>
  <c r="B611" i="1"/>
  <c r="B1361" i="1"/>
  <c r="B2103" i="1"/>
  <c r="B618" i="1"/>
  <c r="B1364" i="1"/>
  <c r="B2110" i="1"/>
  <c r="B1349" i="1"/>
  <c r="B2091" i="1"/>
  <c r="B606" i="1"/>
  <c r="B1352" i="1"/>
  <c r="B2098" i="1"/>
  <c r="B617" i="1"/>
  <c r="B1359" i="1"/>
  <c r="B2109" i="1"/>
  <c r="B620" i="1"/>
  <c r="B1366" i="1"/>
  <c r="B605" i="1"/>
  <c r="B629" i="1" l="1"/>
  <c r="B644" i="1"/>
  <c r="B1383" i="1"/>
  <c r="B2122" i="1"/>
  <c r="B630" i="1"/>
  <c r="B1373" i="1"/>
  <c r="B1388" i="1"/>
  <c r="B2127" i="1"/>
  <c r="B635" i="1"/>
  <c r="B1374" i="1"/>
  <c r="B2117" i="1"/>
  <c r="B2132" i="1"/>
  <c r="B640" i="1"/>
  <c r="B1379" i="1"/>
  <c r="B2118" i="1"/>
  <c r="B626" i="1"/>
  <c r="B649" i="1"/>
  <c r="B1384" i="1"/>
  <c r="B631" i="1"/>
  <c r="B1375" i="1"/>
  <c r="B1387" i="1"/>
  <c r="B1380" i="1"/>
  <c r="B627" i="1"/>
  <c r="B639" i="1"/>
  <c r="B632" i="1"/>
  <c r="B2123" i="1"/>
  <c r="B2116" i="1"/>
  <c r="B2135" i="1"/>
  <c r="B643" i="1"/>
  <c r="B636" i="1"/>
  <c r="B633" i="1"/>
  <c r="B2137" i="1"/>
  <c r="B634" i="1"/>
  <c r="B1392" i="1"/>
  <c r="B1389" i="1"/>
  <c r="B2121" i="1"/>
  <c r="B1390" i="1"/>
  <c r="B2133" i="1"/>
  <c r="B641" i="1"/>
  <c r="B1376" i="1"/>
  <c r="B2115" i="1"/>
  <c r="B2134" i="1"/>
  <c r="B642" i="1"/>
  <c r="B1385" i="1"/>
  <c r="B2120" i="1"/>
  <c r="B628" i="1"/>
  <c r="B647" i="1"/>
  <c r="B1386" i="1"/>
  <c r="B2129" i="1"/>
  <c r="B637" i="1"/>
  <c r="B1372" i="1"/>
  <c r="B1391" i="1"/>
  <c r="B2130" i="1"/>
  <c r="B638" i="1"/>
  <c r="B1382" i="1"/>
  <c r="B648" i="1"/>
  <c r="B2126" i="1"/>
  <c r="B2119" i="1"/>
  <c r="B646" i="1"/>
  <c r="B1378" i="1"/>
  <c r="B1371" i="1"/>
  <c r="B1381" i="1"/>
  <c r="B1370" i="1"/>
  <c r="B1393" i="1"/>
  <c r="B2128" i="1"/>
  <c r="B2125" i="1"/>
  <c r="B2114" i="1"/>
  <c r="B645" i="1"/>
  <c r="B1377" i="1"/>
  <c r="B2131" i="1"/>
  <c r="B2124" i="1"/>
  <c r="B2136" i="1"/>
  <c r="B2160" i="1" l="1"/>
  <c r="B2155" i="1"/>
  <c r="B669" i="1"/>
  <c r="B2149" i="1"/>
  <c r="B1417" i="1"/>
  <c r="B1405" i="1"/>
  <c r="B1402" i="1"/>
  <c r="B2143" i="1"/>
  <c r="B672" i="1"/>
  <c r="B662" i="1"/>
  <c r="B1415" i="1"/>
  <c r="B661" i="1"/>
  <c r="B1410" i="1"/>
  <c r="B652" i="1"/>
  <c r="B1409" i="1"/>
  <c r="B2158" i="1"/>
  <c r="B1400" i="1"/>
  <c r="B2157" i="1"/>
  <c r="B2145" i="1"/>
  <c r="B1416" i="1"/>
  <c r="B2161" i="1"/>
  <c r="B660" i="1"/>
  <c r="B2159" i="1"/>
  <c r="B2147" i="1"/>
  <c r="B663" i="1"/>
  <c r="B1404" i="1"/>
  <c r="B1399" i="1"/>
  <c r="B1408" i="1"/>
  <c r="B650" i="1"/>
  <c r="B1403" i="1"/>
  <c r="B2156" i="1"/>
  <c r="B1398" i="1"/>
  <c r="B2151" i="1"/>
  <c r="B1397" i="1"/>
  <c r="B2146" i="1"/>
  <c r="B668" i="1"/>
  <c r="B2148" i="1"/>
  <c r="B1401" i="1"/>
  <c r="B2138" i="1"/>
  <c r="B2152" i="1"/>
  <c r="B1394" i="1"/>
  <c r="B1395" i="1"/>
  <c r="B670" i="1"/>
  <c r="B2150" i="1"/>
  <c r="B1406" i="1"/>
  <c r="B2154" i="1"/>
  <c r="B1396" i="1"/>
  <c r="B2153" i="1"/>
  <c r="B671" i="1"/>
  <c r="B2144" i="1"/>
  <c r="B666" i="1"/>
  <c r="B2139" i="1"/>
  <c r="B665" i="1"/>
  <c r="B1414" i="1"/>
  <c r="B1413" i="1"/>
  <c r="B658" i="1"/>
  <c r="B657" i="1"/>
  <c r="B667" i="1"/>
  <c r="B2140" i="1"/>
  <c r="B656" i="1"/>
  <c r="B651" i="1"/>
  <c r="B1411" i="1"/>
  <c r="B655" i="1"/>
  <c r="B673" i="1"/>
  <c r="B2142" i="1"/>
  <c r="B664" i="1"/>
  <c r="B2141" i="1"/>
  <c r="B659" i="1"/>
  <c r="B1412" i="1"/>
  <c r="B654" i="1"/>
  <c r="B1407" i="1"/>
  <c r="B653" i="1"/>
  <c r="B677" i="1" l="1"/>
  <c r="B678" i="1"/>
  <c r="B683" i="1"/>
  <c r="B688" i="1"/>
  <c r="B697" i="1"/>
  <c r="B1435" i="1"/>
  <c r="B680" i="1"/>
  <c r="B691" i="1"/>
  <c r="B682" i="1"/>
  <c r="B1438" i="1"/>
  <c r="B2163" i="1"/>
  <c r="B2168" i="1"/>
  <c r="B2177" i="1"/>
  <c r="B2178" i="1"/>
  <c r="B2174" i="1"/>
  <c r="B1419" i="1"/>
  <c r="B2176" i="1"/>
  <c r="B1425" i="1"/>
  <c r="B692" i="1"/>
  <c r="B1421" i="1"/>
  <c r="B1422" i="1"/>
  <c r="B1427" i="1"/>
  <c r="B1432" i="1"/>
  <c r="B1428" i="1"/>
  <c r="B2171" i="1"/>
  <c r="B684" i="1"/>
  <c r="B1440" i="1"/>
  <c r="B2181" i="1"/>
  <c r="B2182" i="1"/>
  <c r="B676" i="1"/>
  <c r="B685" i="1"/>
  <c r="B686" i="1"/>
  <c r="B2167" i="1"/>
  <c r="B1429" i="1"/>
  <c r="B2173" i="1"/>
  <c r="B2179" i="1"/>
  <c r="B1431" i="1"/>
  <c r="B1436" i="1"/>
  <c r="B2165" i="1"/>
  <c r="B2166" i="1"/>
  <c r="B679" i="1"/>
  <c r="B675" i="1"/>
  <c r="B2164" i="1"/>
  <c r="B681" i="1"/>
  <c r="B1437" i="1"/>
  <c r="B689" i="1"/>
  <c r="B690" i="1"/>
  <c r="B695" i="1"/>
  <c r="B1420" i="1"/>
  <c r="B1430" i="1"/>
  <c r="B694" i="1"/>
  <c r="B1418" i="1"/>
  <c r="B2162" i="1"/>
  <c r="B2172" i="1"/>
  <c r="B2170" i="1"/>
  <c r="B2175" i="1"/>
  <c r="B2180" i="1"/>
  <c r="B674" i="1"/>
  <c r="B1423" i="1"/>
  <c r="B687" i="1"/>
  <c r="B2183" i="1"/>
  <c r="B2185" i="1"/>
  <c r="B2169" i="1"/>
  <c r="B1424" i="1"/>
  <c r="B1433" i="1"/>
  <c r="B1434" i="1"/>
  <c r="B1439" i="1"/>
  <c r="B696" i="1"/>
  <c r="B1426" i="1"/>
  <c r="B1441" i="1"/>
  <c r="B693" i="1"/>
  <c r="B2184" i="1"/>
  <c r="B2208" i="1" l="1"/>
  <c r="B1465" i="1"/>
  <c r="B720" i="1"/>
  <c r="B1458" i="1"/>
  <c r="B1448" i="1"/>
  <c r="B2209" i="1"/>
  <c r="B711" i="1"/>
  <c r="B698" i="1"/>
  <c r="B2199" i="1"/>
  <c r="B2196" i="1"/>
  <c r="B1442" i="1"/>
  <c r="B1454" i="1"/>
  <c r="B719" i="1"/>
  <c r="B713" i="1"/>
  <c r="B705" i="1"/>
  <c r="B699" i="1"/>
  <c r="B2190" i="1"/>
  <c r="B1460" i="1"/>
  <c r="B2203" i="1"/>
  <c r="B1453" i="1"/>
  <c r="B710" i="1"/>
  <c r="B700" i="1"/>
  <c r="B2205" i="1"/>
  <c r="B708" i="1"/>
  <c r="B1452" i="1"/>
  <c r="B1451" i="1"/>
  <c r="B1445" i="1"/>
  <c r="B1449" i="1"/>
  <c r="B1443" i="1"/>
  <c r="B2202" i="1"/>
  <c r="B2192" i="1"/>
  <c r="B1462" i="1"/>
  <c r="B715" i="1"/>
  <c r="B1459" i="1"/>
  <c r="B712" i="1"/>
  <c r="B702" i="1"/>
  <c r="B717" i="1"/>
  <c r="B1450" i="1"/>
  <c r="B1463" i="1"/>
  <c r="B1457" i="1"/>
  <c r="B2193" i="1"/>
  <c r="B2207" i="1"/>
  <c r="B1447" i="1"/>
  <c r="B2204" i="1"/>
  <c r="B2194" i="1"/>
  <c r="B2186" i="1"/>
  <c r="B718" i="1"/>
  <c r="B1444" i="1"/>
  <c r="B714" i="1"/>
  <c r="B1461" i="1"/>
  <c r="B2188" i="1"/>
  <c r="B703" i="1"/>
  <c r="B2189" i="1"/>
  <c r="B1455" i="1"/>
  <c r="B2197" i="1"/>
  <c r="B2191" i="1"/>
  <c r="B709" i="1"/>
  <c r="B2206" i="1"/>
  <c r="B1464" i="1"/>
  <c r="B2195" i="1"/>
  <c r="B1456" i="1"/>
  <c r="B1446" i="1"/>
  <c r="B716" i="1"/>
  <c r="B2200" i="1"/>
  <c r="B2198" i="1"/>
  <c r="B2201" i="1"/>
  <c r="B2187" i="1"/>
  <c r="B706" i="1"/>
  <c r="B704" i="1"/>
  <c r="B721" i="1"/>
  <c r="B707" i="1"/>
  <c r="B701" i="1"/>
  <c r="B725" i="1" l="1"/>
  <c r="B745" i="1"/>
  <c r="B730" i="1"/>
  <c r="B1470" i="1"/>
  <c r="B1479" i="1"/>
  <c r="B727" i="1"/>
  <c r="B1485" i="1"/>
  <c r="B1468" i="1"/>
  <c r="B1481" i="1"/>
  <c r="B1474" i="1"/>
  <c r="B726" i="1"/>
  <c r="B1483" i="1"/>
  <c r="B1486" i="1"/>
  <c r="B1473" i="1"/>
  <c r="B1475" i="1"/>
  <c r="B732" i="1"/>
  <c r="B724" i="1"/>
  <c r="B1477" i="1"/>
  <c r="B1484" i="1"/>
  <c r="B723" i="1"/>
  <c r="B737" i="1"/>
  <c r="B1478" i="1"/>
  <c r="B722" i="1"/>
  <c r="B1482" i="1"/>
  <c r="B1489" i="1"/>
  <c r="B731" i="1"/>
  <c r="B728" i="1"/>
  <c r="B740" i="1"/>
  <c r="B1480" i="1"/>
  <c r="B1488" i="1"/>
  <c r="B733" i="1"/>
  <c r="B738" i="1"/>
  <c r="B742" i="1"/>
  <c r="B1471" i="1"/>
  <c r="B1487" i="1"/>
  <c r="B741" i="1"/>
  <c r="B736" i="1"/>
  <c r="B739" i="1"/>
  <c r="B1467" i="1"/>
  <c r="B1469" i="1"/>
  <c r="B1476" i="1"/>
  <c r="B734" i="1"/>
  <c r="B729" i="1"/>
  <c r="B743" i="1"/>
  <c r="B1466" i="1"/>
  <c r="B735" i="1"/>
  <c r="B1472" i="1"/>
  <c r="B7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<sst xmlns="http://schemas.openxmlformats.org/spreadsheetml/2006/main" count="17479" uniqueCount="2141">
  <si>
    <t>Month</t>
  </si>
  <si>
    <t>Day</t>
  </si>
  <si>
    <t>Hour</t>
  </si>
  <si>
    <t>Price (EUR/MWh)</t>
  </si>
  <si>
    <t>July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</si>
  <si>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</si>
  <si>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</si>
  <si>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</si>
  <si>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</si>
  <si>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</si>
  <si>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</si>
  <si>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</si>
  <si>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</si>
  <si>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</si>
  <si>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</si>
  <si>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</si>
  <si>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</si>
  <si>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</si>
  <si>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</si>
  <si>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</si>
  <si>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</si>
  <si>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</si>
  <si>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</si>
  <si>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</si>
  <si>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</si>
  <si>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</si>
  <si>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</si>
  <si>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</si>
  <si>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</si>
  <si>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August</t>
  </si>
  <si>
    <t>September</t>
  </si>
  <si>
    <t>Price (EUR/kWh)</t>
  </si>
  <si>
    <t>Column1</t>
  </si>
  <si>
    <t>Hours</t>
  </si>
  <si>
    <t>0.15826</t>
  </si>
  <si>
    <t>0.15575</t>
  </si>
  <si>
    <t>0.15532</t>
  </si>
  <si>
    <t>0.15507</t>
  </si>
  <si>
    <t>0.15345</t>
  </si>
  <si>
    <t>0.15348</t>
  </si>
  <si>
    <t>0.16195</t>
  </si>
  <si>
    <t>0.17971</t>
  </si>
  <si>
    <t>0.1847</t>
  </si>
  <si>
    <t>0.18314</t>
  </si>
  <si>
    <t>0.18206</t>
  </si>
  <si>
    <t>0.18312</t>
  </si>
  <si>
    <t>0.1791</t>
  </si>
  <si>
    <t>0.1797</t>
  </si>
  <si>
    <t>0.17989</t>
  </si>
  <si>
    <t>0.16457</t>
  </si>
  <si>
    <t>0.17924</t>
  </si>
  <si>
    <t>0.17933</t>
  </si>
  <si>
    <t>0.17389</t>
  </si>
  <si>
    <t>0.16891</t>
  </si>
  <si>
    <t>0.16406</t>
  </si>
  <si>
    <t>0.16182</t>
  </si>
  <si>
    <t>0.15879</t>
  </si>
  <si>
    <t>0.15584</t>
  </si>
  <si>
    <t>0.16167</t>
  </si>
  <si>
    <t>0.16029</t>
  </si>
  <si>
    <t>0.15828</t>
  </si>
  <si>
    <t>0.15776</t>
  </si>
  <si>
    <t>0.1574</t>
  </si>
  <si>
    <t>0.15737</t>
  </si>
  <si>
    <t>0.15769</t>
  </si>
  <si>
    <t>0.15823</t>
  </si>
  <si>
    <t>0.15797</t>
  </si>
  <si>
    <t>0.15785</t>
  </si>
  <si>
    <t>0.15127</t>
  </si>
  <si>
    <t>0.12976</t>
  </si>
  <si>
    <t>0.11997</t>
  </si>
  <si>
    <t>0.12102</t>
  </si>
  <si>
    <t>0.13488</t>
  </si>
  <si>
    <t>0.14885</t>
  </si>
  <si>
    <t>0.1575</t>
  </si>
  <si>
    <t>0.15765</t>
  </si>
  <si>
    <t>0.15836</t>
  </si>
  <si>
    <t>0.15792</t>
  </si>
  <si>
    <t>0.15761</t>
  </si>
  <si>
    <t>0.15742</t>
  </si>
  <si>
    <t>0.15758</t>
  </si>
  <si>
    <t>0.15741</t>
  </si>
  <si>
    <t>0.15971</t>
  </si>
  <si>
    <t>0.15702</t>
  </si>
  <si>
    <t>0.15536</t>
  </si>
  <si>
    <t>0.15479</t>
  </si>
  <si>
    <t>0.15443</t>
  </si>
  <si>
    <t>0.15429</t>
  </si>
  <si>
    <t>0.15491</t>
  </si>
  <si>
    <t>0.15514</t>
  </si>
  <si>
    <t>0.15594</t>
  </si>
  <si>
    <t>0.15457</t>
  </si>
  <si>
    <t>0.14451</t>
  </si>
  <si>
    <t>0.10784</t>
  </si>
  <si>
    <t>0.09607</t>
  </si>
  <si>
    <t>0.07075</t>
  </si>
  <si>
    <t>0.07776</t>
  </si>
  <si>
    <t>0.13251</t>
  </si>
  <si>
    <t>0.15891</t>
  </si>
  <si>
    <t>0.16066</t>
  </si>
  <si>
    <t>0.16117</t>
  </si>
  <si>
    <t>0.16137</t>
  </si>
  <si>
    <t>0.16322</t>
  </si>
  <si>
    <t>0.16287</t>
  </si>
  <si>
    <t>0.16141</t>
  </si>
  <si>
    <t>0.15918</t>
  </si>
  <si>
    <t>0.15783</t>
  </si>
  <si>
    <t>0.1577</t>
  </si>
  <si>
    <t>0.15759</t>
  </si>
  <si>
    <t>0.15825</t>
  </si>
  <si>
    <t>0.15935</t>
  </si>
  <si>
    <t>0.15864</t>
  </si>
  <si>
    <t>0.1607</t>
  </si>
  <si>
    <t>0.16153</t>
  </si>
  <si>
    <t>0.16234</t>
  </si>
  <si>
    <t>0.16199</t>
  </si>
  <si>
    <t>0.16293</t>
  </si>
  <si>
    <t>0.16286</t>
  </si>
  <si>
    <t>0.16178</t>
  </si>
  <si>
    <t>0.16107</t>
  </si>
  <si>
    <t>0.15848</t>
  </si>
  <si>
    <t>0.16271</t>
  </si>
  <si>
    <t>0.16279</t>
  </si>
  <si>
    <t>0.16163</t>
  </si>
  <si>
    <t>0.15856</t>
  </si>
  <si>
    <t>0.15805</t>
  </si>
  <si>
    <t>0.15662</t>
  </si>
  <si>
    <t>0.15454</t>
  </si>
  <si>
    <t>0.16441</t>
  </si>
  <si>
    <t>0.16386</t>
  </si>
  <si>
    <t>0.16334</t>
  </si>
  <si>
    <t>0.16301</t>
  </si>
  <si>
    <t>0.16261</t>
  </si>
  <si>
    <t>0.16374</t>
  </si>
  <si>
    <t>0.14603</t>
  </si>
  <si>
    <t>0.16154</t>
  </si>
  <si>
    <t>0.16401</t>
  </si>
  <si>
    <t>0.16346</t>
  </si>
  <si>
    <t>0.1636</t>
  </si>
  <si>
    <t>0.16399</t>
  </si>
  <si>
    <t>0.16219</t>
  </si>
  <si>
    <t>0.16292</t>
  </si>
  <si>
    <t>0.16221</t>
  </si>
  <si>
    <t>0.16231</t>
  </si>
  <si>
    <t>0.16194</t>
  </si>
  <si>
    <t>0.16046</t>
  </si>
  <si>
    <t>0.14647</t>
  </si>
  <si>
    <t>0.16349</t>
  </si>
  <si>
    <t>0.14432</t>
  </si>
  <si>
    <t>0.13989</t>
  </si>
  <si>
    <t>0.1379</t>
  </si>
  <si>
    <t>0.13634</t>
  </si>
  <si>
    <t>0.13737</t>
  </si>
  <si>
    <t>0.15747</t>
  </si>
  <si>
    <t>0.16634</t>
  </si>
  <si>
    <t>0.17109</t>
  </si>
  <si>
    <t>0.1711</t>
  </si>
  <si>
    <t>0.17298</t>
  </si>
  <si>
    <t>0.17127</t>
  </si>
  <si>
    <t>0.16919</t>
  </si>
  <si>
    <t>0.16822</t>
  </si>
  <si>
    <t>0.16704</t>
  </si>
  <si>
    <t>0.16321</t>
  </si>
  <si>
    <t>0.17049</t>
  </si>
  <si>
    <t>0.17179</t>
  </si>
  <si>
    <t>0.17126</t>
  </si>
  <si>
    <t>0.1722</t>
  </si>
  <si>
    <t>0.17135</t>
  </si>
  <si>
    <t>0.17097</t>
  </si>
  <si>
    <t>0.16776</t>
  </si>
  <si>
    <t>0.15999</t>
  </si>
  <si>
    <t>0.15888</t>
  </si>
  <si>
    <t>0.14061</t>
  </si>
  <si>
    <t>0.13992</t>
  </si>
  <si>
    <t>0.15113</t>
  </si>
  <si>
    <t>0.16448</t>
  </si>
  <si>
    <t>0.16694</t>
  </si>
  <si>
    <t>0.16909</t>
  </si>
  <si>
    <t>0.16873</t>
  </si>
  <si>
    <t>0.16881</t>
  </si>
  <si>
    <t>0.16892</t>
  </si>
  <si>
    <t>0.16775</t>
  </si>
  <si>
    <t>0.16668</t>
  </si>
  <si>
    <t>0.16562</t>
  </si>
  <si>
    <t>0.15907</t>
  </si>
  <si>
    <t>0.15502</t>
  </si>
  <si>
    <t>0.16771</t>
  </si>
  <si>
    <t>0.16748</t>
  </si>
  <si>
    <t>0.16717</t>
  </si>
  <si>
    <t>0.16661</t>
  </si>
  <si>
    <t>0.16557</t>
  </si>
  <si>
    <t>0.16104</t>
  </si>
  <si>
    <t>0.15906</t>
  </si>
  <si>
    <t>0.15308</t>
  </si>
  <si>
    <t>0.15149</t>
  </si>
  <si>
    <t>0.15062</t>
  </si>
  <si>
    <t>0.14553</t>
  </si>
  <si>
    <t>0.15093</t>
  </si>
  <si>
    <t>0.15757</t>
  </si>
  <si>
    <t>0.16697</t>
  </si>
  <si>
    <t>0.16976</t>
  </si>
  <si>
    <t>0.1698</t>
  </si>
  <si>
    <t>0.17007</t>
  </si>
  <si>
    <t>0.16959</t>
  </si>
  <si>
    <t>0.1692</t>
  </si>
  <si>
    <t>0.16358</t>
  </si>
  <si>
    <t>0.15815</t>
  </si>
  <si>
    <t>0.16611</t>
  </si>
  <si>
    <t>0.16889</t>
  </si>
  <si>
    <t>0.16763</t>
  </si>
  <si>
    <t>0.16008</t>
  </si>
  <si>
    <t>0.16284</t>
  </si>
  <si>
    <t>0.15998</t>
  </si>
  <si>
    <t>0.15994</t>
  </si>
  <si>
    <t>0.16176</t>
  </si>
  <si>
    <t>0.15909</t>
  </si>
  <si>
    <t>0.15796</t>
  </si>
  <si>
    <t>0.15513</t>
  </si>
  <si>
    <t>0.14602</t>
  </si>
  <si>
    <t>0.13607</t>
  </si>
  <si>
    <t>0.13196</t>
  </si>
  <si>
    <t>0.14597</t>
  </si>
  <si>
    <t>0.1499</t>
  </si>
  <si>
    <t>0.14323</t>
  </si>
  <si>
    <t>0.1076</t>
  </si>
  <si>
    <t>0.10682</t>
  </si>
  <si>
    <t>0.09653</t>
  </si>
  <si>
    <t>0.07673</t>
  </si>
  <si>
    <t>0.02264</t>
  </si>
  <si>
    <t>0.01232</t>
  </si>
  <si>
    <t>0.01654</t>
  </si>
  <si>
    <t>0.05185</t>
  </si>
  <si>
    <t>0.09002</t>
  </si>
  <si>
    <t>0.09498</t>
  </si>
  <si>
    <t>0.10086</t>
  </si>
  <si>
    <t>0.09465</t>
  </si>
  <si>
    <t>0.11306</t>
  </si>
  <si>
    <t>0.07989</t>
  </si>
  <si>
    <t>0.07712</t>
  </si>
  <si>
    <t>0.04932</t>
  </si>
  <si>
    <t>0.05003</t>
  </si>
  <si>
    <t>0.03139</t>
  </si>
  <si>
    <t>0.06331</t>
  </si>
  <si>
    <t>0.05857</t>
  </si>
  <si>
    <t>0.06767</t>
  </si>
  <si>
    <t>0.04189</t>
  </si>
  <si>
    <t>0.03675</t>
  </si>
  <si>
    <t>0.03001</t>
  </si>
  <si>
    <t>0.03008</t>
  </si>
  <si>
    <t>0.04977</t>
  </si>
  <si>
    <t>0.02293</t>
  </si>
  <si>
    <t>0.02382</t>
  </si>
  <si>
    <t>0.02381</t>
  </si>
  <si>
    <t>0.07881</t>
  </si>
  <si>
    <t>0.1256</t>
  </si>
  <si>
    <t>0.14853</t>
  </si>
  <si>
    <t>0.14985</t>
  </si>
  <si>
    <t>0.16114</t>
  </si>
  <si>
    <t>0.16297</t>
  </si>
  <si>
    <t>0.16044</t>
  </si>
  <si>
    <t>0.16043</t>
  </si>
  <si>
    <t>0.15139</t>
  </si>
  <si>
    <t>0.15021</t>
  </si>
  <si>
    <t>0.14956</t>
  </si>
  <si>
    <t>0.14928</t>
  </si>
  <si>
    <t>0.14927</t>
  </si>
  <si>
    <t>0.15028</t>
  </si>
  <si>
    <t>0.1724</t>
  </si>
  <si>
    <t>0.18994</t>
  </si>
  <si>
    <t>0.19326</t>
  </si>
  <si>
    <t>0.1899</t>
  </si>
  <si>
    <t>0.18742</t>
  </si>
  <si>
    <t>0.18676</t>
  </si>
  <si>
    <t>0.18372</t>
  </si>
  <si>
    <t>0.18</t>
  </si>
  <si>
    <t>0.17997</t>
  </si>
  <si>
    <t>0.18505</t>
  </si>
  <si>
    <t>0.1884</t>
  </si>
  <si>
    <t>0.18686</t>
  </si>
  <si>
    <t>0.18624</t>
  </si>
  <si>
    <t>0.18246</t>
  </si>
  <si>
    <t>0.1807</t>
  </si>
  <si>
    <t>0.17799</t>
  </si>
  <si>
    <t>0.17231</t>
  </si>
  <si>
    <t>0.18536</t>
  </si>
  <si>
    <t>0.18213</t>
  </si>
  <si>
    <t>0.17889</t>
  </si>
  <si>
    <t>0.17562</t>
  </si>
  <si>
    <t>0.18165</t>
  </si>
  <si>
    <t>0.18617</t>
  </si>
  <si>
    <t>0.18902</t>
  </si>
  <si>
    <t>0.18926</t>
  </si>
  <si>
    <t>0.18777</t>
  </si>
  <si>
    <t>0.18828</t>
  </si>
  <si>
    <t>0.1874</t>
  </si>
  <si>
    <t>0.18666</t>
  </si>
  <si>
    <t>0.18615</t>
  </si>
  <si>
    <t>0.18616</t>
  </si>
  <si>
    <t>0.18574</t>
  </si>
  <si>
    <t>0.18589</t>
  </si>
  <si>
    <t>0.17436</t>
  </si>
  <si>
    <t>0.17874</t>
  </si>
  <si>
    <t>0.18004</t>
  </si>
  <si>
    <t>0.18671</t>
  </si>
  <si>
    <t>0.17838</t>
  </si>
  <si>
    <t>0.17025</t>
  </si>
  <si>
    <t>0.16732</t>
  </si>
  <si>
    <t>0.17723</t>
  </si>
  <si>
    <t>0.17591</t>
  </si>
  <si>
    <t>0.17521</t>
  </si>
  <si>
    <t>0.173</t>
  </si>
  <si>
    <t>0.17502</t>
  </si>
  <si>
    <t>0.17594</t>
  </si>
  <si>
    <t>0.17883</t>
  </si>
  <si>
    <t>0.18797</t>
  </si>
  <si>
    <t>0.18861</t>
  </si>
  <si>
    <t>0.18887</t>
  </si>
  <si>
    <t>0.1879</t>
  </si>
  <si>
    <t>0.18509</t>
  </si>
  <si>
    <t>0.17807</t>
  </si>
  <si>
    <t>0.176</t>
  </si>
  <si>
    <t>0.17108</t>
  </si>
  <si>
    <t>0.15176</t>
  </si>
  <si>
    <t>0.15196</t>
  </si>
  <si>
    <t>0.15544</t>
  </si>
  <si>
    <t>0.17525</t>
  </si>
  <si>
    <t>0.17771</t>
  </si>
  <si>
    <t>0.18135</t>
  </si>
  <si>
    <t>0.17627</t>
  </si>
  <si>
    <t>0.17604</t>
  </si>
  <si>
    <t>0.17578</t>
  </si>
  <si>
    <t>0.16691</t>
  </si>
  <si>
    <t>0.16499</t>
  </si>
  <si>
    <t>0.16435</t>
  </si>
  <si>
    <t>0.1639</t>
  </si>
  <si>
    <t>0.16356</t>
  </si>
  <si>
    <t>0.16405</t>
  </si>
  <si>
    <t>0.16627</t>
  </si>
  <si>
    <t>0.16903</t>
  </si>
  <si>
    <t>0.16683</t>
  </si>
  <si>
    <t>0.16997</t>
  </si>
  <si>
    <t>0.17192</t>
  </si>
  <si>
    <t>0.17455</t>
  </si>
  <si>
    <t>0.17574</t>
  </si>
  <si>
    <t>0.17554</t>
  </si>
  <si>
    <t>0.16783</t>
  </si>
  <si>
    <t>0.16396</t>
  </si>
  <si>
    <t>0.16477</t>
  </si>
  <si>
    <t>0.16807</t>
  </si>
  <si>
    <t>0.17091</t>
  </si>
  <si>
    <t>0.16832</t>
  </si>
  <si>
    <t>0.16814</t>
  </si>
  <si>
    <t>0.16575</t>
  </si>
  <si>
    <t>0.15106</t>
  </si>
  <si>
    <t>0.13682</t>
  </si>
  <si>
    <t>0.13616</t>
  </si>
  <si>
    <t>0.1362</t>
  </si>
  <si>
    <t>0.13908</t>
  </si>
  <si>
    <t>0.13897</t>
  </si>
  <si>
    <t>0.17016</t>
  </si>
  <si>
    <t>0.16729</t>
  </si>
  <si>
    <t>0.16664</t>
  </si>
  <si>
    <t>0.16712</t>
  </si>
  <si>
    <t>0.16207</t>
  </si>
  <si>
    <t>0.16208</t>
  </si>
  <si>
    <t>0.16491</t>
  </si>
  <si>
    <t>0.16647</t>
  </si>
  <si>
    <t>0.16618</t>
  </si>
  <si>
    <t>0.16693</t>
  </si>
  <si>
    <t>0.16663</t>
  </si>
  <si>
    <t>0.16696</t>
  </si>
  <si>
    <t>0.16576</t>
  </si>
  <si>
    <t>0.16538</t>
  </si>
  <si>
    <t>0.16458</t>
  </si>
  <si>
    <t>0.16035</t>
  </si>
  <si>
    <t>0.1655</t>
  </si>
  <si>
    <t>0.16424</t>
  </si>
  <si>
    <t>0.16319</t>
  </si>
  <si>
    <t>0.16259</t>
  </si>
  <si>
    <t>0.15472</t>
  </si>
  <si>
    <t>0.14998</t>
  </si>
  <si>
    <t>0.15169</t>
  </si>
  <si>
    <t>0.16002</t>
  </si>
  <si>
    <t>0.13826</t>
  </si>
  <si>
    <t>0.05417</t>
  </si>
  <si>
    <t>0.03667</t>
  </si>
  <si>
    <t>0.02984</t>
  </si>
  <si>
    <t>0.0108</t>
  </si>
  <si>
    <t>0.00197</t>
  </si>
  <si>
    <t>0.00193</t>
  </si>
  <si>
    <t>0.00173</t>
  </si>
  <si>
    <t>0.00106</t>
  </si>
  <si>
    <t>0.05515</t>
  </si>
  <si>
    <t>0.1648</t>
  </si>
  <si>
    <t>0.16882</t>
  </si>
  <si>
    <t>0.16825</t>
  </si>
  <si>
    <t>0.16736</t>
  </si>
  <si>
    <t>0.16698</t>
  </si>
  <si>
    <t>0.1601</t>
  </si>
  <si>
    <t>0.15916</t>
  </si>
  <si>
    <t>0.15804</t>
  </si>
  <si>
    <t>0.15707</t>
  </si>
  <si>
    <t>0.15806</t>
  </si>
  <si>
    <t>0.15842</t>
  </si>
  <si>
    <t>0.16162</t>
  </si>
  <si>
    <t>0.16203</t>
  </si>
  <si>
    <t>0.16159</t>
  </si>
  <si>
    <t>0.15735</t>
  </si>
  <si>
    <t>0.12952</t>
  </si>
  <si>
    <t>0.1198</t>
  </si>
  <si>
    <t>0.09274</t>
  </si>
  <si>
    <t>0.0882</t>
  </si>
  <si>
    <t>0.12153</t>
  </si>
  <si>
    <t>0.15234</t>
  </si>
  <si>
    <t>0.16087</t>
  </si>
  <si>
    <t>0.16095</t>
  </si>
  <si>
    <t>0.16027</t>
  </si>
  <si>
    <t>0.16007</t>
  </si>
  <si>
    <t>0.15968</t>
  </si>
  <si>
    <t>0.15508</t>
  </si>
  <si>
    <t>0.1572</t>
  </si>
  <si>
    <t>0.15855</t>
  </si>
  <si>
    <t>0.15731</t>
  </si>
  <si>
    <t>0.1566</t>
  </si>
  <si>
    <t>0.15627</t>
  </si>
  <si>
    <t>0.15604</t>
  </si>
  <si>
    <t>0.16072</t>
  </si>
  <si>
    <t>0.16082</t>
  </si>
  <si>
    <t>0.16021</t>
  </si>
  <si>
    <t>0.16045</t>
  </si>
  <si>
    <t>0.15899</t>
  </si>
  <si>
    <t>0.16009</t>
  </si>
  <si>
    <t>0.16052</t>
  </si>
  <si>
    <t>0.16057</t>
  </si>
  <si>
    <t>0.16023</t>
  </si>
  <si>
    <t>0.16005</t>
  </si>
  <si>
    <t>0.16006</t>
  </si>
  <si>
    <t>0.15787</t>
  </si>
  <si>
    <t>0.15667</t>
  </si>
  <si>
    <t>0.15658</t>
  </si>
  <si>
    <t>0.15673</t>
  </si>
  <si>
    <t>0.15601</t>
  </si>
  <si>
    <t>0.15537</t>
  </si>
  <si>
    <t>0.15574</t>
  </si>
  <si>
    <t>0.16188</t>
  </si>
  <si>
    <t>0.16272</t>
  </si>
  <si>
    <t>0.16633</t>
  </si>
  <si>
    <t>0.16624</t>
  </si>
  <si>
    <t>0.16567</t>
  </si>
  <si>
    <t>0.16331</t>
  </si>
  <si>
    <t>0.16266</t>
  </si>
  <si>
    <t>0.16193</t>
  </si>
  <si>
    <t>0.16084</t>
  </si>
  <si>
    <t>0.16353</t>
  </si>
  <si>
    <t>0.1642</t>
  </si>
  <si>
    <t>0.16381</t>
  </si>
  <si>
    <t>0.16086</t>
  </si>
  <si>
    <t>0.1532</t>
  </si>
  <si>
    <t>0.16034</t>
  </si>
  <si>
    <t>0.1593</t>
  </si>
  <si>
    <t>0.15775</t>
  </si>
  <si>
    <t>0.15395</t>
  </si>
  <si>
    <t>0.16015</t>
  </si>
  <si>
    <t>0.16081</t>
  </si>
  <si>
    <t>0.16529</t>
  </si>
  <si>
    <t>0.16606</t>
  </si>
  <si>
    <t>0.16534</t>
  </si>
  <si>
    <t>0.16578</t>
  </si>
  <si>
    <t>0.16635</t>
  </si>
  <si>
    <t>0.16681</t>
  </si>
  <si>
    <t>0.16637</t>
  </si>
  <si>
    <t>0.16602</t>
  </si>
  <si>
    <t>0.166</t>
  </si>
  <si>
    <t>0.16447</t>
  </si>
  <si>
    <t>0.16309</t>
  </si>
  <si>
    <t>0.164</t>
  </si>
  <si>
    <t>0.16323</t>
  </si>
  <si>
    <t>0.16232</t>
  </si>
  <si>
    <t>0.1605</t>
  </si>
  <si>
    <t>0.16224</t>
  </si>
  <si>
    <t>0.16183</t>
  </si>
  <si>
    <t>0.1625</t>
  </si>
  <si>
    <t>0.16938</t>
  </si>
  <si>
    <t>0.1759</t>
  </si>
  <si>
    <t>0.21993</t>
  </si>
  <si>
    <t>0.21919</t>
  </si>
  <si>
    <t>0.21937</t>
  </si>
  <si>
    <t>0.2197</t>
  </si>
  <si>
    <t>0.23357</t>
  </si>
  <si>
    <t>0.23288</t>
  </si>
  <si>
    <t>0.20592</t>
  </si>
  <si>
    <t>0.1873</t>
  </si>
  <si>
    <t>0.18608</t>
  </si>
  <si>
    <t>0.19905</t>
  </si>
  <si>
    <t>0.199</t>
  </si>
  <si>
    <t>0.18735</t>
  </si>
  <si>
    <t>0.18867</t>
  </si>
  <si>
    <t>0.17859</t>
  </si>
  <si>
    <t>0.16443</t>
  </si>
  <si>
    <t>0.1647</t>
  </si>
  <si>
    <t>0.16392</t>
  </si>
  <si>
    <t>0.16361</t>
  </si>
  <si>
    <t>0.16394</t>
  </si>
  <si>
    <t>0.16509</t>
  </si>
  <si>
    <t>0.17118</t>
  </si>
  <si>
    <t>0.18137</t>
  </si>
  <si>
    <t>0.19902</t>
  </si>
  <si>
    <t>0.19906</t>
  </si>
  <si>
    <t>0.1981</t>
  </si>
  <si>
    <t>0.19164</t>
  </si>
  <si>
    <t>0.17929</t>
  </si>
  <si>
    <t>0.17466</t>
  </si>
  <si>
    <t>0.18738</t>
  </si>
  <si>
    <t>0.16947</t>
  </si>
  <si>
    <t>0.16543</t>
  </si>
  <si>
    <t>0.16426</t>
  </si>
  <si>
    <t>0.16355</t>
  </si>
  <si>
    <t>0.16365</t>
  </si>
  <si>
    <t>0.1689</t>
  </si>
  <si>
    <t>0.16797</t>
  </si>
  <si>
    <t>0.16766</t>
  </si>
  <si>
    <t>0.16625</t>
  </si>
  <si>
    <t>0.16479</t>
  </si>
  <si>
    <t>0.16609</t>
  </si>
  <si>
    <t>0.16246</t>
  </si>
  <si>
    <t>0.16721</t>
  </si>
  <si>
    <t>0.16834</t>
  </si>
  <si>
    <t>0.16848</t>
  </si>
  <si>
    <t>0.16864</t>
  </si>
  <si>
    <t>0.16784</t>
  </si>
  <si>
    <t>0.16738</t>
  </si>
  <si>
    <t>0.16616</t>
  </si>
  <si>
    <t>0.1645</t>
  </si>
  <si>
    <t>0.16835</t>
  </si>
  <si>
    <t>0.16874</t>
  </si>
  <si>
    <t>0.16845</t>
  </si>
  <si>
    <t>0.16607</t>
  </si>
  <si>
    <t>0.16497</t>
  </si>
  <si>
    <t>0.1734</t>
  </si>
  <si>
    <t>0.17286</t>
  </si>
  <si>
    <t>0.17269</t>
  </si>
  <si>
    <t>0.17258</t>
  </si>
  <si>
    <t>0.17163</t>
  </si>
  <si>
    <t>0.16991</t>
  </si>
  <si>
    <t>0.1684</t>
  </si>
  <si>
    <t>0.1503</t>
  </si>
  <si>
    <t>0.10037</t>
  </si>
  <si>
    <t>0.07172</t>
  </si>
  <si>
    <t>0.06035</t>
  </si>
  <si>
    <t>0.05009</t>
  </si>
  <si>
    <t>0.08814</t>
  </si>
  <si>
    <t>0.15054</t>
  </si>
  <si>
    <t>0.17181</t>
  </si>
  <si>
    <t>0.16931</t>
  </si>
  <si>
    <t>0.16934</t>
  </si>
  <si>
    <t>0.16877</t>
  </si>
  <si>
    <t>0.16813</t>
  </si>
  <si>
    <t>0.16804</t>
  </si>
  <si>
    <t>0.17129</t>
  </si>
  <si>
    <t>0.17114</t>
  </si>
  <si>
    <t>0.17055</t>
  </si>
  <si>
    <t>0.1699</t>
  </si>
  <si>
    <t>0.16827</t>
  </si>
  <si>
    <t>0.15569</t>
  </si>
  <si>
    <t>0.16269</t>
  </si>
  <si>
    <t>0.1778</t>
  </si>
  <si>
    <t>0.17435</t>
  </si>
  <si>
    <t>0.1742</t>
  </si>
  <si>
    <t>0.17392</t>
  </si>
  <si>
    <t>0.17393</t>
  </si>
  <si>
    <t>0.17323</t>
  </si>
  <si>
    <t>0.17008</t>
  </si>
  <si>
    <t>0.16949</t>
  </si>
  <si>
    <t>0.16907</t>
  </si>
  <si>
    <t>0.16879</t>
  </si>
  <si>
    <t>0.16856</t>
  </si>
  <si>
    <t>0.16894</t>
  </si>
  <si>
    <t>0.16863</t>
  </si>
  <si>
    <t>0.16816</t>
  </si>
  <si>
    <t>0.16893</t>
  </si>
  <si>
    <t>0.16883</t>
  </si>
  <si>
    <t>0.16265</t>
  </si>
  <si>
    <t>0.16471</t>
  </si>
  <si>
    <t>0.15708</t>
  </si>
  <si>
    <t>0.17481</t>
  </si>
  <si>
    <t>0.17822</t>
  </si>
  <si>
    <t>0.17731</t>
  </si>
  <si>
    <t>0.17694</t>
  </si>
  <si>
    <t>0.17714</t>
  </si>
  <si>
    <t>0.13089</t>
  </si>
  <si>
    <t>0.1261</t>
  </si>
  <si>
    <t>0.12234</t>
  </si>
  <si>
    <t>0.11892</t>
  </si>
  <si>
    <t>0.12124</t>
  </si>
  <si>
    <t>0.1272</t>
  </si>
  <si>
    <t>0.13679</t>
  </si>
  <si>
    <t>0.15266</t>
  </si>
  <si>
    <t>0.17511</t>
  </si>
  <si>
    <t>0.14959</t>
  </si>
  <si>
    <t>0.13496</t>
  </si>
  <si>
    <t>0.15404</t>
  </si>
  <si>
    <t>0.13964</t>
  </si>
  <si>
    <t>0.13743</t>
  </si>
  <si>
    <t>0.13762</t>
  </si>
  <si>
    <t>0.13979</t>
  </si>
  <si>
    <t>0.13586</t>
  </si>
  <si>
    <t>0.17303</t>
  </si>
  <si>
    <t>0.16916</t>
  </si>
  <si>
    <t>0.17306</t>
  </si>
  <si>
    <t>0.17314</t>
  </si>
  <si>
    <t>0.18992</t>
  </si>
  <si>
    <t>0.19</t>
  </si>
  <si>
    <t>0.19023</t>
  </si>
  <si>
    <t>0.19106</t>
  </si>
  <si>
    <t>0.19078</t>
  </si>
  <si>
    <t>0.17505</t>
  </si>
  <si>
    <t>0.18162</t>
  </si>
  <si>
    <t>0.17317</t>
  </si>
  <si>
    <t>0.17307</t>
  </si>
  <si>
    <t>0.20232</t>
  </si>
  <si>
    <t>0.2021</t>
  </si>
  <si>
    <t>0.19941</t>
  </si>
  <si>
    <t>0.19669</t>
  </si>
  <si>
    <t>0.18965</t>
  </si>
  <si>
    <t>0.19548</t>
  </si>
  <si>
    <t>0.20431</t>
  </si>
  <si>
    <t>0.20305</t>
  </si>
  <si>
    <t>0.20005</t>
  </si>
  <si>
    <t>0.20657</t>
  </si>
  <si>
    <t>0.20992</t>
  </si>
  <si>
    <t>0.20998</t>
  </si>
  <si>
    <t>0.20997</t>
  </si>
  <si>
    <t>0.19719</t>
  </si>
  <si>
    <t>0.20425</t>
  </si>
  <si>
    <t>0.20009</t>
  </si>
  <si>
    <t>0.20573</t>
  </si>
  <si>
    <t>0.21449</t>
  </si>
  <si>
    <t>0.22097</t>
  </si>
  <si>
    <t>0.22096</t>
  </si>
  <si>
    <t>0.21491</t>
  </si>
  <si>
    <t>0.21283</t>
  </si>
  <si>
    <t>0.20725</t>
  </si>
  <si>
    <t>0.20286</t>
  </si>
  <si>
    <t>0.21021</t>
  </si>
  <si>
    <t>0.20811</t>
  </si>
  <si>
    <t>0.20789</t>
  </si>
  <si>
    <t>0.20763</t>
  </si>
  <si>
    <t>0.20739</t>
  </si>
  <si>
    <t>0.20762</t>
  </si>
  <si>
    <t>0.20742</t>
  </si>
  <si>
    <t>0.21324</t>
  </si>
  <si>
    <t>0.21715</t>
  </si>
  <si>
    <t>0.21611</t>
  </si>
  <si>
    <t>0.21488</t>
  </si>
  <si>
    <t>0.21407</t>
  </si>
  <si>
    <t>0.21431</t>
  </si>
  <si>
    <t>0.21235</t>
  </si>
  <si>
    <t>0.21326</t>
  </si>
  <si>
    <t>0.2127</t>
  </si>
  <si>
    <t>0.21299</t>
  </si>
  <si>
    <t>0.21605</t>
  </si>
  <si>
    <t>0.21955</t>
  </si>
  <si>
    <t>0.21533</t>
  </si>
  <si>
    <t>0.2104</t>
  </si>
  <si>
    <t>0.20767</t>
  </si>
  <si>
    <t>0.20751</t>
  </si>
  <si>
    <t>0.20758</t>
  </si>
  <si>
    <t>0.21331</t>
  </si>
  <si>
    <t>0.21265</t>
  </si>
  <si>
    <t>0.21228</t>
  </si>
  <si>
    <t>0.21208</t>
  </si>
  <si>
    <t>0.21084</t>
  </si>
  <si>
    <t>0.21008</t>
  </si>
  <si>
    <t>0.21017</t>
  </si>
  <si>
    <t>0.20952</t>
  </si>
  <si>
    <t>0.21218</t>
  </si>
  <si>
    <t>0.21259</t>
  </si>
  <si>
    <t>0.21298</t>
  </si>
  <si>
    <t>0.21307</t>
  </si>
  <si>
    <t>0.2129</t>
  </si>
  <si>
    <t>0.21269</t>
  </si>
  <si>
    <t>0.21251</t>
  </si>
  <si>
    <t>0.21244</t>
  </si>
  <si>
    <t>0.21258</t>
  </si>
  <si>
    <t>0.21277</t>
  </si>
  <si>
    <t>0.21378</t>
  </si>
  <si>
    <t>0.21337</t>
  </si>
  <si>
    <t>0.21231</t>
  </si>
  <si>
    <t>0.21223</t>
  </si>
  <si>
    <t>0.2122</t>
  </si>
  <si>
    <t>0.2124</t>
  </si>
  <si>
    <t>0.21615</t>
  </si>
  <si>
    <t>0.2159</t>
  </si>
  <si>
    <t>0.21552</t>
  </si>
  <si>
    <t>0.21531</t>
  </si>
  <si>
    <t>0.21508</t>
  </si>
  <si>
    <t>0.21433</t>
  </si>
  <si>
    <t>0.21194</t>
  </si>
  <si>
    <t>0.21192</t>
  </si>
  <si>
    <t>0.21504</t>
  </si>
  <si>
    <t>0.21512</t>
  </si>
  <si>
    <t>0.216</t>
  </si>
  <si>
    <t>0.21634</t>
  </si>
  <si>
    <t>0.21653</t>
  </si>
  <si>
    <t>0.21656</t>
  </si>
  <si>
    <t>0.21105</t>
  </si>
  <si>
    <t>0.21616</t>
  </si>
  <si>
    <t>0.21613</t>
  </si>
  <si>
    <t>0.21731</t>
  </si>
  <si>
    <t>0.218</t>
  </si>
  <si>
    <t>0.21637</t>
  </si>
  <si>
    <t>0.21621</t>
  </si>
  <si>
    <t>0.21609</t>
  </si>
  <si>
    <t>0.22091</t>
  </si>
  <si>
    <t>0.21896</t>
  </si>
  <si>
    <t>0.21849</t>
  </si>
  <si>
    <t>0.21827</t>
  </si>
  <si>
    <t>0.21814</t>
  </si>
  <si>
    <t>0.21892</t>
  </si>
  <si>
    <t>0.21989</t>
  </si>
  <si>
    <t>0.21866</t>
  </si>
  <si>
    <t>0.22262</t>
  </si>
  <si>
    <t>0.22733</t>
  </si>
  <si>
    <t>0.23232</t>
  </si>
  <si>
    <t>0.22798</t>
  </si>
  <si>
    <t>0.22785</t>
  </si>
  <si>
    <t>0.22635</t>
  </si>
  <si>
    <t>0.2235</t>
  </si>
  <si>
    <t>0.2185</t>
  </si>
  <si>
    <t>0.21872</t>
  </si>
  <si>
    <t>0.22507</t>
  </si>
  <si>
    <t>0.22329</t>
  </si>
  <si>
    <t>0.22105</t>
  </si>
  <si>
    <t>0.22095</t>
  </si>
  <si>
    <t>0.22083</t>
  </si>
  <si>
    <t>0.21948</t>
  </si>
  <si>
    <t>0.25101</t>
  </si>
  <si>
    <t>0.23283</t>
  </si>
  <si>
    <t>0.22993</t>
  </si>
  <si>
    <t>0.22927</t>
  </si>
  <si>
    <t>0.22903</t>
  </si>
  <si>
    <t>0.23171</t>
  </si>
  <si>
    <t>0.25002</t>
  </si>
  <si>
    <t>0.23881</t>
  </si>
  <si>
    <t>0.26501</t>
  </si>
  <si>
    <t>0.27392</t>
  </si>
  <si>
    <t>0.27001</t>
  </si>
  <si>
    <t>0.24318</t>
  </si>
  <si>
    <t>0.22759</t>
  </si>
  <si>
    <t>0.21811</t>
  </si>
  <si>
    <t>0.19224</t>
  </si>
  <si>
    <t>0.19815</t>
  </si>
  <si>
    <t>0.22208</t>
  </si>
  <si>
    <t>0.23279</t>
  </si>
  <si>
    <t>0.25008</t>
  </si>
  <si>
    <t>0.23888</t>
  </si>
  <si>
    <t>0.23581</t>
  </si>
  <si>
    <t>0.23709</t>
  </si>
  <si>
    <t>0.23287</t>
  </si>
  <si>
    <t>0.22803</t>
  </si>
  <si>
    <t>0.24812</t>
  </si>
  <si>
    <t>0.24801</t>
  </si>
  <si>
    <t>0.248</t>
  </si>
  <si>
    <t>0.24621</t>
  </si>
  <si>
    <t>0.24174</t>
  </si>
  <si>
    <t>0.24055</t>
  </si>
  <si>
    <t>0.24103</t>
  </si>
  <si>
    <t>0.23927</t>
  </si>
  <si>
    <t>0.27597</t>
  </si>
  <si>
    <t>0.26878</t>
  </si>
  <si>
    <t>0.23575</t>
  </si>
  <si>
    <t>0.18486</t>
  </si>
  <si>
    <t>0.20885</t>
  </si>
  <si>
    <t>0.18459</t>
  </si>
  <si>
    <t>0.22201</t>
  </si>
  <si>
    <t>0.23638</t>
  </si>
  <si>
    <t>0.23687</t>
  </si>
  <si>
    <t>0.23798</t>
  </si>
  <si>
    <t>0.23925</t>
  </si>
  <si>
    <t>0.23877</t>
  </si>
  <si>
    <t>0.23861</t>
  </si>
  <si>
    <t>0.24395</t>
  </si>
  <si>
    <t>0.24268</t>
  </si>
  <si>
    <t>0.23896</t>
  </si>
  <si>
    <t>0.23539</t>
  </si>
  <si>
    <t>0.2326</t>
  </si>
  <si>
    <t>0.23204</t>
  </si>
  <si>
    <t>0.23175</t>
  </si>
  <si>
    <t>0.23163</t>
  </si>
  <si>
    <t>0.23654</t>
  </si>
  <si>
    <t>0.24237</t>
  </si>
  <si>
    <t>0.24747</t>
  </si>
  <si>
    <t>0.24992</t>
  </si>
  <si>
    <t>0.24996</t>
  </si>
  <si>
    <t>0.24993</t>
  </si>
  <si>
    <t>0.24007</t>
  </si>
  <si>
    <t>0.23578</t>
  </si>
  <si>
    <t>0.23345</t>
  </si>
  <si>
    <t>0.23951</t>
  </si>
  <si>
    <t>0.24995</t>
  </si>
  <si>
    <t>0.24999</t>
  </si>
  <si>
    <t>0.25025</t>
  </si>
  <si>
    <t>0.25043</t>
  </si>
  <si>
    <t>0.24998</t>
  </si>
  <si>
    <t>0.24612</t>
  </si>
  <si>
    <t>0.23747</t>
  </si>
  <si>
    <t>0.2339</t>
  </si>
  <si>
    <t>0.22999</t>
  </si>
  <si>
    <t>0.22972</t>
  </si>
  <si>
    <t>0.22964</t>
  </si>
  <si>
    <t>0.22968</t>
  </si>
  <si>
    <t>0.23121</t>
  </si>
  <si>
    <t>0.23625</t>
  </si>
  <si>
    <t>0.23763</t>
  </si>
  <si>
    <t>0.23885</t>
  </si>
  <si>
    <t>0.23961</t>
  </si>
  <si>
    <t>0.24161</t>
  </si>
  <si>
    <t>0.23907</t>
  </si>
  <si>
    <t>0.23936</t>
  </si>
  <si>
    <t>0.23916</t>
  </si>
  <si>
    <t>0.23899</t>
  </si>
  <si>
    <t>0.23674</t>
  </si>
  <si>
    <t>0.23752</t>
  </si>
  <si>
    <t>0.23776</t>
  </si>
  <si>
    <t>0.23797</t>
  </si>
  <si>
    <t>0.23765</t>
  </si>
  <si>
    <t>0.23841</t>
  </si>
  <si>
    <t>0.23831</t>
  </si>
  <si>
    <t>0.23672</t>
  </si>
  <si>
    <t>0.22869</t>
  </si>
  <si>
    <t>0.22929</t>
  </si>
  <si>
    <t>0.22699</t>
  </si>
  <si>
    <t>0.22567</t>
  </si>
  <si>
    <t>0.2248</t>
  </si>
  <si>
    <t>0.22458</t>
  </si>
  <si>
    <t>0.22714</t>
  </si>
  <si>
    <t>0.22734</t>
  </si>
  <si>
    <t>0.23009</t>
  </si>
  <si>
    <t>0.22808</t>
  </si>
  <si>
    <t>0.22128</t>
  </si>
  <si>
    <t>0.18618</t>
  </si>
  <si>
    <t>0.14232</t>
  </si>
  <si>
    <t>0.14237</t>
  </si>
  <si>
    <t>0.13069</t>
  </si>
  <si>
    <t>0.13977</t>
  </si>
  <si>
    <t>0.18673</t>
  </si>
  <si>
    <t>0.23002</t>
  </si>
  <si>
    <t>0.23637</t>
  </si>
  <si>
    <t>0.23629</t>
  </si>
  <si>
    <t>0.23589</t>
  </si>
  <si>
    <t>0.23516</t>
  </si>
  <si>
    <t>0.23545</t>
  </si>
  <si>
    <t>0.23406</t>
  </si>
  <si>
    <t>0.24514</t>
  </si>
  <si>
    <t>0.23393</t>
  </si>
  <si>
    <t>0.22526</t>
  </si>
  <si>
    <t>0.2064</t>
  </si>
  <si>
    <t>0.20047</t>
  </si>
  <si>
    <t>0.20523</t>
  </si>
  <si>
    <t>0.205</t>
  </si>
  <si>
    <t>0.20629</t>
  </si>
  <si>
    <t>0.16227</t>
  </si>
  <si>
    <t>0.14557</t>
  </si>
  <si>
    <t>0.10438</t>
  </si>
  <si>
    <t>0.13445</t>
  </si>
  <si>
    <t>0.19358</t>
  </si>
  <si>
    <t>0.21877</t>
  </si>
  <si>
    <t>0.18139</t>
  </si>
  <si>
    <t>0.17254</t>
  </si>
  <si>
    <t>0.22619</t>
  </si>
  <si>
    <t>0.24906</t>
  </si>
  <si>
    <t>0.26445</t>
  </si>
  <si>
    <t>0.2799</t>
  </si>
  <si>
    <t>0.27778</t>
  </si>
  <si>
    <t>0.27574</t>
  </si>
  <si>
    <t>0.25321</t>
  </si>
  <si>
    <t>0.24512</t>
  </si>
  <si>
    <t>0.23902</t>
  </si>
  <si>
    <t>0.23782</t>
  </si>
  <si>
    <t>0.23734</t>
  </si>
  <si>
    <t>0.23931</t>
  </si>
  <si>
    <t>0.26778</t>
  </si>
  <si>
    <t>0.29243</t>
  </si>
  <si>
    <t>0.33495</t>
  </si>
  <si>
    <t>0.31002</t>
  </si>
  <si>
    <t>0.30041</t>
  </si>
  <si>
    <t>0.29755</t>
  </si>
  <si>
    <t>0.28479</t>
  </si>
  <si>
    <t>0.28199</t>
  </si>
  <si>
    <t>0.28097</t>
  </si>
  <si>
    <t>0.28292</t>
  </si>
  <si>
    <t>0.28779</t>
  </si>
  <si>
    <t>0.28784</t>
  </si>
  <si>
    <t>0.27718</t>
  </si>
  <si>
    <t>0.27502</t>
  </si>
  <si>
    <t>0.275</t>
  </si>
  <si>
    <t>0.28871</t>
  </si>
  <si>
    <t>0.2726</t>
  </si>
  <si>
    <t>0.24561</t>
  </si>
  <si>
    <t>0.26494</t>
  </si>
  <si>
    <t>0.26062</t>
  </si>
  <si>
    <t>0.25953</t>
  </si>
  <si>
    <t>0.25391</t>
  </si>
  <si>
    <t>0.25504</t>
  </si>
  <si>
    <t>0.26012</t>
  </si>
  <si>
    <t>0.26055</t>
  </si>
  <si>
    <t>0.27449</t>
  </si>
  <si>
    <t>0.29508</t>
  </si>
  <si>
    <t>0.30687</t>
  </si>
  <si>
    <t>0.30265</t>
  </si>
  <si>
    <t>0.27566</t>
  </si>
  <si>
    <t>0.27091</t>
  </si>
  <si>
    <t>0.25894</t>
  </si>
  <si>
    <t>0.26064</t>
  </si>
  <si>
    <t>0.26049</t>
  </si>
  <si>
    <t>0.27294</t>
  </si>
  <si>
    <t>0.27499</t>
  </si>
  <si>
    <t>0.27366</t>
  </si>
  <si>
    <t>0.27447</t>
  </si>
  <si>
    <t>0.26277</t>
  </si>
  <si>
    <t>0.26296</t>
  </si>
  <si>
    <t>0.26208</t>
  </si>
  <si>
    <t>0.26053</t>
  </si>
  <si>
    <t>0.25453</t>
  </si>
  <si>
    <t>0.25273</t>
  </si>
  <si>
    <t>0.25244</t>
  </si>
  <si>
    <t>0.25235</t>
  </si>
  <si>
    <t>0.25239</t>
  </si>
  <si>
    <t>0.25202</t>
  </si>
  <si>
    <t>0.25714</t>
  </si>
  <si>
    <t>0.26525</t>
  </si>
  <si>
    <t>0.27127</t>
  </si>
  <si>
    <t>0.28495</t>
  </si>
  <si>
    <t>0.29334</t>
  </si>
  <si>
    <t>0.2849</t>
  </si>
  <si>
    <t>0.27423</t>
  </si>
  <si>
    <t>0.25352</t>
  </si>
  <si>
    <t>0.25448</t>
  </si>
  <si>
    <t>0.26343</t>
  </si>
  <si>
    <t>0.26317</t>
  </si>
  <si>
    <t>0.26329</t>
  </si>
  <si>
    <t>0.26328</t>
  </si>
  <si>
    <t>0.26253</t>
  </si>
  <si>
    <t>0.26213</t>
  </si>
  <si>
    <t>0.26303</t>
  </si>
  <si>
    <t>0.25712</t>
  </si>
  <si>
    <t>0.25177</t>
  </si>
  <si>
    <t>0.24911</t>
  </si>
  <si>
    <t>0.24798</t>
  </si>
  <si>
    <t>0.2479</t>
  </si>
  <si>
    <t>0.24788</t>
  </si>
  <si>
    <t>0.24879</t>
  </si>
  <si>
    <t>0.2563</t>
  </si>
  <si>
    <t>0.26127</t>
  </si>
  <si>
    <t>0.26088</t>
  </si>
  <si>
    <t>0.25967</t>
  </si>
  <si>
    <t>0.25988</t>
  </si>
  <si>
    <t>0.26247</t>
  </si>
  <si>
    <t>0.2621</t>
  </si>
  <si>
    <t>0.26072</t>
  </si>
  <si>
    <t>0.26499</t>
  </si>
  <si>
    <t>0.26154</t>
  </si>
  <si>
    <t>0.2609</t>
  </si>
  <si>
    <t>0.26398</t>
  </si>
  <si>
    <t>0.2623</t>
  </si>
  <si>
    <t>0.26102</t>
  </si>
  <si>
    <t>0.25773</t>
  </si>
  <si>
    <t>0.2582</t>
  </si>
  <si>
    <t>0.25664</t>
  </si>
  <si>
    <t>0.26644</t>
  </si>
  <si>
    <t>0.26491</t>
  </si>
  <si>
    <t>0.25776</t>
  </si>
  <si>
    <t>0.25446</t>
  </si>
  <si>
    <t>0.25324</t>
  </si>
  <si>
    <t>0.25515</t>
  </si>
  <si>
    <t>0.25995</t>
  </si>
  <si>
    <t>0.26493</t>
  </si>
  <si>
    <t>0.31406</t>
  </si>
  <si>
    <t>0.34524</t>
  </si>
  <si>
    <t>0.35416</t>
  </si>
  <si>
    <t>0.35116</t>
  </si>
  <si>
    <t>0.32183</t>
  </si>
  <si>
    <t>0.29416</t>
  </si>
  <si>
    <t>0.28993</t>
  </si>
  <si>
    <t>0.28749</t>
  </si>
  <si>
    <t>0.25997</t>
  </si>
  <si>
    <t>0.26492</t>
  </si>
  <si>
    <t>0.26295</t>
  </si>
  <si>
    <t>0.25913</t>
  </si>
  <si>
    <t>0.2633</t>
  </si>
  <si>
    <t>0.25813</t>
  </si>
  <si>
    <t>0.26405</t>
  </si>
  <si>
    <t>0.25999</t>
  </si>
  <si>
    <t>0.24797</t>
  </si>
  <si>
    <t>0.27166</t>
  </si>
  <si>
    <t>0.25902</t>
  </si>
  <si>
    <t>0.25786</t>
  </si>
  <si>
    <t>0.25716</t>
  </si>
  <si>
    <t>0.25705</t>
  </si>
  <si>
    <t>0.25768</t>
  </si>
  <si>
    <t>0.25414</t>
  </si>
  <si>
    <t>0.25353</t>
  </si>
  <si>
    <t>0.25299</t>
  </si>
  <si>
    <t>0.25872</t>
  </si>
  <si>
    <t>0.26423</t>
  </si>
  <si>
    <t>0.26799</t>
  </si>
  <si>
    <t>0.25341</t>
  </si>
  <si>
    <t>0.23685</t>
  </si>
  <si>
    <t>0.25236</t>
  </si>
  <si>
    <t>0.2552</t>
  </si>
  <si>
    <t>0.25759</t>
  </si>
  <si>
    <t>0.26496</t>
  </si>
  <si>
    <t>0.26563</t>
  </si>
  <si>
    <t>0.25946</t>
  </si>
  <si>
    <t>0.27391</t>
  </si>
  <si>
    <t>0.26358</t>
  </si>
  <si>
    <t>0.2651</t>
  </si>
  <si>
    <t>0.26956</t>
  </si>
  <si>
    <t>0.26586</t>
  </si>
  <si>
    <t>0.26429</t>
  </si>
  <si>
    <t>0.26214</t>
  </si>
  <si>
    <t>0.26321</t>
  </si>
  <si>
    <t>0.26178</t>
  </si>
  <si>
    <t>0.25922</t>
  </si>
  <si>
    <t>0.26092</t>
  </si>
  <si>
    <t>0.24958</t>
  </si>
  <si>
    <t>0.23842</t>
  </si>
  <si>
    <t>0.2381</t>
  </si>
  <si>
    <t>0.23872</t>
  </si>
  <si>
    <t>0.24015</t>
  </si>
  <si>
    <t>0.26169</t>
  </si>
  <si>
    <t>0.27417</t>
  </si>
  <si>
    <t>0.2742</t>
  </si>
  <si>
    <t>0.27239</t>
  </si>
  <si>
    <t>0.2686</t>
  </si>
  <si>
    <t>0.26729</t>
  </si>
  <si>
    <t>0.26241</t>
  </si>
  <si>
    <t>0.26811</t>
  </si>
  <si>
    <t>0.29488</t>
  </si>
  <si>
    <t>0.28239</t>
  </si>
  <si>
    <t>0.279</t>
  </si>
  <si>
    <t>0.27749</t>
  </si>
  <si>
    <t>0.27759</t>
  </si>
  <si>
    <t>0.2824</t>
  </si>
  <si>
    <t>0.28069</t>
  </si>
  <si>
    <t>0.27992</t>
  </si>
  <si>
    <t>0.28548</t>
  </si>
  <si>
    <t>0.27994</t>
  </si>
  <si>
    <t>0.27674</t>
  </si>
  <si>
    <t>0.27979</t>
  </si>
  <si>
    <t>0.27853</t>
  </si>
  <si>
    <t>0.27854</t>
  </si>
  <si>
    <t>0.28465</t>
  </si>
  <si>
    <t>0.27997</t>
  </si>
  <si>
    <t>0.28029</t>
  </si>
  <si>
    <t>0.28229</t>
  </si>
  <si>
    <t>0.28245</t>
  </si>
  <si>
    <t>0.27995</t>
  </si>
  <si>
    <t>0.27999</t>
  </si>
  <si>
    <t>0.27982</t>
  </si>
  <si>
    <t>0.27964</t>
  </si>
  <si>
    <t>0.29433</t>
  </si>
  <si>
    <t>0.2803</t>
  </si>
  <si>
    <t>0.27616</t>
  </si>
  <si>
    <t>0.27312</t>
  </si>
  <si>
    <t>0.27039</t>
  </si>
  <si>
    <t>0.27519</t>
  </si>
  <si>
    <t>0.26989</t>
  </si>
  <si>
    <t>0.26983</t>
  </si>
  <si>
    <t>0.26985</t>
  </si>
  <si>
    <t>0.27394</t>
  </si>
  <si>
    <t>0.27414</t>
  </si>
  <si>
    <t>0.27546</t>
  </si>
  <si>
    <t>0.27522</t>
  </si>
  <si>
    <t>0.27402</t>
  </si>
  <si>
    <t>0.27168</t>
  </si>
  <si>
    <t>0.27404</t>
  </si>
  <si>
    <t>0.27322</t>
  </si>
  <si>
    <t>0.2685</t>
  </si>
  <si>
    <t>0.26706</t>
  </si>
  <si>
    <t>0.26762</t>
  </si>
  <si>
    <t>0.27052</t>
  </si>
  <si>
    <t>0.27063</t>
  </si>
  <si>
    <t>0.29895</t>
  </si>
  <si>
    <t>0.28913</t>
  </si>
  <si>
    <t>0.28475</t>
  </si>
  <si>
    <t>0.28471</t>
  </si>
  <si>
    <t>0.2792</t>
  </si>
  <si>
    <t>0.28197</t>
  </si>
  <si>
    <t>0.27977</t>
  </si>
  <si>
    <t>0.28426</t>
  </si>
  <si>
    <t>0.2967</t>
  </si>
  <si>
    <t>0.2955</t>
  </si>
  <si>
    <t>0.30109</t>
  </si>
  <si>
    <t>0.30181</t>
  </si>
  <si>
    <t>0.30147</t>
  </si>
  <si>
    <t>0.30128</t>
  </si>
  <si>
    <t>0.30115</t>
  </si>
  <si>
    <t>0.29705</t>
  </si>
  <si>
    <t>0.30036</t>
  </si>
  <si>
    <t>0.30002</t>
  </si>
  <si>
    <t>0.29318</t>
  </si>
  <si>
    <t>0.28917</t>
  </si>
  <si>
    <t>0.28472</t>
  </si>
  <si>
    <t>0.28919</t>
  </si>
  <si>
    <t>0.28918</t>
  </si>
  <si>
    <t>0.29472</t>
  </si>
  <si>
    <t>0.28914</t>
  </si>
  <si>
    <t>0.28821</t>
  </si>
  <si>
    <t>0.28706</t>
  </si>
  <si>
    <t>0.28724</t>
  </si>
  <si>
    <t>0.29315</t>
  </si>
  <si>
    <t>0.31677</t>
  </si>
  <si>
    <t>0.32504</t>
  </si>
  <si>
    <t>0.3251</t>
  </si>
  <si>
    <t>0.32553</t>
  </si>
  <si>
    <t>0.32508</t>
  </si>
  <si>
    <t>0.32507</t>
  </si>
  <si>
    <t>0.32501</t>
  </si>
  <si>
    <t>0.33263</t>
  </si>
  <si>
    <t>0.33963</t>
  </si>
  <si>
    <t>0.33865</t>
  </si>
  <si>
    <t>0.33763</t>
  </si>
  <si>
    <t>0.33852</t>
  </si>
  <si>
    <t>0.3462</t>
  </si>
  <si>
    <t>0.33502</t>
  </si>
  <si>
    <t>0.33018</t>
  </si>
  <si>
    <t>0.33969</t>
  </si>
  <si>
    <t>0.33381</t>
  </si>
  <si>
    <t>0.33123</t>
  </si>
  <si>
    <t>0.3373</t>
  </si>
  <si>
    <t>0.33755</t>
  </si>
  <si>
    <t>0.34787</t>
  </si>
  <si>
    <t>0.35987</t>
  </si>
  <si>
    <t>0.37384</t>
  </si>
  <si>
    <t>0.44569</t>
  </si>
  <si>
    <t>0.39592</t>
  </si>
  <si>
    <t>0.38411</t>
  </si>
  <si>
    <t>0.39415</t>
  </si>
  <si>
    <t>0.42617</t>
  </si>
  <si>
    <t>0.47408</t>
  </si>
  <si>
    <t>0.44777</t>
  </si>
  <si>
    <t>0.35993</t>
  </si>
  <si>
    <t>0.39597</t>
  </si>
  <si>
    <t>0.36173</t>
  </si>
  <si>
    <t>0.35995</t>
  </si>
  <si>
    <t>0.35904</t>
  </si>
  <si>
    <t>0.35909</t>
  </si>
  <si>
    <t>0.35803</t>
  </si>
  <si>
    <t>0.35425</t>
  </si>
  <si>
    <t>0.35196</t>
  </si>
  <si>
    <t>0.37059</t>
  </si>
  <si>
    <t>0.36382</t>
  </si>
  <si>
    <t>0.35834</t>
  </si>
  <si>
    <t>0.35696</t>
  </si>
  <si>
    <t>0.35602</t>
  </si>
  <si>
    <t>0.358</t>
  </si>
  <si>
    <t>0.35738</t>
  </si>
  <si>
    <t>0.36294</t>
  </si>
  <si>
    <t>0.36507</t>
  </si>
  <si>
    <t>0.37596</t>
  </si>
  <si>
    <t>0.39356</t>
  </si>
  <si>
    <t>0.38915</t>
  </si>
  <si>
    <t>0.37509</t>
  </si>
  <si>
    <t>0.35978</t>
  </si>
  <si>
    <t>0.3492</t>
  </si>
  <si>
    <t>0.34637</t>
  </si>
  <si>
    <t>0.35003</t>
  </si>
  <si>
    <t>0.36145</t>
  </si>
  <si>
    <t>0.35686</t>
  </si>
  <si>
    <t>0.35564</t>
  </si>
  <si>
    <t>0.35739</t>
  </si>
  <si>
    <t>0.37003</t>
  </si>
  <si>
    <t>0.36509</t>
  </si>
  <si>
    <t>0.36687</t>
  </si>
  <si>
    <t>0.37229</t>
  </si>
  <si>
    <t>0.36919</t>
  </si>
  <si>
    <t>0.36385</t>
  </si>
  <si>
    <t>0.33527</t>
  </si>
  <si>
    <t>0.31363</t>
  </si>
  <si>
    <t>0.31467</t>
  </si>
  <si>
    <t>0.35465</t>
  </si>
  <si>
    <t>0.33888</t>
  </si>
  <si>
    <t>0.34065</t>
  </si>
  <si>
    <t>0.32741</t>
  </si>
  <si>
    <t>0.26266</t>
  </si>
  <si>
    <t>0.18254</t>
  </si>
  <si>
    <t>0.1951</t>
  </si>
  <si>
    <t>0.16501</t>
  </si>
  <si>
    <t>0.17381</t>
  </si>
  <si>
    <t>0.33004</t>
  </si>
  <si>
    <t>0.36603</t>
  </si>
  <si>
    <t>0.37214</t>
  </si>
  <si>
    <t>0.37302</t>
  </si>
  <si>
    <t>0.3733</t>
  </si>
  <si>
    <t>0.37348</t>
  </si>
  <si>
    <t>0.37398</t>
  </si>
  <si>
    <t>0.3744</t>
  </si>
  <si>
    <t>0.37392</t>
  </si>
  <si>
    <t>0.36986</t>
  </si>
  <si>
    <t>0.36797</t>
  </si>
  <si>
    <t>0.3671</t>
  </si>
  <si>
    <t>0.36656</t>
  </si>
  <si>
    <t>0.36693</t>
  </si>
  <si>
    <t>0.36892</t>
  </si>
  <si>
    <t>0.37461</t>
  </si>
  <si>
    <t>0.4048</t>
  </si>
  <si>
    <t>0.41991</t>
  </si>
  <si>
    <t>0.41856</t>
  </si>
  <si>
    <t>0.40099</t>
  </si>
  <si>
    <t>0.40963</t>
  </si>
  <si>
    <t>0.41069</t>
  </si>
  <si>
    <t>0.40014</t>
  </si>
  <si>
    <t>0.39991</t>
  </si>
  <si>
    <t>0.39966</t>
  </si>
  <si>
    <t>0.39937</t>
  </si>
  <si>
    <t>0.39701</t>
  </si>
  <si>
    <t>0.39802</t>
  </si>
  <si>
    <t>0.4084</t>
  </si>
  <si>
    <t>0.42996</t>
  </si>
  <si>
    <t>0.39941</t>
  </si>
  <si>
    <t>0.38912</t>
  </si>
  <si>
    <t>0.40339</t>
  </si>
  <si>
    <t>0.39679</t>
  </si>
  <si>
    <t>0.39643</t>
  </si>
  <si>
    <t>0.39602</t>
  </si>
  <si>
    <t>0.39628</t>
  </si>
  <si>
    <t>0.4007</t>
  </si>
  <si>
    <t>0.43826</t>
  </si>
  <si>
    <t>0.42496</t>
  </si>
  <si>
    <t>0.42467</t>
  </si>
  <si>
    <t>0.45997</t>
  </si>
  <si>
    <t>0.46798</t>
  </si>
  <si>
    <t>0.45762</t>
  </si>
  <si>
    <t>0.45765</t>
  </si>
  <si>
    <t>0.4699</t>
  </si>
  <si>
    <t>0.45788</t>
  </si>
  <si>
    <t>0.46004</t>
  </si>
  <si>
    <t>0.46325</t>
  </si>
  <si>
    <t>0.46321</t>
  </si>
  <si>
    <t>0.44597</t>
  </si>
  <si>
    <t>0.44752</t>
  </si>
  <si>
    <t>0.45895</t>
  </si>
  <si>
    <t>0.44499</t>
  </si>
  <si>
    <t>0.42491</t>
  </si>
  <si>
    <t>0.43109</t>
  </si>
  <si>
    <t>0.42634</t>
  </si>
  <si>
    <t>0.42497</t>
  </si>
  <si>
    <t>0.42457</t>
  </si>
  <si>
    <t>0.43006</t>
  </si>
  <si>
    <t>0.45715</t>
  </si>
  <si>
    <t>0.47128</t>
  </si>
  <si>
    <t>0.49802</t>
  </si>
  <si>
    <t>0.48506</t>
  </si>
  <si>
    <t>0.48</t>
  </si>
  <si>
    <t>0.47795</t>
  </si>
  <si>
    <t>0.48626</t>
  </si>
  <si>
    <t>0.48007</t>
  </si>
  <si>
    <t>0.48503</t>
  </si>
  <si>
    <t>0.44999</t>
  </si>
  <si>
    <t>0.45075</t>
  </si>
  <si>
    <t>0.45239</t>
  </si>
  <si>
    <t>0.44053</t>
  </si>
  <si>
    <t>0.43348</t>
  </si>
  <si>
    <t>0.43149</t>
  </si>
  <si>
    <t>0.45757</t>
  </si>
  <si>
    <t>0.43108</t>
  </si>
  <si>
    <t>0.42789</t>
  </si>
  <si>
    <t>0.46455</t>
  </si>
  <si>
    <t>0.4634</t>
  </si>
  <si>
    <t>0.46179</t>
  </si>
  <si>
    <t>0.46209</t>
  </si>
  <si>
    <t>0.46222</t>
  </si>
  <si>
    <t>0.46442</t>
  </si>
  <si>
    <t>0.48999</t>
  </si>
  <si>
    <t>0.49806</t>
  </si>
  <si>
    <t>0.49721</t>
  </si>
  <si>
    <t>0.4838</t>
  </si>
  <si>
    <t>0.47996</t>
  </si>
  <si>
    <t>0.47622</t>
  </si>
  <si>
    <t>0.47641</t>
  </si>
  <si>
    <t>0.47487</t>
  </si>
  <si>
    <t>0.47441</t>
  </si>
  <si>
    <t>0.47608</t>
  </si>
  <si>
    <t>0.4749</t>
  </si>
  <si>
    <t>0.47658</t>
  </si>
  <si>
    <t>0.47241</t>
  </si>
  <si>
    <t>0.4732</t>
  </si>
  <si>
    <t>0.496</t>
  </si>
  <si>
    <t>0.49804</t>
  </si>
  <si>
    <t>0.47003</t>
  </si>
  <si>
    <t>0.46871</t>
  </si>
  <si>
    <t>0.48109</t>
  </si>
  <si>
    <t>0.47629</t>
  </si>
  <si>
    <t>0.47306</t>
  </si>
  <si>
    <t>0.47104</t>
  </si>
  <si>
    <t>0.47007</t>
  </si>
  <si>
    <t>0.47251</t>
  </si>
  <si>
    <t>0.48958</t>
  </si>
  <si>
    <t>0.49994</t>
  </si>
  <si>
    <t>0.52043</t>
  </si>
  <si>
    <t>0.51601</t>
  </si>
  <si>
    <t>0.51693</t>
  </si>
  <si>
    <t>0.50366</t>
  </si>
  <si>
    <t>0.5035</t>
  </si>
  <si>
    <t>0.50146</t>
  </si>
  <si>
    <t>0.49928</t>
  </si>
  <si>
    <t>0.49843</t>
  </si>
  <si>
    <t>0.49839</t>
  </si>
  <si>
    <t>0.49593</t>
  </si>
  <si>
    <t>0.4948</t>
  </si>
  <si>
    <t>0.47646</t>
  </si>
  <si>
    <t>0.46758</t>
  </si>
  <si>
    <t>0.47193</t>
  </si>
  <si>
    <t>0.46901</t>
  </si>
  <si>
    <t>0.51038</t>
  </si>
  <si>
    <t>0.50302</t>
  </si>
  <si>
    <t>0.50196</t>
  </si>
  <si>
    <t>0.50013</t>
  </si>
  <si>
    <t>0.49998</t>
  </si>
  <si>
    <t>0.50158</t>
  </si>
  <si>
    <t>0.50444</t>
  </si>
  <si>
    <t>0.50734</t>
  </si>
  <si>
    <t>0.51463</t>
  </si>
  <si>
    <t>0.5271</t>
  </si>
  <si>
    <t>0.53441</t>
  </si>
  <si>
    <t>0.53202</t>
  </si>
  <si>
    <t>0.532</t>
  </si>
  <si>
    <t>0.50456</t>
  </si>
  <si>
    <t>0.5012</t>
  </si>
  <si>
    <t>0.4765</t>
  </si>
  <si>
    <t>0.502</t>
  </si>
  <si>
    <t>0.52241</t>
  </si>
  <si>
    <t>0.52777</t>
  </si>
  <si>
    <t>0.52346</t>
  </si>
  <si>
    <t>0.51995</t>
  </si>
  <si>
    <t>0.5219</t>
  </si>
  <si>
    <t>0.51881</t>
  </si>
  <si>
    <t>0.51172</t>
  </si>
  <si>
    <t>0.56657</t>
  </si>
  <si>
    <t>0.50709</t>
  </si>
  <si>
    <t>0.48266</t>
  </si>
  <si>
    <t>0.43</t>
  </si>
  <si>
    <t>0.42597</t>
  </si>
  <si>
    <t>0.40992</t>
  </si>
  <si>
    <t>0.42729</t>
  </si>
  <si>
    <t>0.44191</t>
  </si>
  <si>
    <t>0.46745</t>
  </si>
  <si>
    <t>0.43762</t>
  </si>
  <si>
    <t>0.33868</t>
  </si>
  <si>
    <t>0.49996</t>
  </si>
  <si>
    <t>0.50301</t>
  </si>
  <si>
    <t>0.49993</t>
  </si>
  <si>
    <t>0.47008</t>
  </si>
  <si>
    <t>0.38197</t>
  </si>
  <si>
    <t>0.49261</t>
  </si>
  <si>
    <t>0.50937</t>
  </si>
  <si>
    <t>0.56718</t>
  </si>
  <si>
    <t>0.56662</t>
  </si>
  <si>
    <t>0.57042</t>
  </si>
  <si>
    <t>0.56749</t>
  </si>
  <si>
    <t>0.56107</t>
  </si>
  <si>
    <t>0.57375</t>
  </si>
  <si>
    <t>0.52836</t>
  </si>
  <si>
    <t>0.51481</t>
  </si>
  <si>
    <t>0.50987</t>
  </si>
  <si>
    <t>0.51455</t>
  </si>
  <si>
    <t>0.58236</t>
  </si>
  <si>
    <t>0.5999</t>
  </si>
  <si>
    <t>0.6112</t>
  </si>
  <si>
    <t>0.63875</t>
  </si>
  <si>
    <t>0.63951</t>
  </si>
  <si>
    <t>0.63438</t>
  </si>
  <si>
    <t>0.59991</t>
  </si>
  <si>
    <t>0.56632</t>
  </si>
  <si>
    <t>0.56994</t>
  </si>
  <si>
    <t>0.56007</t>
  </si>
  <si>
    <t>0.60365</t>
  </si>
  <si>
    <t>0.63338</t>
  </si>
  <si>
    <t>0.63702</t>
  </si>
  <si>
    <t>0.63329</t>
  </si>
  <si>
    <t>0.63335</t>
  </si>
  <si>
    <t>0.63906</t>
  </si>
  <si>
    <t>0.64004</t>
  </si>
  <si>
    <t>0.63845</t>
  </si>
  <si>
    <t>0.63168</t>
  </si>
  <si>
    <t>0.66235</t>
  </si>
  <si>
    <t>0.6141</t>
  </si>
  <si>
    <t>0.58501</t>
  </si>
  <si>
    <t>0.58496</t>
  </si>
  <si>
    <t>0.59499</t>
  </si>
  <si>
    <t>0.65889</t>
  </si>
  <si>
    <t>0.67705</t>
  </si>
  <si>
    <t>0.74465</t>
  </si>
  <si>
    <t>0.74937</t>
  </si>
  <si>
    <t>0.71971</t>
  </si>
  <si>
    <t>0.672</t>
  </si>
  <si>
    <t>0.64806</t>
  </si>
  <si>
    <t>0.58756</t>
  </si>
  <si>
    <t>0.59025</t>
  </si>
  <si>
    <t>0.57171</t>
  </si>
  <si>
    <t>0.61313</t>
  </si>
  <si>
    <t>0.66025</t>
  </si>
  <si>
    <t>0.69495</t>
  </si>
  <si>
    <t>0.74765</t>
  </si>
  <si>
    <t>0.79997</t>
  </si>
  <si>
    <t>0.7395</t>
  </si>
  <si>
    <t>0.68258</t>
  </si>
  <si>
    <t>0.6506</t>
  </si>
  <si>
    <t>0.59216</t>
  </si>
  <si>
    <t>0.54735</t>
  </si>
  <si>
    <t>0.53894</t>
  </si>
  <si>
    <t>0.55531</t>
  </si>
  <si>
    <t>0.51304</t>
  </si>
  <si>
    <t>0.5562</t>
  </si>
  <si>
    <t>0.57339</t>
  </si>
  <si>
    <t>0.645</t>
  </si>
  <si>
    <t>0.67275</t>
  </si>
  <si>
    <t>0.70374</t>
  </si>
  <si>
    <t>0.66608</t>
  </si>
  <si>
    <t>0.64997</t>
  </si>
  <si>
    <t>0.64805</t>
  </si>
  <si>
    <t>0.57181</t>
  </si>
  <si>
    <t>0.54601</t>
  </si>
  <si>
    <t>0.51287</t>
  </si>
  <si>
    <t>0.53626</t>
  </si>
  <si>
    <t>0.57616</t>
  </si>
  <si>
    <t>0.65139</t>
  </si>
  <si>
    <t>0.66857</t>
  </si>
  <si>
    <t>0.6961</t>
  </si>
  <si>
    <t>0.67409</t>
  </si>
  <si>
    <t>0.65257</t>
  </si>
  <si>
    <t>0.57747</t>
  </si>
  <si>
    <t>0.54326</t>
  </si>
  <si>
    <t>0.50543</t>
  </si>
  <si>
    <t>0.49883</t>
  </si>
  <si>
    <t>0.49881</t>
  </si>
  <si>
    <t>0.49436</t>
  </si>
  <si>
    <t>0.50487</t>
  </si>
  <si>
    <t>0.57282</t>
  </si>
  <si>
    <t>0.595</t>
  </si>
  <si>
    <t>0.64847</t>
  </si>
  <si>
    <t>0.64483</t>
  </si>
  <si>
    <t>0.59985</t>
  </si>
  <si>
    <t>0.58146</t>
  </si>
  <si>
    <t>0.53872</t>
  </si>
  <si>
    <t>0.5111</t>
  </si>
  <si>
    <t>0.50728</t>
  </si>
  <si>
    <t>0.5276</t>
  </si>
  <si>
    <t>0.55691</t>
  </si>
  <si>
    <t>0.58005</t>
  </si>
  <si>
    <t>0.61992</t>
  </si>
  <si>
    <t>0.65481</t>
  </si>
  <si>
    <t>0.67891</t>
  </si>
  <si>
    <t>0.66315</t>
  </si>
  <si>
    <t>0.63241</t>
  </si>
  <si>
    <t>0.56502</t>
  </si>
  <si>
    <t>0.51103</t>
  </si>
  <si>
    <t>0.46967</t>
  </si>
  <si>
    <t>0.43124</t>
  </si>
  <si>
    <t>0.40716</t>
  </si>
  <si>
    <t>0.37351</t>
  </si>
  <si>
    <t>0.40426</t>
  </si>
  <si>
    <t>0.44659</t>
  </si>
  <si>
    <t>0.53091</t>
  </si>
  <si>
    <t>0.56509</t>
  </si>
  <si>
    <t>0.58197</t>
  </si>
  <si>
    <t>0.54676</t>
  </si>
  <si>
    <t>0.51239</t>
  </si>
  <si>
    <t>0.42653</t>
  </si>
  <si>
    <t>0.29143</t>
  </si>
  <si>
    <t>0.27</t>
  </si>
  <si>
    <t>0.27185</t>
  </si>
  <si>
    <t>0.3199</t>
  </si>
  <si>
    <t>0.39481</t>
  </si>
  <si>
    <t>0.48953</t>
  </si>
  <si>
    <t>0.54996</t>
  </si>
  <si>
    <t>0.5701</t>
  </si>
  <si>
    <t>0.5425</t>
  </si>
  <si>
    <t>0.43858</t>
  </si>
  <si>
    <t>0.35424</t>
  </si>
  <si>
    <t>0.21678</t>
  </si>
  <si>
    <t>0.23755</t>
  </si>
  <si>
    <t>0.2528</t>
  </si>
  <si>
    <t>0.27085</t>
  </si>
  <si>
    <t>0.25799</t>
  </si>
  <si>
    <t>0.24283</t>
  </si>
  <si>
    <t>0.301</t>
  </si>
  <si>
    <t>0.28321</t>
  </si>
  <si>
    <t>0.38113</t>
  </si>
  <si>
    <t>0.41239</t>
  </si>
  <si>
    <t>0.39242</t>
  </si>
  <si>
    <t>0.44091</t>
  </si>
  <si>
    <t>0.4524</t>
  </si>
  <si>
    <t>0.4676</t>
  </si>
  <si>
    <t>0.45516</t>
  </si>
  <si>
    <t>0.45854</t>
  </si>
  <si>
    <t>0.42983</t>
  </si>
  <si>
    <t>0.38609</t>
  </si>
  <si>
    <t>0.41353</t>
  </si>
  <si>
    <t>0.46718</t>
  </si>
  <si>
    <t>0.53</t>
  </si>
  <si>
    <t>0.51169</t>
  </si>
  <si>
    <t>0.44189</t>
  </si>
  <si>
    <t>0.39392</t>
  </si>
  <si>
    <t>0.32995</t>
  </si>
  <si>
    <t>0.217</t>
  </si>
  <si>
    <t>0.21132</t>
  </si>
  <si>
    <t>0.20645</t>
  </si>
  <si>
    <t>0.21069</t>
  </si>
  <si>
    <t>0.22712</t>
  </si>
  <si>
    <t>0.22985</t>
  </si>
  <si>
    <t>0.21737</t>
  </si>
  <si>
    <t>0.23315</t>
  </si>
  <si>
    <t>0.21622</t>
  </si>
  <si>
    <t>0.19004</t>
  </si>
  <si>
    <t>0.29995</t>
  </si>
  <si>
    <t>0.20154</t>
  </si>
  <si>
    <t>0.40702</t>
  </si>
  <si>
    <t>0.40665</t>
  </si>
  <si>
    <t>0.36647</t>
  </si>
  <si>
    <t>0.4125</t>
  </si>
  <si>
    <t>0.44454</t>
  </si>
  <si>
    <t>0.50386</t>
  </si>
  <si>
    <t>0.5034</t>
  </si>
  <si>
    <t>0.45154</t>
  </si>
  <si>
    <t>0.42119</t>
  </si>
  <si>
    <t>0.34601</t>
  </si>
  <si>
    <t>0.27729</t>
  </si>
  <si>
    <t>0.22657</t>
  </si>
  <si>
    <t>0.2188</t>
  </si>
  <si>
    <t>0.2295</t>
  </si>
  <si>
    <t>0.24647</t>
  </si>
  <si>
    <t>0.3785</t>
  </si>
  <si>
    <t>0.4599</t>
  </si>
  <si>
    <t>0.5065</t>
  </si>
  <si>
    <t>0.51993</t>
  </si>
  <si>
    <t>0.47892</t>
  </si>
  <si>
    <t>0.43166</t>
  </si>
  <si>
    <t>0.38798</t>
  </si>
  <si>
    <t>0.40491</t>
  </si>
  <si>
    <t>0.29305</t>
  </si>
  <si>
    <t>0.40493</t>
  </si>
  <si>
    <t>0.40422</t>
  </si>
  <si>
    <t>0.48705</t>
  </si>
  <si>
    <t>0.5499</t>
  </si>
  <si>
    <t>0.58297</t>
  </si>
  <si>
    <t>0.50682</t>
  </si>
  <si>
    <t>0.42015</t>
  </si>
  <si>
    <t>0.33128</t>
  </si>
  <si>
    <t>0.23218</t>
  </si>
  <si>
    <t>0.28168</t>
  </si>
  <si>
    <t>0.30784</t>
  </si>
  <si>
    <t>0.2845</t>
  </si>
  <si>
    <t>0.29192</t>
  </si>
  <si>
    <t>0.29592</t>
  </si>
  <si>
    <t>0.39612</t>
  </si>
  <si>
    <t>0.46562</t>
  </si>
  <si>
    <t>0.52505</t>
  </si>
  <si>
    <t>0.54433</t>
  </si>
  <si>
    <t>0.47815</t>
  </si>
  <si>
    <t>0.44486</t>
  </si>
  <si>
    <t>0.31424</t>
  </si>
  <si>
    <t>0.26333</t>
  </si>
  <si>
    <t>0.27564</t>
  </si>
  <si>
    <t>0.28887</t>
  </si>
  <si>
    <t>0.38992</t>
  </si>
  <si>
    <t>0.4759</t>
  </si>
  <si>
    <t>0.48553</t>
  </si>
  <si>
    <t>0.52993</t>
  </si>
  <si>
    <t>0.55371</t>
  </si>
  <si>
    <t>0.54522</t>
  </si>
  <si>
    <t>0.51357</t>
  </si>
  <si>
    <t>0.46981</t>
  </si>
  <si>
    <t>0.45661</t>
  </si>
  <si>
    <t>0.42632</t>
  </si>
  <si>
    <t>0.39554</t>
  </si>
  <si>
    <t>0.37842</t>
  </si>
  <si>
    <t>0.37705</t>
  </si>
  <si>
    <t>0.39924</t>
  </si>
  <si>
    <t>0.40661</t>
  </si>
  <si>
    <t>0.47208</t>
  </si>
  <si>
    <t>0.50378</t>
  </si>
  <si>
    <t>0.50802</t>
  </si>
  <si>
    <t>0.50004</t>
  </si>
  <si>
    <t>0.46994</t>
  </si>
  <si>
    <t>0.45038</t>
  </si>
  <si>
    <t>0.40555</t>
  </si>
  <si>
    <t>0.40205</t>
  </si>
  <si>
    <t>0.40934</t>
  </si>
  <si>
    <t>0.41277</t>
  </si>
  <si>
    <t>0.47192</t>
  </si>
  <si>
    <t>0.50489</t>
  </si>
  <si>
    <t>0.52633</t>
  </si>
  <si>
    <t>0.55001</t>
  </si>
  <si>
    <t>0.50759</t>
  </si>
  <si>
    <t>0.48976</t>
  </si>
  <si>
    <t>0.43881</t>
  </si>
  <si>
    <t>0.44195</t>
  </si>
  <si>
    <t>0.40774</t>
  </si>
  <si>
    <t>0.40029</t>
  </si>
  <si>
    <t>0.38192</t>
  </si>
  <si>
    <t>0.37923</t>
  </si>
  <si>
    <t>0.44201</t>
  </si>
  <si>
    <t>0.46287</t>
  </si>
  <si>
    <t>0.48925</t>
  </si>
  <si>
    <t>0.50781</t>
  </si>
  <si>
    <t>0.47645</t>
  </si>
  <si>
    <t>0.4687</t>
  </si>
  <si>
    <t>0.44144</t>
  </si>
  <si>
    <t>0.429</t>
  </si>
  <si>
    <t>0.40975</t>
  </si>
  <si>
    <t>0.3999</t>
  </si>
  <si>
    <t>0.40475</t>
  </si>
  <si>
    <t>0.41593</t>
  </si>
  <si>
    <t>0.4703</t>
  </si>
  <si>
    <t>0.48148</t>
  </si>
  <si>
    <t>0.48729</t>
  </si>
  <si>
    <t>0.45307</t>
  </si>
  <si>
    <t>0.39428</t>
  </si>
  <si>
    <t>0.33447</t>
  </si>
  <si>
    <t>0.30897</t>
  </si>
  <si>
    <t>0.24531</t>
  </si>
  <si>
    <t>0.21114</t>
  </si>
  <si>
    <t>0.19876</t>
  </si>
  <si>
    <t>0.23413</t>
  </si>
  <si>
    <t>0.28762</t>
  </si>
  <si>
    <t>0.36996</t>
  </si>
  <si>
    <t>0.41764</t>
  </si>
  <si>
    <t>0.41808</t>
  </si>
  <si>
    <t>0.40315</t>
  </si>
  <si>
    <t>0.37524</t>
  </si>
  <si>
    <t>0.34042</t>
  </si>
  <si>
    <t>0.35063</t>
  </si>
  <si>
    <t>0.30183</t>
  </si>
  <si>
    <t>0.30328</t>
  </si>
  <si>
    <t>0.30033</t>
  </si>
  <si>
    <t>0.37589</t>
  </si>
  <si>
    <t>0.40238</t>
  </si>
  <si>
    <t>0.42182</t>
  </si>
  <si>
    <t>0.45286</t>
  </si>
  <si>
    <t>0.45058</t>
  </si>
  <si>
    <t>0.40693</t>
  </si>
  <si>
    <t>0.38712</t>
  </si>
  <si>
    <t>0.38745</t>
  </si>
  <si>
    <t>0.40085</t>
  </si>
  <si>
    <t>0.37058</t>
  </si>
  <si>
    <t>0.3626</t>
  </si>
  <si>
    <t>0.35847</t>
  </si>
  <si>
    <t>0.35849</t>
  </si>
  <si>
    <t>0.36743</t>
  </si>
  <si>
    <t>0.3935</t>
  </si>
  <si>
    <t>0.40645</t>
  </si>
  <si>
    <t>0.42358</t>
  </si>
  <si>
    <t>0.42173</t>
  </si>
  <si>
    <t>0.44265</t>
  </si>
  <si>
    <t>0.43175</t>
  </si>
  <si>
    <t>0.36636</t>
  </si>
  <si>
    <t>0.36015</t>
  </si>
  <si>
    <t>0.3647</t>
  </si>
  <si>
    <t>0.39496</t>
  </si>
  <si>
    <t>0.45822</t>
  </si>
  <si>
    <t>0.44211</t>
  </si>
  <si>
    <t>0.47993</t>
  </si>
  <si>
    <t>0.47982</t>
  </si>
  <si>
    <t>0.45401</t>
  </si>
  <si>
    <t>0.44992</t>
  </si>
  <si>
    <t>0.4488</t>
  </si>
  <si>
    <t>0.43493</t>
  </si>
  <si>
    <t>0.39739</t>
  </si>
  <si>
    <t>0.39738</t>
  </si>
  <si>
    <t>0.38103</t>
  </si>
  <si>
    <t>0.37001</t>
  </si>
  <si>
    <t>0.38083</t>
  </si>
  <si>
    <t>0.39034</t>
  </si>
  <si>
    <t>0.3965</t>
  </si>
  <si>
    <t>0.41414</t>
  </si>
  <si>
    <t>0.41499</t>
  </si>
  <si>
    <t>0.40093</t>
  </si>
  <si>
    <t>0.3922</t>
  </si>
  <si>
    <t>0.37152</t>
  </si>
  <si>
    <t>0.34511</t>
  </si>
  <si>
    <t>0.28456</t>
  </si>
  <si>
    <t>0.3065</t>
  </si>
  <si>
    <t>0.37661</t>
  </si>
  <si>
    <t>0.42637</t>
  </si>
  <si>
    <t>0.46559</t>
  </si>
  <si>
    <t>0.4938</t>
  </si>
  <si>
    <t>0.50497</t>
  </si>
  <si>
    <t>0.48494</t>
  </si>
  <si>
    <t>0.45126</t>
  </si>
  <si>
    <t>0.40403</t>
  </si>
  <si>
    <t>0.35746</t>
  </si>
  <si>
    <t>0.3661</t>
  </si>
  <si>
    <t>0.3656</t>
  </si>
  <si>
    <t>0.36035</t>
  </si>
  <si>
    <t>0.36394</t>
  </si>
  <si>
    <t>0.40149</t>
  </si>
  <si>
    <t>0.45492</t>
  </si>
  <si>
    <t>0.48709</t>
  </si>
  <si>
    <t>0.49023</t>
  </si>
  <si>
    <t>0.45897</t>
  </si>
  <si>
    <t>0.41798</t>
  </si>
  <si>
    <t>0.37084</t>
  </si>
  <si>
    <t>0.36257</t>
  </si>
  <si>
    <t>0.33976</t>
  </si>
  <si>
    <t>0.34772</t>
  </si>
  <si>
    <t>0.35524</t>
  </si>
  <si>
    <t>0.40763</t>
  </si>
  <si>
    <t>0.45798</t>
  </si>
  <si>
    <t>0.49072</t>
  </si>
  <si>
    <t>0.48725</t>
  </si>
  <si>
    <t>0.37546</t>
  </si>
  <si>
    <t>0.34196</t>
  </si>
  <si>
    <t>0.35017</t>
  </si>
  <si>
    <t>0.30374</t>
  </si>
  <si>
    <t>0.29074</t>
  </si>
  <si>
    <t>0.30386</t>
  </si>
  <si>
    <t>0.31191</t>
  </si>
  <si>
    <t>0.3098</t>
  </si>
  <si>
    <t>0.44548</t>
  </si>
  <si>
    <t>0.45595</t>
  </si>
  <si>
    <t>0.44643</t>
  </si>
  <si>
    <t>0.4358</t>
  </si>
  <si>
    <t>0.4433</t>
  </si>
  <si>
    <t>0.3467</t>
  </si>
  <si>
    <t>0.33576</t>
  </si>
  <si>
    <t>0.34164</t>
  </si>
  <si>
    <t>0.356</t>
  </si>
  <si>
    <t>0.37359</t>
  </si>
  <si>
    <t>0.41579</t>
  </si>
  <si>
    <t>0.45061</t>
  </si>
  <si>
    <t>0.47013</t>
  </si>
  <si>
    <t>0.46711</t>
  </si>
  <si>
    <t>0.42664</t>
  </si>
  <si>
    <t>0.33422</t>
  </si>
  <si>
    <t>0.35538</t>
  </si>
  <si>
    <t>0.31926</t>
  </si>
  <si>
    <t>0.32937</t>
  </si>
  <si>
    <t>0.32523</t>
  </si>
  <si>
    <t>0.33669</t>
  </si>
  <si>
    <t>0.3635</t>
  </si>
  <si>
    <t>0.41338</t>
  </si>
  <si>
    <t>0.46007</t>
  </si>
  <si>
    <t>0.47844</t>
  </si>
  <si>
    <t>0.48614</t>
  </si>
  <si>
    <t>0.47805</t>
  </si>
  <si>
    <t>0.47552</t>
  </si>
  <si>
    <t>0.4604</t>
  </si>
  <si>
    <t>0.44991</t>
  </si>
  <si>
    <t>0.42166</t>
  </si>
  <si>
    <t>0.43996</t>
  </si>
  <si>
    <t>0.44678</t>
  </si>
  <si>
    <t>0.46144</t>
  </si>
  <si>
    <t>0.4664</t>
  </si>
  <si>
    <t>0.47391</t>
  </si>
  <si>
    <t>0.47367</t>
  </si>
  <si>
    <t>0.46034</t>
  </si>
  <si>
    <t>0.41954</t>
  </si>
  <si>
    <t>0.35558</t>
  </si>
  <si>
    <t>0.40261</t>
  </si>
  <si>
    <t>0.34961</t>
  </si>
  <si>
    <t>0.32672</t>
  </si>
  <si>
    <t>0.31152</t>
  </si>
  <si>
    <t>0.37728</t>
  </si>
  <si>
    <t>0.39237</t>
  </si>
  <si>
    <t>0.4258</t>
  </si>
  <si>
    <t>0.42738</t>
  </si>
  <si>
    <t>0.42882</t>
  </si>
  <si>
    <t>0.40765</t>
  </si>
  <si>
    <t>0.38462</t>
  </si>
  <si>
    <t>0.34146</t>
  </si>
  <si>
    <t>0.31218</t>
  </si>
  <si>
    <t>0.30653</t>
  </si>
  <si>
    <t>0.26916</t>
  </si>
  <si>
    <t>0.29965</t>
  </si>
  <si>
    <t>0.36115</t>
  </si>
  <si>
    <t>0.41074</t>
  </si>
  <si>
    <t>0.41854</t>
  </si>
  <si>
    <t>0.42394</t>
  </si>
  <si>
    <t>0.39321</t>
  </si>
  <si>
    <t>0.35316</t>
  </si>
  <si>
    <t>0.26222</t>
  </si>
  <si>
    <t>0.18844</t>
  </si>
  <si>
    <t>0.16896</t>
  </si>
  <si>
    <t>0.22574</t>
  </si>
  <si>
    <t>0.14715</t>
  </si>
  <si>
    <t>0.21828</t>
  </si>
  <si>
    <t>0.36543</t>
  </si>
  <si>
    <t>0.41402</t>
  </si>
  <si>
    <t>0.40159</t>
  </si>
  <si>
    <t>0.40376</t>
  </si>
  <si>
    <t>0.40234</t>
  </si>
  <si>
    <t>0.40681</t>
  </si>
  <si>
    <t>0.40509</t>
  </si>
  <si>
    <t>0.40496</t>
  </si>
  <si>
    <t>0.40377</t>
  </si>
  <si>
    <t>0.39996</t>
  </si>
  <si>
    <t>0.26371</t>
  </si>
  <si>
    <t>0.32378</t>
  </si>
  <si>
    <t>0.37557</t>
  </si>
  <si>
    <t>0.3612</t>
  </si>
  <si>
    <t>0.23311</t>
  </si>
  <si>
    <t>0.27382</t>
  </si>
  <si>
    <t>0.23476</t>
  </si>
  <si>
    <t>0.3835</t>
  </si>
  <si>
    <t>0.3582</t>
  </si>
  <si>
    <t>0.2424</t>
  </si>
  <si>
    <t>0.24082</t>
  </si>
  <si>
    <t>0.24002</t>
  </si>
  <si>
    <t>0.19504</t>
  </si>
  <si>
    <t>0.08487</t>
  </si>
  <si>
    <t>0.24549</t>
  </si>
  <si>
    <t>0.23061</t>
  </si>
  <si>
    <t>0.38282</t>
  </si>
  <si>
    <t>0.38822</t>
  </si>
  <si>
    <t>0.38152</t>
  </si>
  <si>
    <t>0.38238</t>
  </si>
  <si>
    <t>0.22984</t>
  </si>
  <si>
    <t>0.18354</t>
  </si>
  <si>
    <t>0.18873</t>
  </si>
  <si>
    <t>0.03631</t>
  </si>
  <si>
    <t>0.06885</t>
  </si>
  <si>
    <t>0.23502</t>
  </si>
  <si>
    <t>0.22496</t>
  </si>
  <si>
    <t>0.33651</t>
  </si>
  <si>
    <t>0.39017</t>
  </si>
  <si>
    <t>0.24563</t>
  </si>
  <si>
    <t>0.26411</t>
  </si>
  <si>
    <t>0.02747</t>
  </si>
  <si>
    <t>0.02787</t>
  </si>
  <si>
    <t>0.02285</t>
  </si>
  <si>
    <t>0.02798</t>
  </si>
  <si>
    <t>0.03504</t>
  </si>
  <si>
    <t>0.03159</t>
  </si>
  <si>
    <t>0.02464</t>
  </si>
  <si>
    <t>0.06197</t>
  </si>
  <si>
    <t>0.07696</t>
  </si>
  <si>
    <t>0.07012</t>
  </si>
  <si>
    <t>0.22363</t>
  </si>
  <si>
    <t>0.35487</t>
  </si>
  <si>
    <t>0.08332</t>
  </si>
  <si>
    <t>0.23837</t>
  </si>
  <si>
    <t>0.0332</t>
  </si>
  <si>
    <t>0.03505</t>
  </si>
  <si>
    <t>0.15946</t>
  </si>
  <si>
    <t>0.08435</t>
  </si>
  <si>
    <t>0.18834</t>
  </si>
  <si>
    <t>0.20838</t>
  </si>
  <si>
    <t>0.22155</t>
  </si>
  <si>
    <t>0.1886</t>
  </si>
  <si>
    <t>0.15428</t>
  </si>
  <si>
    <t>0.1169</t>
  </si>
  <si>
    <t>0.08651</t>
  </si>
  <si>
    <t>0.10013</t>
  </si>
  <si>
    <t>0.09508</t>
  </si>
  <si>
    <t>0.08962</t>
  </si>
  <si>
    <t>0.10148</t>
  </si>
  <si>
    <t>0.17996</t>
  </si>
  <si>
    <t>0.35077</t>
  </si>
  <si>
    <t>0.39877</t>
  </si>
  <si>
    <t>0.40541</t>
  </si>
  <si>
    <t>0.33968</t>
  </si>
  <si>
    <t>0.24312</t>
  </si>
  <si>
    <t>0.22486</t>
  </si>
  <si>
    <t>0.2374</t>
  </si>
  <si>
    <t>0.2223</t>
  </si>
  <si>
    <t>0.25722</t>
  </si>
  <si>
    <t>0.39751</t>
  </si>
  <si>
    <t>0.42835</t>
  </si>
  <si>
    <t>0.40978</t>
  </si>
  <si>
    <t>0.38142</t>
  </si>
  <si>
    <t>0.35364</t>
  </si>
  <si>
    <t>0.30556</t>
  </si>
  <si>
    <t>0.27014</t>
  </si>
  <si>
    <t>0.26787</t>
  </si>
  <si>
    <t>0.28362</t>
  </si>
  <si>
    <t>0.27087</t>
  </si>
  <si>
    <t>0.26842</t>
  </si>
  <si>
    <t>0.30205</t>
  </si>
  <si>
    <t>0.35893</t>
  </si>
  <si>
    <t>0.41031</t>
  </si>
  <si>
    <t>0.4271</t>
  </si>
  <si>
    <t>0.41193</t>
  </si>
  <si>
    <t>0.37938</t>
  </si>
  <si>
    <t>0.36448</t>
  </si>
  <si>
    <t>0.3655</t>
  </si>
  <si>
    <t>0.36547</t>
  </si>
  <si>
    <t>0.36345</t>
  </si>
  <si>
    <t>0.36444</t>
  </si>
  <si>
    <t>0.3699</t>
  </si>
  <si>
    <t>0.41169</t>
  </si>
  <si>
    <t>0.45451</t>
  </si>
  <si>
    <t>0.48517</t>
  </si>
  <si>
    <t>0.41959</t>
  </si>
  <si>
    <t>0.3882</t>
  </si>
  <si>
    <t>0.35378</t>
  </si>
  <si>
    <t>0.33735</t>
  </si>
  <si>
    <t>0.30917</t>
  </si>
  <si>
    <t>0.30849</t>
  </si>
  <si>
    <t>0.30852</t>
  </si>
  <si>
    <t>0.30679</t>
  </si>
  <si>
    <t>0.35884</t>
  </si>
  <si>
    <t>0.41676</t>
  </si>
  <si>
    <t>0.48871</t>
  </si>
  <si>
    <t>0.49991</t>
  </si>
  <si>
    <t>0.36961</t>
  </si>
  <si>
    <t>0.33191</t>
  </si>
  <si>
    <t>0.30792</t>
  </si>
  <si>
    <t>0.31193</t>
  </si>
  <si>
    <t>0.32135</t>
  </si>
  <si>
    <t>0.35004</t>
  </si>
  <si>
    <t>0.38343</t>
  </si>
  <si>
    <t>0.40674</t>
  </si>
  <si>
    <t>0.45543</t>
  </si>
  <si>
    <t>0.47218</t>
  </si>
  <si>
    <t>0.44532</t>
  </si>
  <si>
    <t>0.40294</t>
  </si>
  <si>
    <t>0.35975</t>
  </si>
  <si>
    <t>0.37409</t>
  </si>
  <si>
    <t>0.34955</t>
  </si>
  <si>
    <t>0.33994</t>
  </si>
  <si>
    <t>0.32022</t>
  </si>
  <si>
    <t>0.3299</t>
  </si>
  <si>
    <t>0.37323</t>
  </si>
  <si>
    <t>0.40969</t>
  </si>
  <si>
    <t>0.46964</t>
  </si>
  <si>
    <t>0.47506</t>
  </si>
  <si>
    <t>0.38788</t>
  </si>
  <si>
    <t>0.35138</t>
  </si>
  <si>
    <t>0.31062</t>
  </si>
  <si>
    <t>0.30378</t>
  </si>
  <si>
    <t>0.29129</t>
  </si>
  <si>
    <t>0.31909</t>
  </si>
  <si>
    <t>0.355</t>
  </si>
  <si>
    <t>0.37065</t>
  </si>
  <si>
    <t>0.40887</t>
  </si>
  <si>
    <t>0.40902</t>
  </si>
  <si>
    <t>0.40599</t>
  </si>
  <si>
    <t>0.40443</t>
  </si>
  <si>
    <t>0.38407</t>
  </si>
  <si>
    <t>0.37993</t>
  </si>
  <si>
    <t>0.36771</t>
  </si>
  <si>
    <t>0.34233</t>
  </si>
  <si>
    <t>0.31094</t>
  </si>
  <si>
    <t>0.30351</t>
  </si>
  <si>
    <t>0.29177</t>
  </si>
  <si>
    <t>0.30197</t>
  </si>
  <si>
    <t>0.34596</t>
  </si>
  <si>
    <t>0.36031</t>
  </si>
  <si>
    <t>0.38596</t>
  </si>
  <si>
    <t>0.40047</t>
  </si>
  <si>
    <t>0.37457</t>
  </si>
  <si>
    <t>0.36214</t>
  </si>
  <si>
    <t>0.35025</t>
  </si>
  <si>
    <t>0.34204</t>
  </si>
  <si>
    <t>0.33011</t>
  </si>
  <si>
    <t>0.33531</t>
  </si>
  <si>
    <t>0.34134</t>
  </si>
  <si>
    <t>0.3606</t>
  </si>
  <si>
    <t>0.36452</t>
  </si>
  <si>
    <t>0.37695</t>
  </si>
  <si>
    <t>0.38593</t>
  </si>
  <si>
    <t>0.3704</t>
  </si>
  <si>
    <t>0.3672</t>
  </si>
  <si>
    <t>0.35112</t>
  </si>
  <si>
    <t>0.35433</t>
  </si>
  <si>
    <t>0.34535</t>
  </si>
  <si>
    <t>0.30443</t>
  </si>
  <si>
    <t>0.29832</t>
  </si>
  <si>
    <t>0.29741</t>
  </si>
  <si>
    <t>0.30531</t>
  </si>
  <si>
    <t>0.34222</t>
  </si>
  <si>
    <t>0.35253</t>
  </si>
  <si>
    <t>0.35917</t>
  </si>
  <si>
    <t>0.36352</t>
  </si>
  <si>
    <t>0.35846</t>
  </si>
  <si>
    <t>0.35222</t>
  </si>
  <si>
    <t>0.34056</t>
  </si>
  <si>
    <t>0.30857</t>
  </si>
  <si>
    <t>0.32978</t>
  </si>
  <si>
    <t>0.34671</t>
  </si>
  <si>
    <t>0.35964</t>
  </si>
  <si>
    <t>0.37918</t>
  </si>
  <si>
    <t>0.3927</t>
  </si>
  <si>
    <t>0.38322</t>
  </si>
  <si>
    <t>0.36003</t>
  </si>
  <si>
    <t>0.34648</t>
  </si>
  <si>
    <t>0.32495</t>
  </si>
  <si>
    <t>0.32887</t>
  </si>
  <si>
    <t>0.31217</t>
  </si>
  <si>
    <t>0.28552</t>
  </si>
  <si>
    <t>0.26861</t>
  </si>
  <si>
    <t>0.20062</t>
  </si>
  <si>
    <t>0.20392</t>
  </si>
  <si>
    <t>0.2383</t>
  </si>
  <si>
    <t>0.24757</t>
  </si>
  <si>
    <t>0.28765</t>
  </si>
  <si>
    <t>0.30092</t>
  </si>
  <si>
    <t>0.29983</t>
  </si>
  <si>
    <t>0.32081</t>
  </si>
  <si>
    <t>0.27501</t>
  </si>
  <si>
    <t>0.24596</t>
  </si>
  <si>
    <t>0.23299</t>
  </si>
  <si>
    <t>0.31373</t>
  </si>
  <si>
    <t>0.34362</t>
  </si>
  <si>
    <t>0.35114</t>
  </si>
  <si>
    <t>0.35758</t>
  </si>
  <si>
    <t>0.36222</t>
  </si>
  <si>
    <t>0.35436</t>
  </si>
  <si>
    <t>0.34152</t>
  </si>
  <si>
    <t>0.28733</t>
  </si>
  <si>
    <t>0.24877</t>
  </si>
  <si>
    <t>0.18149</t>
  </si>
  <si>
    <t>0.15684</t>
  </si>
  <si>
    <t>0.12486</t>
  </si>
  <si>
    <t>0.10115</t>
  </si>
  <si>
    <t>0.16091</t>
  </si>
  <si>
    <t>0.25982</t>
  </si>
  <si>
    <t>0.32588</t>
  </si>
  <si>
    <t>0.32999</t>
  </si>
  <si>
    <t>0.3027</t>
  </si>
  <si>
    <t>0.26751</t>
  </si>
  <si>
    <t>0.22397</t>
  </si>
  <si>
    <t>0.20855</t>
  </si>
  <si>
    <t>0.20003</t>
  </si>
  <si>
    <t>0.15885</t>
  </si>
  <si>
    <t>0.23158</t>
  </si>
  <si>
    <t>0.29236</t>
  </si>
  <si>
    <t>0.3077</t>
  </si>
  <si>
    <t>0.32502</t>
  </si>
  <si>
    <t>0.3318</t>
  </si>
  <si>
    <t>0.33731</t>
  </si>
  <si>
    <t>0.32457</t>
  </si>
  <si>
    <t>0.29156</t>
  </si>
  <si>
    <t>0.28057</t>
  </si>
  <si>
    <t>0.29658</t>
  </si>
  <si>
    <t>0.23688</t>
  </si>
  <si>
    <t>0.17487</t>
  </si>
  <si>
    <t>0.15582</t>
  </si>
  <si>
    <t>0.20707</t>
  </si>
  <si>
    <t>0.29155</t>
  </si>
  <si>
    <t>0.30394</t>
  </si>
  <si>
    <t>0.3206</t>
  </si>
  <si>
    <t>0.32886</t>
  </si>
  <si>
    <t>0.32727</t>
  </si>
  <si>
    <t>0.32716</t>
  </si>
  <si>
    <t>0.32432</t>
  </si>
  <si>
    <t>0.31966</t>
  </si>
  <si>
    <t>0.30372</t>
  </si>
  <si>
    <t>0.29728</t>
  </si>
  <si>
    <t>0.3112</t>
  </si>
  <si>
    <t>0.31558</t>
  </si>
  <si>
    <t>0.32248</t>
  </si>
  <si>
    <t>0.32987</t>
  </si>
  <si>
    <t>0.33277</t>
  </si>
  <si>
    <t>0.3352</t>
  </si>
  <si>
    <t>0.32639</t>
  </si>
  <si>
    <t>0.31623</t>
  </si>
  <si>
    <t>0.31044</t>
  </si>
  <si>
    <t>0.29692</t>
  </si>
  <si>
    <t>0.26723</t>
  </si>
  <si>
    <t>0.26528</t>
  </si>
  <si>
    <t>0.29656</t>
  </si>
  <si>
    <t>0.3023</t>
  </si>
  <si>
    <t>0.31409</t>
  </si>
  <si>
    <t>0.32215</t>
  </si>
  <si>
    <t>0.3172</t>
  </si>
  <si>
    <t>0.31326</t>
  </si>
  <si>
    <t>0.31484</t>
  </si>
  <si>
    <t>0.31798</t>
  </si>
  <si>
    <t>0.31934</t>
  </si>
  <si>
    <t>0.31883</t>
  </si>
  <si>
    <t>0.30953</t>
  </si>
  <si>
    <t>0.30503</t>
  </si>
  <si>
    <t>0.3095</t>
  </si>
  <si>
    <t>0.31012</t>
  </si>
  <si>
    <t>0.30621</t>
  </si>
  <si>
    <t>0.28395</t>
  </si>
  <si>
    <t>0.28281</t>
  </si>
  <si>
    <t>0.30282</t>
  </si>
  <si>
    <t>0.29997</t>
  </si>
  <si>
    <t>0.29994</t>
  </si>
  <si>
    <t>0.29993</t>
  </si>
  <si>
    <t>0.3005</t>
  </si>
  <si>
    <t>0.3063</t>
  </si>
  <si>
    <t>0.31196</t>
  </si>
  <si>
    <t>0.31458</t>
  </si>
  <si>
    <t>0.33287</t>
  </si>
  <si>
    <t>0.35498</t>
  </si>
  <si>
    <t>0.36097</t>
  </si>
  <si>
    <t>0.3388</t>
  </si>
  <si>
    <t>0.32469</t>
  </si>
  <si>
    <t>0.33358</t>
  </si>
  <si>
    <t>0.32557</t>
  </si>
  <si>
    <t>0.33985</t>
  </si>
  <si>
    <t>0.35507</t>
  </si>
  <si>
    <t>0.36125</t>
  </si>
  <si>
    <t>0.36555</t>
  </si>
  <si>
    <t>0.35994</t>
  </si>
  <si>
    <t>0.35719</t>
  </si>
  <si>
    <t>0.34321</t>
  </si>
  <si>
    <t>0.32451</t>
  </si>
  <si>
    <t>0.32054</t>
  </si>
  <si>
    <t>0.32618</t>
  </si>
  <si>
    <t>0.30995</t>
  </si>
  <si>
    <t>0.30763</t>
  </si>
  <si>
    <t>0.30643</t>
  </si>
  <si>
    <t>0.30637</t>
  </si>
  <si>
    <t>0.30685</t>
  </si>
  <si>
    <t>0.31296</t>
  </si>
  <si>
    <t>0.33954</t>
  </si>
  <si>
    <t>0.3542</t>
  </si>
  <si>
    <t>0.34883</t>
  </si>
  <si>
    <t>0.33842</t>
  </si>
  <si>
    <t>0.31639</t>
  </si>
  <si>
    <t>0.27901</t>
  </si>
  <si>
    <t>0.2522</t>
  </si>
  <si>
    <t>0.19536</t>
  </si>
  <si>
    <t>0.2157</t>
  </si>
  <si>
    <t>0.29392</t>
  </si>
  <si>
    <t>0.29271</t>
  </si>
  <si>
    <t>0.19244</t>
  </si>
  <si>
    <t>0.0947</t>
  </si>
  <si>
    <t>Column2</t>
  </si>
  <si>
    <t>Column3</t>
  </si>
  <si>
    <t>Column4</t>
  </si>
  <si>
    <t>Fri</t>
  </si>
  <si>
    <t>Sat</t>
  </si>
  <si>
    <t>Sun</t>
  </si>
  <si>
    <t>Mon</t>
  </si>
  <si>
    <t>Tue</t>
  </si>
  <si>
    <t>Wed</t>
  </si>
  <si>
    <t>Thu</t>
  </si>
  <si>
    <t>ChargeAvail</t>
  </si>
  <si>
    <t>7.5</t>
  </si>
  <si>
    <t>Sum of Price (EUR/kWh)</t>
  </si>
  <si>
    <t>Consumption</t>
  </si>
  <si>
    <t>5.5</t>
  </si>
  <si>
    <t>Period</t>
  </si>
  <si>
    <t>Consumption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</si>
</sst>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.000000_-;\-* #,##0.000000_-;_-* &quot;-&quot;??_-;_-@_-"/>
  </numFmts>
  <fonts count="4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25">
    <dxf>
      <numFmt numFmtId="165" formatCode="_-* #,##0.000000_-;\-* #,##0.000000_-;_-* &quot;-&quot;??_-;_-@_-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6" formatCode="yyyy\-mm\-dd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er Kovacevic Resch" refreshedDate="44852.533210069443" createdVersion="8" refreshedVersion="8" minRefreshableVersion="3" recordCount="2208" xr:uid="{8A3A4E4B-5B91-D644-BE28-88A19B1EC168}">
  <cacheSource type="worksheet">
    <worksheetSource name="Table2"/>
  </cacheSource>
  <cacheFields count="10">
    <cacheField name="Month" numFmtId="0">
      <sharedItems count="3">
        <s v="July"/>
        <s v="August"/>
        <s v="September"/>
      </sharedItems>
    </cacheField>
    <cacheField name="Day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Hours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Period" numFmtId="0">
      <sharedItems containsSemiMixedTypes="0" containsString="0" containsNumber="1" containsInteger="1" minValue="1" maxValue="2208" count="220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</sharedItems>
    </cacheField>
    <cacheField name="Price (EUR/kWh)" numFmtId="165">
      <sharedItems containsSemiMixedTypes="0" containsString="0" containsNumber="1" minValue="1.06E-3" maxValue="0.79997000000000007" count="2090">
        <n v="0.15825999999999998"/>
        <n v="0.15575"/>
        <n v="0.15531999999999999"/>
        <n v="0.15506999999999999"/>
        <n v="0.15344999999999998"/>
        <n v="0.15347999999999998"/>
        <n v="0.16194999999999998"/>
        <n v="0.17971000000000001"/>
        <n v="0.18469999999999998"/>
        <n v="0.18314"/>
        <n v="0.18206"/>
        <n v="0.18312"/>
        <n v="0.17909999999999998"/>
        <n v="0.1797"/>
        <n v="0.17988999999999999"/>
        <n v="0.16456999999999999"/>
        <n v="0.17924000000000001"/>
        <n v="0.17933000000000002"/>
        <n v="0.17388999999999999"/>
        <n v="0.16891"/>
        <n v="0.16406000000000001"/>
        <n v="0.16181999999999999"/>
        <n v="0.15878999999999999"/>
        <n v="0.15584000000000001"/>
        <n v="0.16166999999999998"/>
        <n v="0.16028999999999999"/>
        <n v="0.15828"/>
        <n v="0.15775999999999998"/>
        <n v="0.15740000000000001"/>
        <n v="0.15737000000000001"/>
        <n v="0.15769"/>
        <n v="0.15822999999999998"/>
        <n v="0.15797"/>
        <n v="0.15784999999999999"/>
        <n v="0.15127000000000002"/>
        <n v="0.12975999999999999"/>
        <n v="0.11996999999999999"/>
        <n v="0.12102"/>
        <n v="0.13488"/>
        <n v="0.14884999999999998"/>
        <n v="0.1575"/>
        <n v="0.15765000000000001"/>
        <n v="0.15836"/>
        <n v="0.15791999999999998"/>
        <n v="0.15761"/>
        <n v="0.15741999999999998"/>
        <n v="0.15758000000000003"/>
        <n v="0.15740999999999999"/>
        <n v="0.15971000000000002"/>
        <n v="0.15702000000000002"/>
        <n v="0.15536000000000003"/>
        <n v="0.15478999999999998"/>
        <n v="0.15443000000000001"/>
        <n v="0.15428999999999998"/>
        <n v="0.15490999999999999"/>
        <n v="0.15514"/>
        <n v="0.15594"/>
        <n v="0.15456999999999999"/>
        <n v="0.14451"/>
        <n v="0.10784000000000001"/>
        <n v="9.6069999999999989E-2"/>
        <n v="7.0749999999999993E-2"/>
        <n v="7.776000000000001E-2"/>
        <n v="0.13250999999999999"/>
        <n v="0.15891"/>
        <n v="0.16066"/>
        <n v="0.16116999999999998"/>
        <n v="0.16137000000000001"/>
        <n v="0.16322"/>
        <n v="0.16287000000000001"/>
        <n v="0.16141"/>
        <n v="0.15918000000000002"/>
        <n v="0.15783000000000003"/>
        <n v="0.15769999999999998"/>
        <n v="0.15759000000000001"/>
        <n v="0.15825"/>
        <n v="0.15934999999999999"/>
        <n v="0.15863999999999998"/>
        <n v="0.16069999999999998"/>
        <n v="0.16153000000000001"/>
        <n v="0.16234000000000001"/>
        <n v="0.16199000000000002"/>
        <n v="0.16293000000000002"/>
        <n v="0.16286"/>
        <n v="0.16178000000000001"/>
        <n v="0.16106999999999999"/>
        <n v="0.15847999999999998"/>
        <n v="0.16271000000000002"/>
        <n v="0.16278999999999999"/>
        <n v="0.16163"/>
        <n v="0.15856000000000001"/>
        <n v="0.15805000000000002"/>
        <n v="0.15662000000000001"/>
        <n v="0.15453999999999998"/>
        <n v="0.16441"/>
        <n v="0.16386000000000001"/>
        <n v="0.16334000000000001"/>
        <n v="0.16300999999999999"/>
        <n v="0.16261"/>
        <n v="0.16374"/>
        <n v="0.14602999999999999"/>
        <n v="0.16153999999999999"/>
        <n v="0.16400999999999999"/>
        <n v="0.16345999999999999"/>
        <n v="0.1636"/>
        <n v="0.16399"/>
        <n v="0.16219"/>
        <n v="0.16291999999999998"/>
        <n v="0.16221000000000002"/>
        <n v="0.16231000000000001"/>
        <n v="0.16194"/>
        <n v="0.16046000000000002"/>
        <n v="0.14646999999999999"/>
        <n v="0.16349"/>
        <n v="0.14432"/>
        <n v="0.13988999999999999"/>
        <n v="0.13789999999999999"/>
        <n v="0.13634000000000002"/>
        <n v="0.13736999999999999"/>
        <n v="0.15747"/>
        <n v="0.16634000000000002"/>
        <n v="0.17108999999999999"/>
        <n v="0.1711"/>
        <n v="0.17297999999999999"/>
        <n v="0.17127000000000001"/>
        <n v="0.16919000000000001"/>
        <n v="0.16822000000000001"/>
        <n v="0.16703999999999999"/>
        <n v="0.16321000000000002"/>
        <n v="0.17049"/>
        <n v="0.17179"/>
        <n v="0.17126"/>
        <n v="0.17219999999999999"/>
        <n v="0.17135"/>
        <n v="0.17097000000000001"/>
        <n v="0.16775999999999999"/>
        <n v="0.15999000000000002"/>
        <n v="0.15887999999999999"/>
        <n v="0.14061000000000001"/>
        <n v="0.13991999999999999"/>
        <n v="0.15112999999999999"/>
        <n v="0.16447999999999999"/>
        <n v="0.16694000000000001"/>
        <n v="0.16908999999999999"/>
        <n v="0.16872999999999999"/>
        <n v="0.16881000000000002"/>
        <n v="0.16891999999999999"/>
        <n v="0.16775000000000001"/>
        <n v="0.16667999999999999"/>
        <n v="0.16562000000000002"/>
        <n v="0.15906999999999999"/>
        <n v="0.15502000000000002"/>
        <n v="0.16771"/>
        <n v="0.16747999999999999"/>
        <n v="0.16716999999999999"/>
        <n v="0.16661000000000001"/>
        <n v="0.16556999999999999"/>
        <n v="0.16103999999999999"/>
        <n v="0.15906000000000001"/>
        <n v="0.15308000000000002"/>
        <n v="0.15149000000000001"/>
        <n v="0.15062"/>
        <n v="0.14552999999999999"/>
        <n v="0.15093000000000001"/>
        <n v="0.15756999999999999"/>
        <n v="0.16697000000000001"/>
        <n v="0.16975999999999999"/>
        <n v="0.16980000000000001"/>
        <n v="0.17007"/>
        <n v="0.16958999999999999"/>
        <n v="0.16919999999999999"/>
        <n v="0.16358"/>
        <n v="0.15815000000000001"/>
        <n v="0.16611000000000001"/>
        <n v="0.16888999999999998"/>
        <n v="0.16763"/>
        <n v="0.16008"/>
        <n v="0.16284000000000001"/>
        <n v="0.15997999999999998"/>
        <n v="0.15994"/>
        <n v="0.16175999999999999"/>
        <n v="0.15909000000000001"/>
        <n v="0.15796000000000002"/>
        <n v="0.15512999999999999"/>
        <n v="0.14602000000000001"/>
        <n v="0.13607"/>
        <n v="0.13196000000000002"/>
        <n v="0.14596999999999999"/>
        <n v="0.14990000000000001"/>
        <n v="0.14323"/>
        <n v="0.1076"/>
        <n v="0.10682"/>
        <n v="9.6530000000000005E-2"/>
        <n v="7.6730000000000007E-2"/>
        <n v="2.264E-2"/>
        <n v="1.2320000000000001E-2"/>
        <n v="1.6539999999999999E-2"/>
        <n v="5.185E-2"/>
        <n v="9.0020000000000003E-2"/>
        <n v="9.4980000000000009E-2"/>
        <n v="0.10086000000000001"/>
        <n v="9.4650000000000012E-2"/>
        <n v="0.11306000000000001"/>
        <n v="7.9890000000000003E-2"/>
        <n v="7.7120000000000008E-2"/>
        <n v="4.9320000000000003E-2"/>
        <n v="5.0029999999999998E-2"/>
        <n v="3.1390000000000001E-2"/>
        <n v="6.3310000000000005E-2"/>
        <n v="5.8569999999999997E-2"/>
        <n v="6.7670000000000008E-2"/>
        <n v="4.1890000000000004E-2"/>
        <n v="3.6749999999999998E-2"/>
        <n v="3.0010000000000002E-2"/>
        <n v="3.0079999999999999E-2"/>
        <n v="4.9770000000000002E-2"/>
        <n v="2.2929999999999999E-2"/>
        <n v="2.3820000000000001E-2"/>
        <n v="2.3809999999999998E-2"/>
        <n v="7.8810000000000005E-2"/>
        <n v="0.12559999999999999"/>
        <n v="0.14853"/>
        <n v="0.14984999999999998"/>
        <n v="0.16113999999999998"/>
        <n v="0.16297"/>
        <n v="0.16044"/>
        <n v="0.16043000000000002"/>
        <n v="0.15139"/>
        <n v="0.15021000000000001"/>
        <n v="0.14956"/>
        <n v="0.14928"/>
        <n v="0.14927000000000001"/>
        <n v="0.15028"/>
        <n v="0.1724"/>
        <n v="0.18994"/>
        <n v="0.19325999999999999"/>
        <n v="0.18990000000000001"/>
        <n v="0.18741999999999998"/>
        <n v="0.18675999999999998"/>
        <n v="0.18371999999999999"/>
        <n v="0.18"/>
        <n v="0.17996999999999999"/>
        <n v="0.18505000000000002"/>
        <n v="0.18840000000000001"/>
        <n v="0.18686000000000003"/>
        <n v="0.18624000000000002"/>
        <n v="0.18246000000000001"/>
        <n v="0.1807"/>
        <n v="0.17799000000000001"/>
        <n v="0.17230999999999999"/>
        <n v="0.18536000000000002"/>
        <n v="0.18212999999999999"/>
        <n v="0.17888999999999999"/>
        <n v="0.17562"/>
        <n v="0.18165000000000001"/>
        <n v="0.18616999999999997"/>
        <n v="0.18902000000000002"/>
        <n v="0.18925999999999998"/>
        <n v="0.18777000000000002"/>
        <n v="0.18828"/>
        <n v="0.18740000000000001"/>
        <n v="0.18665999999999999"/>
        <n v="0.18615000000000001"/>
        <n v="0.18615999999999999"/>
        <n v="0.18574000000000002"/>
        <n v="0.18589"/>
        <n v="0.17436000000000001"/>
        <n v="0.17874000000000001"/>
        <n v="0.18004000000000001"/>
        <n v="0.18671000000000001"/>
        <n v="0.17837999999999998"/>
        <n v="0.17025000000000001"/>
        <n v="0.16732"/>
        <n v="0.17723"/>
        <n v="0.17590999999999998"/>
        <n v="0.17521"/>
        <n v="0.17299999999999999"/>
        <n v="0.17502000000000001"/>
        <n v="0.17593999999999999"/>
        <n v="0.17883000000000002"/>
        <n v="0.18797"/>
        <n v="0.18861"/>
        <n v="0.18887000000000001"/>
        <n v="0.18790000000000001"/>
        <n v="0.18509"/>
        <n v="0.17807000000000001"/>
        <n v="0.17599999999999999"/>
        <n v="0.17108000000000001"/>
        <n v="0.15175999999999998"/>
        <n v="0.15196000000000001"/>
        <n v="0.15543999999999999"/>
        <n v="0.17524999999999999"/>
        <n v="0.17771000000000001"/>
        <n v="0.18134999999999998"/>
        <n v="0.17627000000000001"/>
        <n v="0.17604"/>
        <n v="0.17577999999999999"/>
        <n v="0.16691"/>
        <n v="0.16499"/>
        <n v="0.16435"/>
        <n v="0.16390000000000002"/>
        <n v="0.16356000000000001"/>
        <n v="0.16405"/>
        <n v="0.16627"/>
        <n v="0.16903000000000001"/>
        <n v="0.16683000000000001"/>
        <n v="0.16997000000000001"/>
        <n v="0.17191999999999999"/>
        <n v="0.17455000000000001"/>
        <n v="0.17574000000000001"/>
        <n v="0.17554"/>
        <n v="0.16783000000000001"/>
        <n v="0.16395999999999999"/>
        <n v="0.16477"/>
        <n v="0.16807"/>
        <n v="0.17091000000000001"/>
        <n v="0.16832"/>
        <n v="0.16813999999999998"/>
        <n v="0.16575000000000001"/>
        <n v="0.15106"/>
        <n v="0.13682"/>
        <n v="0.13616"/>
        <n v="0.13619999999999999"/>
        <n v="0.13908000000000001"/>
        <n v="0.13897000000000001"/>
        <n v="0.17016000000000001"/>
        <n v="0.16728999999999999"/>
        <n v="0.16663999999999998"/>
        <n v="0.16711999999999999"/>
        <n v="0.16206999999999999"/>
        <n v="0.16208"/>
        <n v="0.16491"/>
        <n v="0.16647000000000001"/>
        <n v="0.16617999999999999"/>
        <n v="0.16693"/>
        <n v="0.16663"/>
        <n v="0.16696"/>
        <n v="0.16575999999999999"/>
        <n v="0.16538"/>
        <n v="0.16458"/>
        <n v="0.16034999999999999"/>
        <n v="0.16550000000000001"/>
        <n v="0.16424"/>
        <n v="0.16319"/>
        <n v="0.16259000000000001"/>
        <n v="0.15472"/>
        <n v="0.14998"/>
        <n v="0.15168999999999999"/>
        <n v="0.16002000000000002"/>
        <n v="0.13825999999999999"/>
        <n v="5.4170000000000003E-2"/>
        <n v="3.6670000000000001E-2"/>
        <n v="2.9839999999999998E-2"/>
        <n v="1.0800000000000001E-2"/>
        <n v="1.97E-3"/>
        <n v="1.9299999999999999E-3"/>
        <n v="1.73E-3"/>
        <n v="1.06E-3"/>
        <n v="5.5149999999999998E-2"/>
        <n v="0.1648"/>
        <n v="0.16882"/>
        <n v="0.16825000000000001"/>
        <n v="0.16736000000000001"/>
        <n v="0.16697999999999999"/>
        <n v="0.16009999999999999"/>
        <n v="0.15916"/>
        <n v="0.15803999999999999"/>
        <n v="0.15706999999999999"/>
        <n v="0.15806000000000001"/>
        <n v="0.15841999999999998"/>
        <n v="0.16162000000000001"/>
        <n v="0.16203000000000001"/>
        <n v="0.16159000000000001"/>
        <n v="0.15734999999999999"/>
        <n v="0.12952000000000002"/>
        <n v="0.1198"/>
        <n v="9.2739999999999989E-2"/>
        <n v="8.8200000000000001E-2"/>
        <n v="0.12153"/>
        <n v="0.15234"/>
        <n v="0.16087000000000001"/>
        <n v="0.16094999999999998"/>
        <n v="0.16027000000000002"/>
        <n v="0.16006999999999999"/>
        <n v="0.15968000000000002"/>
        <n v="0.15508000000000002"/>
        <n v="0.15719999999999998"/>
        <n v="0.15855000000000002"/>
        <n v="0.15731000000000001"/>
        <n v="0.15659999999999999"/>
        <n v="0.15627000000000002"/>
        <n v="0.15603999999999998"/>
        <n v="0.16072"/>
        <n v="0.16081999999999999"/>
        <n v="0.16021000000000002"/>
        <n v="0.16044999999999998"/>
        <n v="0.15899000000000002"/>
        <n v="0.16009000000000001"/>
        <n v="0.16052000000000002"/>
        <n v="0.16056999999999999"/>
        <n v="0.16022999999999998"/>
        <n v="0.16005"/>
        <n v="0.16006000000000001"/>
        <n v="0.15787000000000001"/>
        <n v="0.15666999999999998"/>
        <n v="0.15658000000000002"/>
        <n v="0.15672999999999998"/>
        <n v="0.15600999999999998"/>
        <n v="0.15537000000000001"/>
        <n v="0.15574000000000002"/>
        <n v="0.16188"/>
        <n v="0.16272"/>
        <n v="0.16633000000000001"/>
        <n v="0.16624"/>
        <n v="0.16566999999999998"/>
        <n v="0.16331000000000001"/>
        <n v="0.16266"/>
        <n v="0.16193000000000002"/>
        <n v="0.16084000000000001"/>
        <n v="0.16353000000000001"/>
        <n v="0.16419999999999998"/>
        <n v="0.16381000000000001"/>
        <n v="0.16086"/>
        <n v="0.15319999999999998"/>
        <n v="0.16034000000000001"/>
        <n v="0.15930000000000002"/>
        <n v="0.15775"/>
        <n v="0.15394999999999998"/>
        <n v="0.16015000000000001"/>
        <n v="0.16081000000000001"/>
        <n v="0.16528999999999999"/>
        <n v="0.16606000000000001"/>
        <n v="0.16534000000000001"/>
        <n v="0.16578000000000001"/>
        <n v="0.16635"/>
        <n v="0.16681000000000001"/>
        <n v="0.16637000000000002"/>
        <n v="0.16602"/>
        <n v="0.16600000000000001"/>
        <n v="0.16447000000000001"/>
        <n v="0.16309000000000001"/>
        <n v="0.16400000000000001"/>
        <n v="0.16322999999999999"/>
        <n v="0.16231999999999999"/>
        <n v="0.1605"/>
        <n v="0.16224"/>
        <n v="0.16183"/>
        <n v="0.16250000000000001"/>
        <n v="0.16938"/>
        <n v="0.1759"/>
        <n v="0.21993000000000001"/>
        <n v="0.21919"/>
        <n v="0.21937000000000001"/>
        <n v="0.21969999999999998"/>
        <n v="0.23357"/>
        <n v="0.23288"/>
        <n v="0.20591999999999999"/>
        <n v="0.18730000000000002"/>
        <n v="0.18608000000000002"/>
        <n v="0.19905"/>
        <n v="0.19900000000000001"/>
        <n v="0.18734999999999999"/>
        <n v="0.18866999999999998"/>
        <n v="0.17859"/>
        <n v="0.16443000000000002"/>
        <n v="0.16469999999999999"/>
        <n v="0.16391999999999998"/>
        <n v="0.16361000000000001"/>
        <n v="0.16394"/>
        <n v="0.16509000000000001"/>
        <n v="0.17118"/>
        <n v="0.18137"/>
        <n v="0.19902"/>
        <n v="0.19906000000000001"/>
        <n v="0.1981"/>
        <n v="0.19163999999999998"/>
        <n v="0.17929"/>
        <n v="0.17466000000000001"/>
        <n v="0.18737999999999999"/>
        <n v="0.16947000000000001"/>
        <n v="0.16542999999999999"/>
        <n v="0.16425999999999999"/>
        <n v="0.16355"/>
        <n v="0.16365000000000002"/>
        <n v="0.16889999999999999"/>
        <n v="0.16797000000000001"/>
        <n v="0.16766"/>
        <n v="0.16625000000000001"/>
        <n v="0.16478999999999999"/>
        <n v="0.16609000000000002"/>
        <n v="0.16246000000000002"/>
        <n v="0.16721"/>
        <n v="0.16833999999999999"/>
        <n v="0.16847999999999999"/>
        <n v="0.16863999999999998"/>
        <n v="0.16784000000000002"/>
        <n v="0.16738"/>
        <n v="0.16616"/>
        <n v="0.16450000000000001"/>
        <n v="0.16835"/>
        <n v="0.16874"/>
        <n v="0.16844999999999999"/>
        <n v="0.16607"/>
        <n v="0.16497000000000001"/>
        <n v="0.1734"/>
        <n v="0.17286000000000001"/>
        <n v="0.17269000000000001"/>
        <n v="0.17258000000000001"/>
        <n v="0.17163"/>
        <n v="0.16991000000000001"/>
        <n v="0.16839999999999999"/>
        <n v="0.15030000000000002"/>
        <n v="0.10037"/>
        <n v="7.1719999999999992E-2"/>
        <n v="6.0350000000000001E-2"/>
        <n v="5.0090000000000003E-2"/>
        <n v="8.8139999999999996E-2"/>
        <n v="0.15053999999999998"/>
        <n v="0.17180999999999999"/>
        <n v="0.16931000000000002"/>
        <n v="0.16933999999999999"/>
        <n v="0.16877"/>
        <n v="0.16813"/>
        <n v="0.16803999999999999"/>
        <n v="0.17129"/>
        <n v="0.17113999999999999"/>
        <n v="0.17055000000000001"/>
        <n v="0.1699"/>
        <n v="0.16827"/>
        <n v="0.15569"/>
        <n v="0.16269"/>
        <n v="0.17780000000000001"/>
        <n v="0.17435"/>
        <n v="0.17419999999999999"/>
        <n v="0.17391999999999999"/>
        <n v="0.17393"/>
        <n v="0.17323"/>
        <n v="0.17008000000000001"/>
        <n v="0.16949"/>
        <n v="0.16907"/>
        <n v="0.16879"/>
        <n v="0.16856000000000002"/>
        <n v="0.16894000000000001"/>
        <n v="0.16863"/>
        <n v="0.16816"/>
        <n v="0.16893"/>
        <n v="0.16883000000000001"/>
        <n v="0.16265000000000002"/>
        <n v="0.16471"/>
        <n v="0.15708000000000003"/>
        <n v="0.17480999999999999"/>
        <n v="0.17821999999999999"/>
        <n v="0.17731"/>
        <n v="0.17693999999999999"/>
        <n v="0.17713999999999999"/>
        <n v="0.13088999999999998"/>
        <n v="0.12609999999999999"/>
        <n v="0.12234"/>
        <n v="0.11892"/>
        <n v="0.12124"/>
        <n v="0.12720000000000001"/>
        <n v="0.13678999999999999"/>
        <n v="0.15265999999999999"/>
        <n v="0.17511000000000002"/>
        <n v="0.14959"/>
        <n v="0.13496"/>
        <n v="0.15403999999999998"/>
        <n v="0.13963999999999999"/>
        <n v="0.13743"/>
        <n v="0.13761999999999999"/>
        <n v="0.13979"/>
        <n v="0.13586000000000001"/>
        <n v="0.17302999999999999"/>
        <n v="0.16916"/>
        <n v="0.17305999999999999"/>
        <n v="0.17313999999999999"/>
        <n v="0.18991999999999998"/>
        <n v="0.19"/>
        <n v="0.19022999999999998"/>
        <n v="0.19106000000000001"/>
        <n v="0.19078000000000001"/>
        <n v="0.17505000000000001"/>
        <n v="0.18162"/>
        <n v="0.17316999999999999"/>
        <n v="0.17307"/>
        <n v="0.20232"/>
        <n v="0.2021"/>
        <n v="0.19941"/>
        <n v="0.19669"/>
        <n v="0.18965000000000001"/>
        <n v="0.19547999999999999"/>
        <n v="0.20430999999999999"/>
        <n v="0.20305000000000001"/>
        <n v="0.20005000000000001"/>
        <n v="0.20657"/>
        <n v="0.20992"/>
        <n v="0.20998"/>
        <n v="0.20996999999999999"/>
        <n v="0.19719"/>
        <n v="0.20424999999999999"/>
        <n v="0.20008999999999999"/>
        <n v="0.20573"/>
        <n v="0.21449000000000001"/>
        <n v="0.22097"/>
        <n v="0.22096000000000002"/>
        <n v="0.21490999999999999"/>
        <n v="0.21283000000000002"/>
        <n v="0.20724999999999999"/>
        <n v="0.20286000000000001"/>
        <n v="0.21021000000000001"/>
        <n v="0.20811000000000002"/>
        <n v="0.20788999999999999"/>
        <n v="0.20763000000000001"/>
        <n v="0.20738999999999999"/>
        <n v="0.20762"/>
        <n v="0.20741999999999999"/>
        <n v="0.21324000000000001"/>
        <n v="0.21715000000000001"/>
        <n v="0.21611000000000002"/>
        <n v="0.21487999999999999"/>
        <n v="0.21406999999999998"/>
        <n v="0.21431"/>
        <n v="0.21234999999999998"/>
        <n v="0.21325999999999998"/>
        <n v="0.2127"/>
        <n v="0.21299000000000001"/>
        <n v="0.21605000000000002"/>
        <n v="0.21955000000000002"/>
        <n v="0.21533000000000002"/>
        <n v="0.2104"/>
        <n v="0.20766999999999999"/>
        <n v="0.20751"/>
        <n v="0.20758000000000001"/>
        <n v="0.21331"/>
        <n v="0.21265000000000001"/>
        <n v="0.21228"/>
        <n v="0.21208000000000002"/>
        <n v="0.21084"/>
        <n v="0.21008000000000002"/>
        <n v="0.21017"/>
        <n v="0.20952000000000001"/>
        <n v="0.21218000000000001"/>
        <n v="0.21259"/>
        <n v="0.21298"/>
        <n v="0.21306999999999998"/>
        <n v="0.21290000000000001"/>
        <n v="0.21268999999999999"/>
        <n v="0.21251"/>
        <n v="0.21243999999999999"/>
        <n v="0.21258000000000002"/>
        <n v="0.21277000000000001"/>
        <n v="0.21378"/>
        <n v="0.21337"/>
        <n v="0.21231"/>
        <n v="0.21223"/>
        <n v="0.2122"/>
        <n v="0.21240000000000001"/>
        <n v="0.21615000000000001"/>
        <n v="0.21590000000000001"/>
        <n v="0.21552000000000002"/>
        <n v="0.21531"/>
        <n v="0.21508000000000002"/>
        <n v="0.21433000000000002"/>
        <n v="0.21193999999999999"/>
        <n v="0.21192"/>
        <n v="0.21503999999999998"/>
        <n v="0.21512000000000001"/>
        <n v="0.216"/>
        <n v="0.21634"/>
        <n v="0.21653"/>
        <n v="0.21656"/>
        <n v="0.21105000000000002"/>
        <n v="0.21615999999999999"/>
        <n v="0.21612999999999999"/>
        <n v="0.21731"/>
        <n v="0.218"/>
        <n v="0.21637000000000001"/>
        <n v="0.21621000000000001"/>
        <n v="0.21609"/>
        <n v="0.22091"/>
        <n v="0.21896000000000002"/>
        <n v="0.21849000000000002"/>
        <n v="0.21827000000000002"/>
        <n v="0.21813999999999997"/>
        <n v="0.21891999999999998"/>
        <n v="0.21988999999999997"/>
        <n v="0.21865999999999999"/>
        <n v="0.22262000000000001"/>
        <n v="0.22733"/>
        <n v="0.23232"/>
        <n v="0.22797999999999999"/>
        <n v="0.22785"/>
        <n v="0.22635"/>
        <n v="0.2235"/>
        <n v="0.2185"/>
        <n v="0.21872"/>
        <n v="0.22506999999999999"/>
        <n v="0.22328999999999999"/>
        <n v="0.22105000000000002"/>
        <n v="0.22094999999999998"/>
        <n v="0.22083000000000003"/>
        <n v="0.21947999999999998"/>
        <n v="0.25101000000000001"/>
        <n v="0.23283000000000001"/>
        <n v="0.22993"/>
        <n v="0.22927"/>
        <n v="0.22903000000000001"/>
        <n v="0.23171"/>
        <n v="0.25002000000000002"/>
        <n v="0.23880999999999999"/>
        <n v="0.26500999999999997"/>
        <n v="0.27392"/>
        <n v="0.27000999999999997"/>
        <n v="0.24318000000000001"/>
        <n v="0.22759000000000001"/>
        <n v="0.21811000000000003"/>
        <n v="0.19224000000000002"/>
        <n v="0.19814999999999999"/>
        <n v="0.22208"/>
        <n v="0.23279"/>
        <n v="0.25008000000000002"/>
        <n v="0.23888000000000001"/>
        <n v="0.23580999999999999"/>
        <n v="0.23709"/>
        <n v="0.23286999999999999"/>
        <n v="0.22803000000000001"/>
        <n v="0.24812000000000001"/>
        <n v="0.24800999999999998"/>
        <n v="0.248"/>
        <n v="0.24621000000000001"/>
        <n v="0.24174000000000001"/>
        <n v="0.24055000000000001"/>
        <n v="0.24102999999999999"/>
        <n v="0.23927000000000001"/>
        <n v="0.27597000000000005"/>
        <n v="0.26877999999999996"/>
        <n v="0.23574999999999999"/>
        <n v="0.18486000000000002"/>
        <n v="0.20885000000000001"/>
        <n v="0.18459"/>
        <n v="0.22200999999999999"/>
        <n v="0.23638000000000001"/>
        <n v="0.23687"/>
        <n v="0.23798"/>
        <n v="0.23924999999999999"/>
        <n v="0.23877000000000001"/>
        <n v="0.23861000000000002"/>
        <n v="0.24395"/>
        <n v="0.24268000000000001"/>
        <n v="0.23896000000000001"/>
        <n v="0.23538999999999999"/>
        <n v="0.2326"/>
        <n v="0.23204"/>
        <n v="0.23175000000000001"/>
        <n v="0.23163"/>
        <n v="0.23654"/>
        <n v="0.24237"/>
        <n v="0.24747"/>
        <n v="0.24991999999999998"/>
        <n v="0.24996000000000002"/>
        <n v="0.24993000000000001"/>
        <n v="0.24007000000000001"/>
        <n v="0.23577999999999999"/>
        <n v="0.23344999999999999"/>
        <n v="0.23951"/>
        <n v="0.24994999999999998"/>
        <n v="0.24999000000000002"/>
        <n v="0.25024999999999997"/>
        <n v="0.25042999999999999"/>
        <n v="0.24997999999999998"/>
        <n v="0.24612000000000001"/>
        <n v="0.23746999999999999"/>
        <n v="0.2339"/>
        <n v="0.22999"/>
        <n v="0.22972000000000001"/>
        <n v="0.22963999999999998"/>
        <n v="0.22968"/>
        <n v="0.23121"/>
        <n v="0.23624999999999999"/>
        <n v="0.23763000000000001"/>
        <n v="0.23885000000000001"/>
        <n v="0.23961000000000002"/>
        <n v="0.24161000000000002"/>
        <n v="0.23907"/>
        <n v="0.23936000000000002"/>
        <n v="0.23915999999999998"/>
        <n v="0.23899000000000001"/>
        <n v="0.23674000000000001"/>
        <n v="0.23752000000000001"/>
        <n v="0.23776"/>
        <n v="0.23796999999999999"/>
        <n v="0.23765"/>
        <n v="0.23840999999999998"/>
        <n v="0.23830999999999999"/>
        <n v="0.23671999999999999"/>
        <n v="0.22869"/>
        <n v="0.22928999999999999"/>
        <n v="0.22699"/>
        <n v="0.22566999999999998"/>
        <n v="0.2248"/>
        <n v="0.22458"/>
        <n v="0.22713999999999998"/>
        <n v="0.22734000000000001"/>
        <n v="0.23009000000000002"/>
        <n v="0.22808"/>
        <n v="0.22128"/>
        <n v="0.18618000000000001"/>
        <n v="0.14232"/>
        <n v="0.14237"/>
        <n v="0.13069"/>
        <n v="0.13977000000000001"/>
        <n v="0.18672999999999998"/>
        <n v="0.23002"/>
        <n v="0.23637"/>
        <n v="0.23629"/>
        <n v="0.23588999999999999"/>
        <n v="0.23516000000000001"/>
        <n v="0.23544999999999999"/>
        <n v="0.23405999999999999"/>
        <n v="0.24514"/>
        <n v="0.23393"/>
        <n v="0.22525999999999999"/>
        <n v="0.2064"/>
        <n v="0.20047000000000001"/>
        <n v="0.20523"/>
        <n v="0.20499999999999999"/>
        <n v="0.20629"/>
        <n v="0.16227"/>
        <n v="0.14557"/>
        <n v="0.10438"/>
        <n v="0.13444999999999999"/>
        <n v="0.19358"/>
        <n v="0.21877000000000002"/>
        <n v="0.18139"/>
        <n v="0.17254"/>
        <n v="0.22619"/>
        <n v="0.24906"/>
        <n v="0.26444999999999996"/>
        <n v="0.27989999999999998"/>
        <n v="0.27777999999999997"/>
        <n v="0.27573999999999999"/>
        <n v="0.25320999999999999"/>
        <n v="0.24512"/>
        <n v="0.23902000000000001"/>
        <n v="0.23782"/>
        <n v="0.23734"/>
        <n v="0.23930999999999999"/>
        <n v="0.26777999999999996"/>
        <n v="0.29243000000000002"/>
        <n v="0.33494999999999997"/>
        <n v="0.31001999999999996"/>
        <n v="0.30041000000000001"/>
        <n v="0.29755000000000004"/>
        <n v="0.28479000000000004"/>
        <n v="0.28199000000000002"/>
        <n v="0.28097000000000005"/>
        <n v="0.28292"/>
        <n v="0.28779000000000005"/>
        <n v="0.28783999999999998"/>
        <n v="0.27717999999999998"/>
        <n v="0.27501999999999999"/>
        <n v="0.27500000000000002"/>
        <n v="0.28870999999999997"/>
        <n v="0.27260000000000001"/>
        <n v="0.24561000000000002"/>
        <n v="0.26494000000000001"/>
        <n v="0.26062000000000002"/>
        <n v="0.25952999999999998"/>
        <n v="0.25390999999999997"/>
        <n v="0.25503999999999999"/>
        <n v="0.26012000000000002"/>
        <n v="0.26055"/>
        <n v="0.27449000000000001"/>
        <n v="0.29508000000000001"/>
        <n v="0.30687000000000003"/>
        <n v="0.30264999999999997"/>
        <n v="0.27566000000000002"/>
        <n v="0.27091000000000004"/>
        <n v="0.25894"/>
        <n v="0.26063999999999998"/>
        <n v="0.26049"/>
        <n v="0.27294000000000002"/>
        <n v="0.27499000000000001"/>
        <n v="0.27366000000000001"/>
        <n v="0.27447000000000005"/>
        <n v="0.26277"/>
        <n v="0.26295999999999997"/>
        <n v="0.26207999999999998"/>
        <n v="0.26052999999999998"/>
        <n v="0.25452999999999998"/>
        <n v="0.25273000000000001"/>
        <n v="0.25244"/>
        <n v="0.25235000000000002"/>
        <n v="0.25239"/>
        <n v="0.25202000000000002"/>
        <n v="0.25713999999999998"/>
        <n v="0.26524999999999999"/>
        <n v="0.27126999999999996"/>
        <n v="0.28494999999999998"/>
        <n v="0.29333999999999999"/>
        <n v="0.28489999999999999"/>
        <n v="0.27423000000000003"/>
        <n v="0.25352000000000002"/>
        <n v="0.25447999999999998"/>
        <n v="0.26343"/>
        <n v="0.26317000000000002"/>
        <n v="0.26329000000000002"/>
        <n v="0.26327999999999996"/>
        <n v="0.26252999999999999"/>
        <n v="0.26212999999999997"/>
        <n v="0.26302999999999999"/>
        <n v="0.25712000000000002"/>
        <n v="0.25176999999999999"/>
        <n v="0.24911000000000003"/>
        <n v="0.24797999999999998"/>
        <n v="0.24790000000000001"/>
        <n v="0.24787999999999999"/>
        <n v="0.24878999999999998"/>
        <n v="0.25630000000000003"/>
        <n v="0.26127"/>
        <n v="0.26088"/>
        <n v="0.25967000000000001"/>
        <n v="0.25988"/>
        <n v="0.26247000000000004"/>
        <n v="0.2621"/>
        <n v="0.26072000000000001"/>
        <n v="0.26499"/>
        <n v="0.26153999999999999"/>
        <n v="0.26089999999999997"/>
        <n v="0.26397999999999999"/>
        <n v="0.26230000000000003"/>
        <n v="0.26101999999999997"/>
        <n v="0.25773000000000001"/>
        <n v="0.25819999999999999"/>
        <n v="0.25663999999999998"/>
        <n v="0.26644000000000001"/>
        <n v="0.26491000000000003"/>
        <n v="0.25775999999999999"/>
        <n v="0.25446000000000002"/>
        <n v="0.25324000000000002"/>
        <n v="0.25514999999999999"/>
        <n v="0.25995000000000001"/>
        <n v="0.26493"/>
        <n v="0.31406000000000001"/>
        <n v="0.34523999999999999"/>
        <n v="0.35416000000000003"/>
        <n v="0.35116000000000003"/>
        <n v="0.32183"/>
        <n v="0.29416000000000003"/>
        <n v="0.28993000000000002"/>
        <n v="0.28749000000000002"/>
        <n v="0.25997000000000003"/>
        <n v="0.26491999999999999"/>
        <n v="0.26294999999999996"/>
        <n v="0.25912999999999997"/>
        <n v="0.26330000000000003"/>
        <n v="0.25812999999999997"/>
        <n v="0.26405000000000001"/>
        <n v="0.25999"/>
        <n v="0.24797"/>
        <n v="0.27166000000000001"/>
        <n v="0.25901999999999997"/>
        <n v="0.25786000000000003"/>
        <n v="0.25716"/>
        <n v="0.25705"/>
        <n v="0.25768000000000002"/>
        <n v="0.25413999999999998"/>
        <n v="0.25352999999999998"/>
        <n v="0.25298999999999999"/>
        <n v="0.25872000000000001"/>
        <n v="0.26423000000000002"/>
        <n v="0.26799000000000001"/>
        <n v="0.25341000000000002"/>
        <n v="0.23685"/>
        <n v="0.25236000000000003"/>
        <n v="0.25519999999999998"/>
        <n v="0.25758999999999999"/>
        <n v="0.26495999999999997"/>
        <n v="0.26562999999999998"/>
        <n v="0.25945999999999997"/>
        <n v="0.27391000000000004"/>
        <n v="0.26357999999999998"/>
        <n v="0.2651"/>
        <n v="0.26956000000000002"/>
        <n v="0.26586000000000004"/>
        <n v="0.26429000000000002"/>
        <n v="0.26213999999999998"/>
        <n v="0.26321"/>
        <n v="0.26177999999999996"/>
        <n v="0.25922000000000001"/>
        <n v="0.26092000000000004"/>
        <n v="0.24958000000000002"/>
        <n v="0.23841999999999999"/>
        <n v="0.23810000000000001"/>
        <n v="0.23871999999999999"/>
        <n v="0.24015"/>
        <n v="0.26168999999999998"/>
        <n v="0.27417000000000002"/>
        <n v="0.2742"/>
        <n v="0.27238999999999997"/>
        <n v="0.26860000000000001"/>
        <n v="0.26729000000000003"/>
        <n v="0.26241000000000003"/>
        <n v="0.26811000000000001"/>
        <n v="0.29487999999999998"/>
        <n v="0.28238999999999997"/>
        <n v="0.27900000000000003"/>
        <n v="0.27749000000000001"/>
        <n v="0.27758999999999995"/>
        <n v="0.28239999999999998"/>
        <n v="0.28069"/>
        <n v="0.27992"/>
        <n v="0.28548000000000001"/>
        <n v="0.27994000000000002"/>
        <n v="0.27673999999999999"/>
        <n v="0.27979000000000004"/>
        <n v="0.27853"/>
        <n v="0.27854000000000001"/>
        <n v="0.28464999999999996"/>
        <n v="0.27997000000000005"/>
        <n v="0.28029000000000004"/>
        <n v="0.28229000000000004"/>
        <n v="0.28244999999999998"/>
        <n v="0.27994999999999998"/>
        <n v="0.27999000000000002"/>
        <n v="0.27982000000000001"/>
        <n v="0.27964"/>
        <n v="0.29432999999999998"/>
        <n v="0.28029999999999999"/>
        <n v="0.27616000000000002"/>
        <n v="0.27312000000000003"/>
        <n v="0.27038999999999996"/>
        <n v="0.27518999999999999"/>
        <n v="0.26988999999999996"/>
        <n v="0.26982999999999996"/>
        <n v="0.26985000000000003"/>
        <n v="0.27394000000000002"/>
        <n v="0.27413999999999999"/>
        <n v="0.27545999999999998"/>
        <n v="0.27522000000000002"/>
        <n v="0.27401999999999999"/>
        <n v="0.27168000000000003"/>
        <n v="0.27404000000000001"/>
        <n v="0.27322000000000002"/>
        <n v="0.26850000000000002"/>
        <n v="0.26706000000000002"/>
        <n v="0.26762000000000002"/>
        <n v="0.27051999999999998"/>
        <n v="0.27062999999999998"/>
        <n v="0.29894999999999999"/>
        <n v="0.28913"/>
        <n v="0.28475"/>
        <n v="0.28470999999999996"/>
        <n v="0.2792"/>
        <n v="0.28197000000000005"/>
        <n v="0.27976999999999996"/>
        <n v="0.28426000000000001"/>
        <n v="0.29669999999999996"/>
        <n v="0.29549999999999998"/>
        <n v="0.30108999999999997"/>
        <n v="0.30181000000000002"/>
        <n v="0.30147000000000002"/>
        <n v="0.30127999999999999"/>
        <n v="0.30114999999999997"/>
        <n v="0.29705000000000004"/>
        <n v="0.30036000000000002"/>
        <n v="0.30002000000000001"/>
        <n v="0.29318"/>
        <n v="0.28917000000000004"/>
        <n v="0.28472000000000003"/>
        <n v="0.28919"/>
        <n v="0.28917999999999999"/>
        <n v="0.29472000000000004"/>
        <n v="0.28914000000000001"/>
        <n v="0.28820999999999997"/>
        <n v="0.28705999999999998"/>
        <n v="0.28724"/>
        <n v="0.29314999999999997"/>
        <n v="0.31677"/>
        <n v="0.32504"/>
        <n v="0.3251"/>
        <n v="0.32552999999999999"/>
        <n v="0.32507999999999998"/>
        <n v="0.32506999999999997"/>
        <n v="0.32500999999999997"/>
        <n v="0.33262999999999998"/>
        <n v="0.33962999999999999"/>
        <n v="0.33864999999999995"/>
        <n v="0.33762999999999999"/>
        <n v="0.33851999999999999"/>
        <n v="0.34620000000000001"/>
        <n v="0.33501999999999998"/>
        <n v="0.33018000000000003"/>
        <n v="0.33968999999999999"/>
        <n v="0.33381"/>
        <n v="0.33123000000000002"/>
        <n v="0.33729999999999999"/>
        <n v="0.33755000000000002"/>
        <n v="0.34787000000000001"/>
        <n v="0.35987000000000002"/>
        <n v="0.37383999999999995"/>
        <n v="0.44568999999999998"/>
        <n v="0.39591999999999999"/>
        <n v="0.38411000000000001"/>
        <n v="0.39415"/>
        <n v="0.42616999999999999"/>
        <n v="0.47408"/>
        <n v="0.44777"/>
        <n v="0.35993000000000003"/>
        <n v="0.39597000000000004"/>
        <n v="0.36173"/>
        <n v="0.35994999999999999"/>
        <n v="0.35904000000000003"/>
        <n v="0.35908999999999996"/>
        <n v="0.35802999999999996"/>
        <n v="0.35425000000000001"/>
        <n v="0.35196"/>
        <n v="0.37058999999999997"/>
        <n v="0.36381999999999998"/>
        <n v="0.35833999999999999"/>
        <n v="0.35696"/>
        <n v="0.35602"/>
        <n v="0.35799999999999998"/>
        <n v="0.35737999999999998"/>
        <n v="0.36293999999999998"/>
        <n v="0.36507000000000001"/>
        <n v="0.37595999999999996"/>
        <n v="0.39356000000000002"/>
        <n v="0.38915"/>
        <n v="0.37508999999999998"/>
        <n v="0.35977999999999999"/>
        <n v="0.34920000000000001"/>
        <n v="0.34637000000000001"/>
        <n v="0.35002999999999995"/>
        <n v="0.36144999999999999"/>
        <n v="0.35686000000000001"/>
        <n v="0.35564000000000001"/>
        <n v="0.35738999999999999"/>
        <n v="0.37002999999999997"/>
        <n v="0.36508999999999997"/>
        <n v="0.36687000000000003"/>
        <n v="0.37229000000000001"/>
        <n v="0.36919000000000002"/>
        <n v="0.36385000000000001"/>
        <n v="0.33526999999999996"/>
        <n v="0.31363000000000002"/>
        <n v="0.31467000000000001"/>
        <n v="0.35464999999999997"/>
        <n v="0.33888000000000001"/>
        <n v="0.34064999999999995"/>
        <n v="0.32741000000000003"/>
        <n v="0.26266"/>
        <n v="0.18253999999999998"/>
        <n v="0.1951"/>
        <n v="0.16500999999999999"/>
        <n v="0.17380999999999999"/>
        <n v="0.33004"/>
        <n v="0.36602999999999997"/>
        <n v="0.37213999999999997"/>
        <n v="0.37301999999999996"/>
        <n v="0.37330000000000002"/>
        <n v="0.37348000000000003"/>
        <n v="0.37398000000000003"/>
        <n v="0.37439999999999996"/>
        <n v="0.37392000000000003"/>
        <n v="0.36986000000000002"/>
        <n v="0.36797000000000002"/>
        <n v="0.36710000000000004"/>
        <n v="0.36656"/>
        <n v="0.36693000000000003"/>
        <n v="0.36892000000000003"/>
        <n v="0.37461"/>
        <n v="0.40479999999999999"/>
        <n v="0.41991000000000001"/>
        <n v="0.41855999999999999"/>
        <n v="0.40099000000000001"/>
        <n v="0.40962999999999999"/>
        <n v="0.41069"/>
        <n v="0.40014"/>
        <n v="0.39991000000000004"/>
        <n v="0.39966000000000002"/>
        <n v="0.39937"/>
        <n v="0.39700999999999997"/>
        <n v="0.39801999999999998"/>
        <n v="0.40839999999999999"/>
        <n v="0.42995999999999995"/>
        <n v="0.39941000000000004"/>
        <n v="0.38912000000000002"/>
        <n v="0.40338999999999997"/>
        <n v="0.39679000000000003"/>
        <n v="0.39643"/>
        <n v="0.39601999999999998"/>
        <n v="0.39627999999999997"/>
        <n v="0.4007"/>
        <n v="0.43825999999999998"/>
        <n v="0.42496"/>
        <n v="0.42466999999999999"/>
        <n v="0.45997000000000005"/>
        <n v="0.46798000000000001"/>
        <n v="0.45762000000000003"/>
        <n v="0.45765"/>
        <n v="0.46989999999999998"/>
        <n v="0.45788000000000001"/>
        <n v="0.46004"/>
        <n v="0.46325"/>
        <n v="0.46320999999999996"/>
        <n v="0.44597000000000003"/>
        <n v="0.44751999999999997"/>
        <n v="0.45894999999999997"/>
        <n v="0.44499"/>
        <n v="0.42491000000000001"/>
        <n v="0.43108999999999997"/>
        <n v="0.42634"/>
        <n v="0.42497000000000001"/>
        <n v="0.42457"/>
        <n v="0.43006"/>
        <n v="0.45715"/>
        <n v="0.47127999999999998"/>
        <n v="0.49801999999999996"/>
        <n v="0.48505999999999999"/>
        <n v="0.48"/>
        <n v="0.47794999999999999"/>
        <n v="0.48625999999999997"/>
        <n v="0.48007"/>
        <n v="0.48502999999999996"/>
        <n v="0.44999"/>
        <n v="0.45074999999999998"/>
        <n v="0.45238999999999996"/>
        <n v="0.44052999999999998"/>
        <n v="0.43348000000000003"/>
        <n v="0.43148999999999998"/>
        <n v="0.45756999999999998"/>
        <n v="0.43107999999999996"/>
        <n v="0.42788999999999999"/>
        <n v="0.46455000000000002"/>
        <n v="0.46339999999999998"/>
        <n v="0.46179000000000003"/>
        <n v="0.46209"/>
        <n v="0.46222000000000002"/>
        <n v="0.46442"/>
        <n v="0.48999000000000004"/>
        <n v="0.49806"/>
        <n v="0.49720999999999999"/>
        <n v="0.48380000000000001"/>
        <n v="0.47996"/>
        <n v="0.47622000000000003"/>
        <n v="0.47641"/>
        <n v="0.47487000000000001"/>
        <n v="0.47441"/>
        <n v="0.47608"/>
        <n v="0.47489999999999999"/>
        <n v="0.47658"/>
        <n v="0.47241000000000005"/>
        <n v="0.47320000000000001"/>
        <n v="0.496"/>
        <n v="0.49804000000000004"/>
        <n v="0.47002999999999995"/>
        <n v="0.46870999999999996"/>
        <n v="0.48108999999999996"/>
        <n v="0.47629000000000005"/>
        <n v="0.47305999999999998"/>
        <n v="0.47104000000000001"/>
        <n v="0.47006999999999999"/>
        <n v="0.47250999999999999"/>
        <n v="0.48957999999999996"/>
        <n v="0.49994"/>
        <n v="0.52042999999999995"/>
        <n v="0.51600999999999997"/>
        <n v="0.51693"/>
        <n v="0.50366"/>
        <n v="0.50349999999999995"/>
        <n v="0.50146000000000002"/>
        <n v="0.49927999999999995"/>
        <n v="0.49842999999999998"/>
        <n v="0.49839"/>
        <n v="0.49592999999999998"/>
        <n v="0.49480000000000002"/>
        <n v="0.47645999999999999"/>
        <n v="0.46758"/>
        <n v="0.47193000000000002"/>
        <n v="0.46900999999999998"/>
        <n v="0.51037999999999994"/>
        <n v="0.50302000000000002"/>
        <n v="0.50195999999999996"/>
        <n v="0.50012999999999996"/>
        <n v="0.49998000000000004"/>
        <n v="0.50158000000000003"/>
        <n v="0.50444"/>
        <n v="0.50734000000000001"/>
        <n v="0.51463000000000003"/>
        <n v="0.52710000000000001"/>
        <n v="0.53440999999999994"/>
        <n v="0.53201999999999994"/>
        <n v="0.53200000000000003"/>
        <n v="0.50456000000000001"/>
        <n v="0.50119999999999998"/>
        <n v="0.47649999999999998"/>
        <n v="0.502"/>
        <n v="0.52240999999999993"/>
        <n v="0.52776999999999996"/>
        <n v="0.52346000000000004"/>
        <n v="0.51995000000000002"/>
        <n v="0.52190000000000003"/>
        <n v="0.51880999999999999"/>
        <n v="0.51172000000000006"/>
        <n v="0.56657000000000002"/>
        <n v="0.50708999999999993"/>
        <n v="0.48266000000000003"/>
        <n v="0.43"/>
        <n v="0.42597000000000002"/>
        <n v="0.40992000000000001"/>
        <n v="0.42729"/>
        <n v="0.44191000000000003"/>
        <n v="0.46744999999999998"/>
        <n v="0.43762000000000001"/>
        <n v="0.33867999999999998"/>
        <n v="0.49995999999999996"/>
        <n v="0.50300999999999996"/>
        <n v="0.49992999999999999"/>
        <n v="0.47008"/>
        <n v="0.38197000000000003"/>
        <n v="0.49260999999999999"/>
        <n v="0.50936999999999999"/>
        <n v="0.56717999999999991"/>
        <n v="0.56662000000000001"/>
        <n v="0.57041999999999993"/>
        <n v="0.56749000000000005"/>
        <n v="0.56107000000000007"/>
        <n v="0.57374999999999998"/>
        <n v="0.52836000000000005"/>
        <n v="0.51480999999999999"/>
        <n v="0.50987000000000005"/>
        <n v="0.51454999999999995"/>
        <n v="0.58235999999999999"/>
        <n v="0.59989999999999999"/>
        <n v="0.61120000000000008"/>
        <n v="0.63875000000000004"/>
        <n v="0.63951000000000002"/>
        <n v="0.63437999999999994"/>
        <n v="0.59990999999999994"/>
        <n v="0.56632000000000005"/>
        <n v="0.56994"/>
        <n v="0.56007000000000007"/>
        <n v="0.60365000000000002"/>
        <n v="0.63337999999999994"/>
        <n v="0.63702000000000003"/>
        <n v="0.63328999999999991"/>
        <n v="0.63334999999999997"/>
        <n v="0.63905999999999996"/>
        <n v="0.64003999999999994"/>
        <n v="0.63845000000000007"/>
        <n v="0.63167999999999991"/>
        <n v="0.66234999999999999"/>
        <n v="0.61409999999999998"/>
        <n v="0.58501000000000003"/>
        <n v="0.58496000000000004"/>
        <n v="0.59499000000000002"/>
        <n v="0.65888999999999998"/>
        <n v="0.67704999999999993"/>
        <n v="0.74464999999999992"/>
        <n v="0.74936999999999998"/>
        <n v="0.71971000000000007"/>
        <n v="0.67200000000000004"/>
        <n v="0.64805999999999997"/>
        <n v="0.58755999999999997"/>
        <n v="0.59025000000000005"/>
        <n v="0.57171000000000005"/>
        <n v="0.61312999999999995"/>
        <n v="0.66025"/>
        <n v="0.69495000000000007"/>
        <n v="0.74764999999999993"/>
        <n v="0.79997000000000007"/>
        <n v="0.73950000000000005"/>
        <n v="0.68258000000000008"/>
        <n v="0.65060000000000007"/>
        <n v="0.59216000000000002"/>
        <n v="0.54735"/>
        <n v="0.53894000000000009"/>
        <n v="0.55530999999999997"/>
        <n v="0.51303999999999994"/>
        <n v="0.55620000000000003"/>
        <n v="0.57338999999999996"/>
        <n v="0.64500000000000002"/>
        <n v="0.67274999999999996"/>
        <n v="0.70374000000000003"/>
        <n v="0.66608000000000001"/>
        <n v="0.64997000000000005"/>
        <n v="0.6480499999999999"/>
        <n v="0.57180999999999993"/>
        <n v="0.54601"/>
        <n v="0.51287000000000005"/>
        <n v="0.53625999999999996"/>
        <n v="0.57616000000000001"/>
        <n v="0.65139000000000002"/>
        <n v="0.66857"/>
        <n v="0.69610000000000005"/>
        <n v="0.67409000000000008"/>
        <n v="0.65257000000000009"/>
        <n v="0.57747000000000004"/>
        <n v="0.54325999999999997"/>
        <n v="0.50543000000000005"/>
        <n v="0.49883"/>
        <n v="0.49880999999999998"/>
        <n v="0.49436000000000002"/>
        <n v="0.50487000000000004"/>
        <n v="0.57282"/>
        <n v="0.59499999999999997"/>
        <n v="0.64846999999999999"/>
        <n v="0.64483000000000001"/>
        <n v="0.59984999999999999"/>
        <n v="0.58146000000000009"/>
        <n v="0.53871999999999998"/>
        <n v="0.5111"/>
        <n v="0.50727999999999995"/>
        <n v="0.52760000000000007"/>
        <n v="0.55691000000000002"/>
        <n v="0.58004999999999995"/>
        <n v="0.61991999999999992"/>
        <n v="0.65480999999999989"/>
        <n v="0.67891000000000001"/>
        <n v="0.66315000000000002"/>
        <n v="0.63240999999999992"/>
        <n v="0.56501999999999997"/>
        <n v="0.51102999999999998"/>
        <n v="0.46967000000000003"/>
        <n v="0.43124000000000001"/>
        <n v="0.40716000000000002"/>
        <n v="0.37351000000000001"/>
        <n v="0.40426000000000001"/>
        <n v="0.44658999999999999"/>
        <n v="0.53090999999999999"/>
        <n v="0.56508999999999998"/>
        <n v="0.58196999999999999"/>
        <n v="0.54676000000000002"/>
        <n v="0.51239000000000001"/>
        <n v="0.42652999999999996"/>
        <n v="0.29143000000000002"/>
        <n v="0.27"/>
        <n v="0.27185000000000004"/>
        <n v="0.31989999999999996"/>
        <n v="0.39480999999999999"/>
        <n v="0.48952999999999997"/>
        <n v="0.54996"/>
        <n v="0.57010000000000005"/>
        <n v="0.54249999999999998"/>
        <n v="0.43857999999999997"/>
        <n v="0.35424"/>
        <n v="0.21678"/>
        <n v="0.23755000000000001"/>
        <n v="0.25280000000000002"/>
        <n v="0.27085000000000004"/>
        <n v="0.25799"/>
        <n v="0.24283000000000002"/>
        <n v="0.30099999999999999"/>
        <n v="0.28320999999999996"/>
        <n v="0.38112999999999997"/>
        <n v="0.41238999999999998"/>
        <n v="0.39241999999999999"/>
        <n v="0.44091000000000002"/>
        <n v="0.45239999999999997"/>
        <n v="0.46760000000000002"/>
        <n v="0.45516000000000001"/>
        <n v="0.45854"/>
        <n v="0.42982999999999999"/>
        <n v="0.38608999999999999"/>
        <n v="0.41352999999999995"/>
        <n v="0.46717999999999998"/>
        <n v="0.53"/>
        <n v="0.51168999999999998"/>
        <n v="0.44189000000000001"/>
        <n v="0.39391999999999999"/>
        <n v="0.32994999999999997"/>
        <n v="0.217"/>
        <n v="0.21131999999999998"/>
        <n v="0.20644999999999999"/>
        <n v="0.21068999999999999"/>
        <n v="0.22712000000000002"/>
        <n v="0.22985"/>
        <n v="0.21737000000000001"/>
        <n v="0.23315"/>
        <n v="0.21622"/>
        <n v="0.19003999999999999"/>
        <n v="0.29994999999999999"/>
        <n v="0.20154"/>
        <n v="0.40701999999999999"/>
        <n v="0.40664999999999996"/>
        <n v="0.36647000000000002"/>
        <n v="0.41249999999999998"/>
        <n v="0.44454000000000005"/>
        <n v="0.50385999999999997"/>
        <n v="0.50339999999999996"/>
        <n v="0.45154"/>
        <n v="0.42119000000000001"/>
        <n v="0.34600999999999998"/>
        <n v="0.27729000000000004"/>
        <n v="0.22656999999999999"/>
        <n v="0.21880000000000002"/>
        <n v="0.22950000000000001"/>
        <n v="0.24646999999999999"/>
        <n v="0.3785"/>
        <n v="0.45989999999999998"/>
        <n v="0.50649999999999995"/>
        <n v="0.51993"/>
        <n v="0.47892000000000001"/>
        <n v="0.43166000000000004"/>
        <n v="0.38797999999999999"/>
        <n v="0.40491000000000005"/>
        <n v="0.29305000000000003"/>
        <n v="0.40493000000000001"/>
        <n v="0.40422000000000002"/>
        <n v="0.48705000000000004"/>
        <n v="0.54989999999999994"/>
        <n v="0.58296999999999999"/>
        <n v="0.50682000000000005"/>
        <n v="0.42014999999999997"/>
        <n v="0.33127999999999996"/>
        <n v="0.23218"/>
        <n v="0.28167999999999999"/>
        <n v="0.30784"/>
        <n v="0.28449999999999998"/>
        <n v="0.29192000000000001"/>
        <n v="0.29592000000000002"/>
        <n v="0.39612000000000003"/>
        <n v="0.46561999999999998"/>
        <n v="0.52504999999999991"/>
        <n v="0.54433000000000009"/>
        <n v="0.47814999999999996"/>
        <n v="0.44486000000000003"/>
        <n v="0.31424000000000002"/>
        <n v="0.26333000000000001"/>
        <n v="0.27564"/>
        <n v="0.28887000000000002"/>
        <n v="0.38991999999999999"/>
        <n v="0.47589999999999999"/>
        <n v="0.48552999999999996"/>
        <n v="0.5299299999999999"/>
        <n v="0.55371000000000004"/>
        <n v="0.54522000000000004"/>
        <n v="0.51357000000000008"/>
        <n v="0.46981000000000001"/>
        <n v="0.45661000000000002"/>
        <n v="0.42631999999999998"/>
        <n v="0.39554"/>
        <n v="0.37842000000000003"/>
        <n v="0.37705"/>
        <n v="0.39923999999999998"/>
        <n v="0.40661000000000003"/>
        <n v="0.47208"/>
        <n v="0.50378000000000001"/>
        <n v="0.50802000000000003"/>
        <n v="0.50004000000000004"/>
        <n v="0.46994000000000002"/>
        <n v="0.45038"/>
        <n v="0.40555000000000002"/>
        <n v="0.40205000000000002"/>
        <n v="0.40933999999999998"/>
        <n v="0.41276999999999997"/>
        <n v="0.47192000000000001"/>
        <n v="0.50488999999999995"/>
        <n v="0.52633000000000008"/>
        <n v="0.55001"/>
        <n v="0.50758999999999999"/>
        <n v="0.48975999999999997"/>
        <n v="0.43880999999999998"/>
        <n v="0.44195000000000001"/>
        <n v="0.40773999999999999"/>
        <n v="0.40029000000000003"/>
        <n v="0.38192000000000004"/>
        <n v="0.37923000000000001"/>
        <n v="0.44201000000000001"/>
        <n v="0.46287"/>
        <n v="0.48925000000000002"/>
        <n v="0.50780999999999998"/>
        <n v="0.47644999999999998"/>
        <n v="0.46870000000000001"/>
        <n v="0.44144"/>
        <n v="0.42899999999999999"/>
        <n v="0.40975"/>
        <n v="0.39989999999999998"/>
        <n v="0.40475"/>
        <n v="0.41593000000000002"/>
        <n v="0.4703"/>
        <n v="0.48148000000000002"/>
        <n v="0.48729"/>
        <n v="0.45306999999999997"/>
        <n v="0.39427999999999996"/>
        <n v="0.33447000000000005"/>
        <n v="0.30897000000000002"/>
        <n v="0.24531"/>
        <n v="0.21113999999999999"/>
        <n v="0.19875999999999999"/>
        <n v="0.23413"/>
        <n v="0.28761999999999999"/>
        <n v="0.36995999999999996"/>
        <n v="0.41764000000000001"/>
        <n v="0.41808000000000001"/>
        <n v="0.40314999999999995"/>
        <n v="0.37524000000000002"/>
        <n v="0.34042"/>
        <n v="0.35063"/>
        <n v="0.30182999999999999"/>
        <n v="0.30327999999999999"/>
        <n v="0.30032999999999999"/>
        <n v="0.37589"/>
        <n v="0.40238000000000002"/>
        <n v="0.42181999999999997"/>
        <n v="0.45286000000000004"/>
        <n v="0.45057999999999998"/>
        <n v="0.40693000000000001"/>
        <n v="0.38712000000000002"/>
        <n v="0.38744999999999996"/>
        <n v="0.40085000000000004"/>
        <n v="0.37057999999999996"/>
        <n v="0.36260000000000003"/>
        <n v="0.35847000000000001"/>
        <n v="0.35849000000000003"/>
        <n v="0.36743000000000003"/>
        <n v="0.39350000000000002"/>
        <n v="0.40644999999999998"/>
        <n v="0.42357999999999996"/>
        <n v="0.42172999999999999"/>
        <n v="0.44264999999999999"/>
        <n v="0.43175000000000002"/>
        <n v="0.36636000000000002"/>
        <n v="0.36014999999999997"/>
        <n v="0.36469999999999997"/>
        <n v="0.39495999999999998"/>
        <n v="0.45822000000000002"/>
        <n v="0.44211"/>
        <n v="0.47993000000000002"/>
        <n v="0.47981999999999997"/>
        <n v="0.45400999999999997"/>
        <n v="0.44992000000000004"/>
        <n v="0.44880000000000003"/>
        <n v="0.43492999999999998"/>
        <n v="0.39738999999999997"/>
        <n v="0.39738000000000001"/>
        <n v="0.38102999999999998"/>
        <n v="0.37001000000000001"/>
        <n v="0.38083"/>
        <n v="0.39033999999999996"/>
        <n v="0.39650000000000002"/>
        <n v="0.41414000000000001"/>
        <n v="0.41499000000000003"/>
        <n v="0.40093000000000001"/>
        <n v="0.39219999999999999"/>
        <n v="0.37151999999999996"/>
        <n v="0.34511000000000003"/>
        <n v="0.28455999999999998"/>
        <n v="0.30649999999999999"/>
        <n v="0.37661"/>
        <n v="0.42637000000000003"/>
        <n v="0.46558999999999995"/>
        <n v="0.49380000000000002"/>
        <n v="0.50497000000000003"/>
        <n v="0.48493999999999998"/>
        <n v="0.45125999999999999"/>
        <n v="0.40403"/>
        <n v="0.35746"/>
        <n v="0.36610000000000004"/>
        <n v="0.36560000000000004"/>
        <n v="0.36035"/>
        <n v="0.36393999999999999"/>
        <n v="0.40149000000000001"/>
        <n v="0.45491999999999999"/>
        <n v="0.48708999999999997"/>
        <n v="0.49023"/>
        <n v="0.45897000000000004"/>
        <n v="0.41798000000000002"/>
        <n v="0.37083999999999995"/>
        <n v="0.36257"/>
        <n v="0.33976000000000001"/>
        <n v="0.34772000000000003"/>
        <n v="0.35524"/>
        <n v="0.40762999999999999"/>
        <n v="0.45798"/>
        <n v="0.49072000000000005"/>
        <n v="0.48725000000000002"/>
        <n v="0.37545999999999996"/>
        <n v="0.34195999999999999"/>
        <n v="0.35017000000000004"/>
        <n v="0.30374000000000001"/>
        <n v="0.29074"/>
        <n v="0.30386000000000002"/>
        <n v="0.31191000000000002"/>
        <n v="0.30980000000000002"/>
        <n v="0.44548000000000004"/>
        <n v="0.45594999999999997"/>
        <n v="0.44642999999999999"/>
        <n v="0.43580000000000002"/>
        <n v="0.44330000000000003"/>
        <n v="0.34670000000000001"/>
        <n v="0.33576"/>
        <n v="0.34164"/>
        <n v="0.35599999999999998"/>
        <n v="0.37358999999999998"/>
        <n v="0.41578999999999999"/>
        <n v="0.45061000000000001"/>
        <n v="0.47012999999999999"/>
        <n v="0.46711000000000003"/>
        <n v="0.42663999999999996"/>
        <n v="0.33422000000000002"/>
        <n v="0.35537999999999997"/>
        <n v="0.31925999999999999"/>
        <n v="0.32937"/>
        <n v="0.32523000000000002"/>
        <n v="0.33668999999999999"/>
        <n v="0.36349999999999999"/>
        <n v="0.41337999999999997"/>
        <n v="0.46006999999999998"/>
        <n v="0.47843999999999998"/>
        <n v="0.48613999999999996"/>
        <n v="0.47805000000000003"/>
        <n v="0.47552"/>
        <n v="0.46039999999999998"/>
        <n v="0.44991000000000003"/>
        <n v="0.42166000000000003"/>
        <n v="0.43995999999999996"/>
        <n v="0.44677999999999995"/>
        <n v="0.46144000000000002"/>
        <n v="0.46639999999999998"/>
        <n v="0.47391"/>
        <n v="0.47367000000000004"/>
        <n v="0.46033999999999997"/>
        <n v="0.41954000000000002"/>
        <n v="0.35558000000000001"/>
        <n v="0.40261000000000002"/>
        <n v="0.34961000000000003"/>
        <n v="0.32672000000000001"/>
        <n v="0.31151999999999996"/>
        <n v="0.37727999999999995"/>
        <n v="0.39237"/>
        <n v="0.42580000000000001"/>
        <n v="0.42737999999999998"/>
        <n v="0.42881999999999998"/>
        <n v="0.40764999999999996"/>
        <n v="0.38462000000000002"/>
        <n v="0.34145999999999999"/>
        <n v="0.31218000000000001"/>
        <n v="0.30652999999999997"/>
        <n v="0.26916000000000001"/>
        <n v="0.29964999999999997"/>
        <n v="0.36114999999999997"/>
        <n v="0.41073999999999999"/>
        <n v="0.41854000000000002"/>
        <n v="0.42393999999999998"/>
        <n v="0.39321"/>
        <n v="0.35316000000000003"/>
        <n v="0.26222000000000001"/>
        <n v="0.18844"/>
        <n v="0.16896"/>
        <n v="0.22574"/>
        <n v="0.14715"/>
        <n v="0.21828"/>
        <n v="0.36543000000000003"/>
        <n v="0.41402"/>
        <n v="0.40159"/>
        <n v="0.40376000000000001"/>
        <n v="0.40233999999999998"/>
        <n v="0.40681"/>
        <n v="0.40508999999999995"/>
        <n v="0.40495999999999999"/>
        <n v="0.40376999999999996"/>
        <n v="0.39995999999999998"/>
        <n v="0.26371"/>
        <n v="0.32377999999999996"/>
        <n v="0.37557000000000001"/>
        <n v="0.36119999999999997"/>
        <n v="0.23311000000000001"/>
        <n v="0.27382000000000001"/>
        <n v="0.23476"/>
        <n v="0.38350000000000001"/>
        <n v="0.35819999999999996"/>
        <n v="0.2424"/>
        <n v="0.24082000000000001"/>
        <n v="0.24002000000000001"/>
        <n v="0.19503999999999999"/>
        <n v="8.4870000000000001E-2"/>
        <n v="0.24549000000000001"/>
        <n v="0.23061000000000001"/>
        <n v="0.38281999999999999"/>
        <n v="0.38822000000000001"/>
        <n v="0.38151999999999997"/>
        <n v="0.38238"/>
        <n v="0.22984000000000002"/>
        <n v="0.18353999999999998"/>
        <n v="0.18872999999999998"/>
        <n v="3.6310000000000002E-2"/>
        <n v="6.8849999999999995E-2"/>
        <n v="0.23502000000000001"/>
        <n v="0.22496000000000002"/>
        <n v="0.33650999999999998"/>
        <n v="0.39017000000000002"/>
        <n v="0.24562999999999999"/>
        <n v="0.26411000000000001"/>
        <n v="2.7469999999999998E-2"/>
        <n v="2.7870000000000002E-2"/>
        <n v="2.2850000000000002E-2"/>
        <n v="2.7980000000000001E-2"/>
        <n v="3.5040000000000002E-2"/>
        <n v="3.159E-2"/>
        <n v="2.4640000000000002E-2"/>
        <n v="6.1969999999999997E-2"/>
        <n v="7.6960000000000001E-2"/>
        <n v="7.0120000000000002E-2"/>
        <n v="0.22363"/>
        <n v="0.35487000000000002"/>
        <n v="8.3319999999999991E-2"/>
        <n v="0.23837"/>
        <n v="3.32E-2"/>
        <n v="3.5049999999999998E-2"/>
        <n v="0.15946000000000002"/>
        <n v="8.4349999999999994E-2"/>
        <n v="0.18834000000000001"/>
        <n v="0.20837999999999998"/>
        <n v="0.22155000000000002"/>
        <n v="0.18859999999999999"/>
        <n v="0.15428"/>
        <n v="0.1169"/>
        <n v="8.6510000000000004E-2"/>
        <n v="0.10013"/>
        <n v="9.5079999999999998E-2"/>
        <n v="8.9620000000000005E-2"/>
        <n v="0.10148"/>
        <n v="0.17996000000000001"/>
        <n v="0.35076999999999997"/>
        <n v="0.39876999999999996"/>
        <n v="0.40541000000000005"/>
        <n v="0.33967999999999998"/>
        <n v="0.24312"/>
        <n v="0.22486"/>
        <n v="0.2374"/>
        <n v="0.2223"/>
        <n v="0.25722"/>
        <n v="0.39750999999999997"/>
        <n v="0.42835000000000001"/>
        <n v="0.40977999999999998"/>
        <n v="0.38142000000000004"/>
        <n v="0.35364000000000001"/>
        <n v="0.30556"/>
        <n v="0.27013999999999999"/>
        <n v="0.26787"/>
        <n v="0.28361999999999998"/>
        <n v="0.27087"/>
        <n v="0.26841999999999999"/>
        <n v="0.30204999999999999"/>
        <n v="0.35893000000000003"/>
        <n v="0.41031000000000001"/>
        <n v="0.42710000000000004"/>
        <n v="0.41193000000000002"/>
        <n v="0.37938"/>
        <n v="0.36448000000000003"/>
        <n v="0.36549999999999999"/>
        <n v="0.36547000000000002"/>
        <n v="0.36345"/>
        <n v="0.36443999999999999"/>
        <n v="0.36989999999999995"/>
        <n v="0.41169"/>
        <n v="0.45450999999999997"/>
        <n v="0.48516999999999999"/>
        <n v="0.41958999999999996"/>
        <n v="0.38819999999999999"/>
        <n v="0.35377999999999998"/>
        <n v="0.33735000000000004"/>
        <n v="0.30917"/>
        <n v="0.30848999999999999"/>
        <n v="0.30851999999999996"/>
        <n v="0.30679000000000001"/>
        <n v="0.35883999999999999"/>
        <n v="0.41675999999999996"/>
        <n v="0.48870999999999998"/>
        <n v="0.49991000000000002"/>
        <n v="0.36960999999999999"/>
        <n v="0.33191000000000004"/>
        <n v="0.30792000000000003"/>
        <n v="0.31192999999999999"/>
        <n v="0.32135000000000002"/>
        <n v="0.35004000000000002"/>
        <n v="0.38342999999999999"/>
        <n v="0.40673999999999999"/>
        <n v="0.45543"/>
        <n v="0.47217999999999999"/>
        <n v="0.44531999999999999"/>
        <n v="0.40294000000000002"/>
        <n v="0.35975000000000001"/>
        <n v="0.37408999999999998"/>
        <n v="0.34955000000000003"/>
        <n v="0.33994000000000002"/>
        <n v="0.32022"/>
        <n v="0.32989999999999997"/>
        <n v="0.37323000000000001"/>
        <n v="0.40969"/>
        <n v="0.46964"/>
        <n v="0.47505999999999998"/>
        <n v="0.38788"/>
        <n v="0.35137999999999997"/>
        <n v="0.31062000000000001"/>
        <n v="0.30377999999999999"/>
        <n v="0.29128999999999999"/>
        <n v="0.31908999999999998"/>
        <n v="0.35499999999999998"/>
        <n v="0.37064999999999998"/>
        <n v="0.40887000000000001"/>
        <n v="0.40901999999999999"/>
        <n v="0.40599000000000002"/>
        <n v="0.40443000000000001"/>
        <n v="0.38406999999999997"/>
        <n v="0.37992999999999999"/>
        <n v="0.36770999999999998"/>
        <n v="0.34232999999999997"/>
        <n v="0.31093999999999999"/>
        <n v="0.30351"/>
        <n v="0.29176999999999997"/>
        <n v="0.30197000000000002"/>
        <n v="0.34595999999999999"/>
        <n v="0.36031000000000002"/>
        <n v="0.38595999999999997"/>
        <n v="0.40047000000000005"/>
        <n v="0.37457000000000001"/>
        <n v="0.36213999999999996"/>
        <n v="0.35025000000000001"/>
        <n v="0.34204000000000001"/>
        <n v="0.33011000000000001"/>
        <n v="0.33531"/>
        <n v="0.34133999999999998"/>
        <n v="0.36060000000000003"/>
        <n v="0.36451999999999996"/>
        <n v="0.37695000000000001"/>
        <n v="0.38593"/>
        <n v="0.37039999999999995"/>
        <n v="0.36719999999999997"/>
        <n v="0.35111999999999999"/>
        <n v="0.35432999999999998"/>
        <n v="0.34535000000000005"/>
        <n v="0.30443000000000003"/>
        <n v="0.29831999999999997"/>
        <n v="0.29741000000000001"/>
        <n v="0.30531000000000003"/>
        <n v="0.34222000000000002"/>
        <n v="0.35252999999999995"/>
        <n v="0.35916999999999999"/>
        <n v="0.36351999999999995"/>
        <n v="0.35846"/>
        <n v="0.35222000000000003"/>
        <n v="0.34056000000000003"/>
        <n v="0.30857000000000001"/>
        <n v="0.32977999999999996"/>
        <n v="0.34670999999999996"/>
        <n v="0.35963999999999996"/>
        <n v="0.37918000000000002"/>
        <n v="0.39269999999999999"/>
        <n v="0.38322000000000001"/>
        <n v="0.36002999999999996"/>
        <n v="0.34648000000000001"/>
        <n v="0.32494999999999996"/>
        <n v="0.32887"/>
        <n v="0.31217"/>
        <n v="0.28552"/>
        <n v="0.26861000000000002"/>
        <n v="0.20061999999999999"/>
        <n v="0.20391999999999999"/>
        <n v="0.23830000000000001"/>
        <n v="0.24756999999999998"/>
        <n v="0.28764999999999996"/>
        <n v="0.30092000000000002"/>
        <n v="0.29982999999999999"/>
        <n v="0.32080999999999998"/>
        <n v="0.27500999999999998"/>
        <n v="0.24596000000000001"/>
        <n v="0.23299"/>
        <n v="0.31373000000000001"/>
        <n v="0.34361999999999998"/>
        <n v="0.35114000000000001"/>
        <n v="0.35758000000000001"/>
        <n v="0.36222000000000004"/>
        <n v="0.35436000000000001"/>
        <n v="0.34151999999999999"/>
        <n v="0.28732999999999997"/>
        <n v="0.24877000000000002"/>
        <n v="0.18149000000000001"/>
        <n v="0.15684000000000001"/>
        <n v="0.12486"/>
        <n v="0.10115"/>
        <n v="0.16091"/>
        <n v="0.25982"/>
        <n v="0.32588"/>
        <n v="0.32999000000000001"/>
        <n v="0.30269999999999997"/>
        <n v="0.26750999999999997"/>
        <n v="0.22397"/>
        <n v="0.20855000000000001"/>
        <n v="0.20003000000000001"/>
        <n v="0.15884999999999999"/>
        <n v="0.23158000000000001"/>
        <n v="0.29236000000000001"/>
        <n v="0.30769999999999997"/>
        <n v="0.32501999999999998"/>
        <n v="0.33179999999999998"/>
        <n v="0.33731"/>
        <n v="0.32456999999999997"/>
        <n v="0.29155999999999999"/>
        <n v="0.28056999999999999"/>
        <n v="0.29658000000000001"/>
        <n v="0.23688000000000001"/>
        <n v="0.17487"/>
        <n v="0.15581999999999999"/>
        <n v="0.20707"/>
        <n v="0.29155000000000003"/>
        <n v="0.30393999999999999"/>
        <n v="0.3206"/>
        <n v="0.32886000000000004"/>
        <n v="0.32727000000000001"/>
        <n v="0.32716000000000001"/>
        <n v="0.32432"/>
        <n v="0.31966"/>
        <n v="0.30372000000000005"/>
        <n v="0.29727999999999999"/>
        <n v="0.31119999999999998"/>
        <n v="0.31557999999999997"/>
        <n v="0.32248000000000004"/>
        <n v="0.32987"/>
        <n v="0.33276999999999995"/>
        <n v="0.3352"/>
        <n v="0.32639000000000001"/>
        <n v="0.31623000000000001"/>
        <n v="0.31043999999999999"/>
        <n v="0.29692000000000002"/>
        <n v="0.26723000000000002"/>
        <n v="0.26527999999999996"/>
        <n v="0.29655999999999999"/>
        <n v="0.30230000000000001"/>
        <n v="0.31408999999999998"/>
        <n v="0.32214999999999999"/>
        <n v="0.31719999999999998"/>
        <n v="0.31325999999999998"/>
        <n v="0.31483999999999995"/>
        <n v="0.31798000000000004"/>
        <n v="0.31933999999999996"/>
        <n v="0.31883"/>
        <n v="0.30952999999999997"/>
        <n v="0.30502999999999997"/>
        <n v="0.3095"/>
        <n v="0.31012000000000001"/>
        <n v="0.30620999999999998"/>
        <n v="0.28394999999999998"/>
        <n v="0.28281000000000001"/>
        <n v="0.30281999999999998"/>
        <n v="0.29997000000000001"/>
        <n v="0.29993999999999998"/>
        <n v="0.29993000000000003"/>
        <n v="0.30049999999999999"/>
        <n v="0.30630000000000002"/>
        <n v="0.31195999999999996"/>
        <n v="0.31457999999999997"/>
        <n v="0.33287"/>
        <n v="0.35498000000000002"/>
        <n v="0.36097000000000001"/>
        <n v="0.33879999999999999"/>
        <n v="0.32468999999999998"/>
        <n v="0.33357999999999999"/>
        <n v="0.32556999999999997"/>
        <n v="0.33985000000000004"/>
        <n v="0.35507"/>
        <n v="0.36125000000000002"/>
        <n v="0.36554999999999999"/>
        <n v="0.35993999999999998"/>
        <n v="0.35719000000000001"/>
        <n v="0.34320999999999996"/>
        <n v="0.32450999999999997"/>
        <n v="0.32054000000000005"/>
        <n v="0.32618000000000003"/>
        <n v="0.30995"/>
        <n v="0.30763000000000001"/>
        <n v="0.30642999999999998"/>
        <n v="0.30637000000000003"/>
        <n v="0.30685000000000001"/>
        <n v="0.31295999999999996"/>
        <n v="0.33954000000000001"/>
        <n v="0.35420000000000001"/>
        <n v="0.34882999999999997"/>
        <n v="0.33842"/>
        <n v="0.31639"/>
        <n v="0.27900999999999998"/>
        <n v="0.25219999999999998"/>
        <n v="0.19536000000000001"/>
        <n v="0.21569999999999998"/>
        <n v="0.29392000000000001"/>
        <n v="0.29270999999999997"/>
        <n v="0.19244"/>
        <n v="9.4700000000000006E-2"/>
      </sharedItems>
    </cacheField>
    <cacheField name="Hour" numFmtId="0">
      <sharedItems/>
    </cacheField>
    <cacheField name="Price (EUR/MWh)" numFmtId="2">
      <sharedItems containsSemiMixedTypes="0" containsString="0" containsNumber="1" minValue="1.06" maxValue="799.97"/>
    </cacheField>
    <cacheField name="Column1" numFmtId="164">
      <sharedItems/>
    </cacheField>
    <cacheField name="ChargeAvail" numFmtId="0">
      <sharedItems containsSemiMixedTypes="0" containsString="0" containsNumber="1" minValue="0" maxValue="7.5"/>
    </cacheField>
    <cacheField name="Consumption" numFmtId="0">
      <sharedItems containsSemiMixedTypes="0" containsString="0" containsNumber="1" minValue="0" maxValue="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8">
  <r>
    <x v="0"/>
    <x v="0"/>
    <x v="0"/>
    <x v="0"/>
    <x v="0"/>
    <s v="00 - 01"/>
    <n v="158.26"/>
    <s v="[July,1,1] 0,15826"/>
    <n v="7.5"/>
    <n v="0"/>
  </r>
  <r>
    <x v="0"/>
    <x v="0"/>
    <x v="1"/>
    <x v="1"/>
    <x v="1"/>
    <s v="01 - 02"/>
    <n v="155.75"/>
    <s v="[July,1,2] 0,15575"/>
    <n v="7.5"/>
    <n v="0"/>
  </r>
  <r>
    <x v="0"/>
    <x v="0"/>
    <x v="2"/>
    <x v="2"/>
    <x v="2"/>
    <s v="02 - 03"/>
    <n v="155.32"/>
    <s v="[July,1,3] 0,15532"/>
    <n v="7.5"/>
    <n v="0"/>
  </r>
  <r>
    <x v="0"/>
    <x v="0"/>
    <x v="3"/>
    <x v="3"/>
    <x v="3"/>
    <s v="03 - 04"/>
    <n v="155.07"/>
    <s v="[July,1,4] 0,15507"/>
    <n v="7.5"/>
    <n v="0"/>
  </r>
  <r>
    <x v="0"/>
    <x v="0"/>
    <x v="4"/>
    <x v="4"/>
    <x v="4"/>
    <s v="04 - 05"/>
    <n v="153.44999999999999"/>
    <s v="[July,1,5] 0,15345"/>
    <n v="7.5"/>
    <n v="0"/>
  </r>
  <r>
    <x v="0"/>
    <x v="0"/>
    <x v="5"/>
    <x v="5"/>
    <x v="5"/>
    <s v="05 - 06"/>
    <n v="153.47999999999999"/>
    <s v="[July,1,6] 0,15348"/>
    <n v="7.5"/>
    <n v="0"/>
  </r>
  <r>
    <x v="0"/>
    <x v="0"/>
    <x v="6"/>
    <x v="6"/>
    <x v="6"/>
    <s v="06 - 07"/>
    <n v="161.94999999999999"/>
    <s v="[July,1,7] 0,16195"/>
    <n v="7.5"/>
    <n v="0"/>
  </r>
  <r>
    <x v="0"/>
    <x v="0"/>
    <x v="7"/>
    <x v="7"/>
    <x v="7"/>
    <s v="07 - 08"/>
    <n v="179.71"/>
    <s v="[July,1,8] 0,17971"/>
    <n v="0"/>
    <n v="5.5"/>
  </r>
  <r>
    <x v="0"/>
    <x v="0"/>
    <x v="8"/>
    <x v="8"/>
    <x v="8"/>
    <s v="08 - 09"/>
    <n v="184.7"/>
    <s v="[July,1,9] 0,1847"/>
    <n v="0"/>
    <n v="0"/>
  </r>
  <r>
    <x v="0"/>
    <x v="0"/>
    <x v="9"/>
    <x v="9"/>
    <x v="9"/>
    <s v="09 - 10"/>
    <n v="183.14"/>
    <s v="[July,1,10] 0,18314"/>
    <n v="0"/>
    <n v="0"/>
  </r>
  <r>
    <x v="0"/>
    <x v="0"/>
    <x v="10"/>
    <x v="10"/>
    <x v="10"/>
    <s v="10 - 11"/>
    <n v="182.06"/>
    <s v="[July,1,11] 0,18206"/>
    <n v="0"/>
    <n v="0"/>
  </r>
  <r>
    <x v="0"/>
    <x v="0"/>
    <x v="11"/>
    <x v="11"/>
    <x v="11"/>
    <s v="11 - 12"/>
    <n v="183.12"/>
    <s v="[July,1,12] 0,18312"/>
    <n v="0"/>
    <n v="0"/>
  </r>
  <r>
    <x v="0"/>
    <x v="0"/>
    <x v="12"/>
    <x v="12"/>
    <x v="12"/>
    <s v="12 - 13"/>
    <n v="179.1"/>
    <s v="[July,1,13] 0,1791"/>
    <n v="0"/>
    <n v="0"/>
  </r>
  <r>
    <x v="0"/>
    <x v="0"/>
    <x v="13"/>
    <x v="13"/>
    <x v="13"/>
    <s v="13 - 14"/>
    <n v="179.7"/>
    <s v="[July,1,14] 0,1797"/>
    <n v="0"/>
    <n v="0"/>
  </r>
  <r>
    <x v="0"/>
    <x v="0"/>
    <x v="14"/>
    <x v="14"/>
    <x v="14"/>
    <s v="14 - 15"/>
    <n v="179.89"/>
    <s v="[July,1,15] 0,17989"/>
    <n v="0"/>
    <n v="0"/>
  </r>
  <r>
    <x v="0"/>
    <x v="0"/>
    <x v="15"/>
    <x v="15"/>
    <x v="15"/>
    <s v="15 - 16"/>
    <n v="164.57"/>
    <s v="[July,1,16] 0,16457"/>
    <n v="0"/>
    <n v="0"/>
  </r>
  <r>
    <x v="0"/>
    <x v="0"/>
    <x v="16"/>
    <x v="16"/>
    <x v="16"/>
    <s v="16 - 17"/>
    <n v="179.24"/>
    <s v="[July,1,17] 0,17924"/>
    <n v="0"/>
    <n v="5.5"/>
  </r>
  <r>
    <x v="0"/>
    <x v="0"/>
    <x v="17"/>
    <x v="17"/>
    <x v="17"/>
    <s v="17 - 18"/>
    <n v="179.33"/>
    <s v="[July,1,18] 0,17933"/>
    <n v="7.5"/>
    <n v="0"/>
  </r>
  <r>
    <x v="0"/>
    <x v="0"/>
    <x v="18"/>
    <x v="18"/>
    <x v="18"/>
    <s v="18 - 19"/>
    <n v="173.89"/>
    <s v="[July,1,19] 0,17389"/>
    <n v="7.5"/>
    <n v="0"/>
  </r>
  <r>
    <x v="0"/>
    <x v="0"/>
    <x v="19"/>
    <x v="19"/>
    <x v="19"/>
    <s v="19 - 20"/>
    <n v="168.91"/>
    <s v="[July,1,20] 0,16891"/>
    <n v="7.5"/>
    <n v="0"/>
  </r>
  <r>
    <x v="0"/>
    <x v="0"/>
    <x v="20"/>
    <x v="20"/>
    <x v="20"/>
    <s v="20 - 21"/>
    <n v="164.06"/>
    <s v="[July,1,21] 0,16406"/>
    <n v="7.5"/>
    <n v="0"/>
  </r>
  <r>
    <x v="0"/>
    <x v="0"/>
    <x v="21"/>
    <x v="21"/>
    <x v="21"/>
    <s v="21 - 22"/>
    <n v="161.82"/>
    <s v="[July,1,22] 0,16182"/>
    <n v="7.5"/>
    <n v="0"/>
  </r>
  <r>
    <x v="0"/>
    <x v="0"/>
    <x v="22"/>
    <x v="22"/>
    <x v="22"/>
    <s v="22 - 23"/>
    <n v="158.79"/>
    <s v="[July,1,23] 0,15879"/>
    <n v="7.5"/>
    <n v="0"/>
  </r>
  <r>
    <x v="0"/>
    <x v="0"/>
    <x v="23"/>
    <x v="23"/>
    <x v="23"/>
    <s v="23 - 00"/>
    <n v="155.84"/>
    <s v="[July,1,24] 0,15584"/>
    <n v="7.5"/>
    <n v="0"/>
  </r>
  <r>
    <x v="0"/>
    <x v="1"/>
    <x v="0"/>
    <x v="24"/>
    <x v="24"/>
    <s v="00 - 01"/>
    <n v="161.66999999999999"/>
    <s v="[July,2,1] 0,16167"/>
    <n v="7.5"/>
    <n v="0"/>
  </r>
  <r>
    <x v="0"/>
    <x v="1"/>
    <x v="1"/>
    <x v="25"/>
    <x v="25"/>
    <s v="01 - 02"/>
    <n v="160.29"/>
    <s v="[July,2,2] 0,16029"/>
    <n v="7.5"/>
    <n v="0"/>
  </r>
  <r>
    <x v="0"/>
    <x v="1"/>
    <x v="2"/>
    <x v="26"/>
    <x v="26"/>
    <s v="02 - 03"/>
    <n v="158.28"/>
    <s v="[July,2,3] 0,15828"/>
    <n v="7.5"/>
    <n v="0"/>
  </r>
  <r>
    <x v="0"/>
    <x v="1"/>
    <x v="3"/>
    <x v="27"/>
    <x v="27"/>
    <s v="03 - 04"/>
    <n v="157.76"/>
    <s v="[July,2,4] 0,15776"/>
    <n v="7.5"/>
    <n v="0"/>
  </r>
  <r>
    <x v="0"/>
    <x v="1"/>
    <x v="4"/>
    <x v="28"/>
    <x v="28"/>
    <s v="04 - 05"/>
    <n v="157.4"/>
    <s v="[July,2,5] 0,1574"/>
    <n v="7.5"/>
    <n v="0"/>
  </r>
  <r>
    <x v="0"/>
    <x v="1"/>
    <x v="5"/>
    <x v="29"/>
    <x v="29"/>
    <s v="05 - 06"/>
    <n v="157.37"/>
    <s v="[July,2,6] 0,15737"/>
    <n v="7.5"/>
    <n v="0"/>
  </r>
  <r>
    <x v="0"/>
    <x v="1"/>
    <x v="6"/>
    <x v="30"/>
    <x v="30"/>
    <s v="06 - 07"/>
    <n v="157.69"/>
    <s v="[July,2,7] 0,15769"/>
    <n v="7.5"/>
    <n v="0"/>
  </r>
  <r>
    <x v="0"/>
    <x v="1"/>
    <x v="7"/>
    <x v="31"/>
    <x v="31"/>
    <s v="07 - 08"/>
    <n v="158.22999999999999"/>
    <s v="[July,2,8] 0,15823"/>
    <n v="7.5"/>
    <n v="0"/>
  </r>
  <r>
    <x v="0"/>
    <x v="1"/>
    <x v="8"/>
    <x v="32"/>
    <x v="32"/>
    <s v="08 - 09"/>
    <n v="157.97"/>
    <s v="[July,2,9] 0,15797"/>
    <n v="7.5"/>
    <n v="0"/>
  </r>
  <r>
    <x v="0"/>
    <x v="1"/>
    <x v="9"/>
    <x v="33"/>
    <x v="33"/>
    <s v="09 - 10"/>
    <n v="157.85"/>
    <s v="[July,2,10] 0,15785"/>
    <n v="7.5"/>
    <n v="0"/>
  </r>
  <r>
    <x v="0"/>
    <x v="1"/>
    <x v="10"/>
    <x v="34"/>
    <x v="34"/>
    <s v="10 - 11"/>
    <n v="151.27000000000001"/>
    <s v="[July,2,11] 0,15127"/>
    <n v="7.5"/>
    <n v="0"/>
  </r>
  <r>
    <x v="0"/>
    <x v="1"/>
    <x v="11"/>
    <x v="35"/>
    <x v="35"/>
    <s v="11 - 12"/>
    <n v="129.76"/>
    <s v="[July,2,12] 0,12976"/>
    <n v="7.5"/>
    <n v="0"/>
  </r>
  <r>
    <x v="0"/>
    <x v="1"/>
    <x v="12"/>
    <x v="36"/>
    <x v="36"/>
    <s v="12 - 13"/>
    <n v="119.97"/>
    <s v="[July,2,13] 0,11997"/>
    <n v="7.5"/>
    <n v="0"/>
  </r>
  <r>
    <x v="0"/>
    <x v="1"/>
    <x v="13"/>
    <x v="37"/>
    <x v="37"/>
    <s v="13 - 14"/>
    <n v="121.02"/>
    <s v="[July,2,14] 0,12102"/>
    <n v="7.5"/>
    <n v="0"/>
  </r>
  <r>
    <x v="0"/>
    <x v="1"/>
    <x v="14"/>
    <x v="38"/>
    <x v="38"/>
    <s v="14 - 15"/>
    <n v="134.88"/>
    <s v="[July,2,15] 0,13488"/>
    <n v="7.5"/>
    <n v="0"/>
  </r>
  <r>
    <x v="0"/>
    <x v="1"/>
    <x v="15"/>
    <x v="39"/>
    <x v="39"/>
    <s v="15 - 16"/>
    <n v="148.85"/>
    <s v="[July,2,16] 0,14885"/>
    <n v="7.5"/>
    <n v="0"/>
  </r>
  <r>
    <x v="0"/>
    <x v="1"/>
    <x v="16"/>
    <x v="40"/>
    <x v="40"/>
    <s v="16 - 17"/>
    <n v="157.5"/>
    <s v="[July,2,17] 0,1575"/>
    <n v="7.5"/>
    <n v="0"/>
  </r>
  <r>
    <x v="0"/>
    <x v="1"/>
    <x v="17"/>
    <x v="41"/>
    <x v="41"/>
    <s v="17 - 18"/>
    <n v="157.65"/>
    <s v="[July,2,18] 0,15765"/>
    <n v="7.5"/>
    <n v="0"/>
  </r>
  <r>
    <x v="0"/>
    <x v="1"/>
    <x v="18"/>
    <x v="42"/>
    <x v="42"/>
    <s v="18 - 19"/>
    <n v="158.36000000000001"/>
    <s v="[July,2,19] 0,15836"/>
    <n v="7.5"/>
    <n v="0"/>
  </r>
  <r>
    <x v="0"/>
    <x v="1"/>
    <x v="19"/>
    <x v="43"/>
    <x v="43"/>
    <s v="19 - 20"/>
    <n v="157.91999999999999"/>
    <s v="[July,2,20] 0,15792"/>
    <n v="7.5"/>
    <n v="0"/>
  </r>
  <r>
    <x v="0"/>
    <x v="1"/>
    <x v="20"/>
    <x v="44"/>
    <x v="44"/>
    <s v="20 - 21"/>
    <n v="157.61000000000001"/>
    <s v="[July,2,21] 0,15761"/>
    <n v="7.5"/>
    <n v="0"/>
  </r>
  <r>
    <x v="0"/>
    <x v="1"/>
    <x v="21"/>
    <x v="45"/>
    <x v="45"/>
    <s v="21 - 22"/>
    <n v="157.41999999999999"/>
    <s v="[July,2,22] 0,15742"/>
    <n v="7.5"/>
    <n v="0"/>
  </r>
  <r>
    <x v="0"/>
    <x v="1"/>
    <x v="22"/>
    <x v="46"/>
    <x v="46"/>
    <s v="22 - 23"/>
    <n v="157.58000000000001"/>
    <s v="[July,2,23] 0,15758"/>
    <n v="7.5"/>
    <n v="0"/>
  </r>
  <r>
    <x v="0"/>
    <x v="1"/>
    <x v="23"/>
    <x v="47"/>
    <x v="47"/>
    <s v="23 - 00"/>
    <n v="157.41"/>
    <s v="[July,2,24] 0,15741"/>
    <n v="7.5"/>
    <n v="0"/>
  </r>
  <r>
    <x v="0"/>
    <x v="2"/>
    <x v="0"/>
    <x v="48"/>
    <x v="48"/>
    <s v="00 - 01"/>
    <n v="159.71"/>
    <s v="[July,3,1] 0,15971"/>
    <n v="7.5"/>
    <n v="0"/>
  </r>
  <r>
    <x v="0"/>
    <x v="2"/>
    <x v="1"/>
    <x v="49"/>
    <x v="49"/>
    <s v="01 - 02"/>
    <n v="157.02000000000001"/>
    <s v="[July,3,2] 0,15702"/>
    <n v="7.5"/>
    <n v="0"/>
  </r>
  <r>
    <x v="0"/>
    <x v="2"/>
    <x v="2"/>
    <x v="50"/>
    <x v="50"/>
    <s v="02 - 03"/>
    <n v="155.36000000000001"/>
    <s v="[July,3,3] 0,15536"/>
    <n v="7.5"/>
    <n v="0"/>
  </r>
  <r>
    <x v="0"/>
    <x v="2"/>
    <x v="3"/>
    <x v="51"/>
    <x v="51"/>
    <s v="03 - 04"/>
    <n v="154.79"/>
    <s v="[July,3,4] 0,15479"/>
    <n v="7.5"/>
    <n v="0"/>
  </r>
  <r>
    <x v="0"/>
    <x v="2"/>
    <x v="4"/>
    <x v="52"/>
    <x v="52"/>
    <s v="04 - 05"/>
    <n v="154.43"/>
    <s v="[July,3,5] 0,15443"/>
    <n v="7.5"/>
    <n v="0"/>
  </r>
  <r>
    <x v="0"/>
    <x v="2"/>
    <x v="5"/>
    <x v="53"/>
    <x v="53"/>
    <s v="05 - 06"/>
    <n v="154.29"/>
    <s v="[July,3,6] 0,15429"/>
    <n v="7.5"/>
    <n v="0"/>
  </r>
  <r>
    <x v="0"/>
    <x v="2"/>
    <x v="6"/>
    <x v="54"/>
    <x v="54"/>
    <s v="06 - 07"/>
    <n v="154.91"/>
    <s v="[July,3,7] 0,15491"/>
    <n v="7.5"/>
    <n v="0"/>
  </r>
  <r>
    <x v="0"/>
    <x v="2"/>
    <x v="7"/>
    <x v="55"/>
    <x v="55"/>
    <s v="07 - 08"/>
    <n v="155.13999999999999"/>
    <s v="[July,3,8] 0,15514"/>
    <n v="7.5"/>
    <n v="0"/>
  </r>
  <r>
    <x v="0"/>
    <x v="2"/>
    <x v="8"/>
    <x v="56"/>
    <x v="56"/>
    <s v="08 - 09"/>
    <n v="155.94"/>
    <s v="[July,3,9] 0,15594"/>
    <n v="7.5"/>
    <n v="0"/>
  </r>
  <r>
    <x v="0"/>
    <x v="2"/>
    <x v="9"/>
    <x v="57"/>
    <x v="57"/>
    <s v="09 - 10"/>
    <n v="154.57"/>
    <s v="[July,3,10] 0,15457"/>
    <n v="7.5"/>
    <n v="0"/>
  </r>
  <r>
    <x v="0"/>
    <x v="2"/>
    <x v="10"/>
    <x v="58"/>
    <x v="58"/>
    <s v="10 - 11"/>
    <n v="144.51"/>
    <s v="[July,3,11] 0,14451"/>
    <n v="7.5"/>
    <n v="0"/>
  </r>
  <r>
    <x v="0"/>
    <x v="2"/>
    <x v="11"/>
    <x v="59"/>
    <x v="59"/>
    <s v="11 - 12"/>
    <n v="107.84"/>
    <s v="[July,3,12] 0,10784"/>
    <n v="7.5"/>
    <n v="0"/>
  </r>
  <r>
    <x v="0"/>
    <x v="2"/>
    <x v="12"/>
    <x v="60"/>
    <x v="60"/>
    <s v="12 - 13"/>
    <n v="96.07"/>
    <s v="[July,3,13] 0,09607"/>
    <n v="7.5"/>
    <n v="0"/>
  </r>
  <r>
    <x v="0"/>
    <x v="2"/>
    <x v="13"/>
    <x v="61"/>
    <x v="61"/>
    <s v="13 - 14"/>
    <n v="70.75"/>
    <s v="[July,3,14] 0,07075"/>
    <n v="7.5"/>
    <n v="0"/>
  </r>
  <r>
    <x v="0"/>
    <x v="2"/>
    <x v="14"/>
    <x v="62"/>
    <x v="62"/>
    <s v="14 - 15"/>
    <n v="77.760000000000005"/>
    <s v="[July,3,15] 0,07776"/>
    <n v="7.5"/>
    <n v="0"/>
  </r>
  <r>
    <x v="0"/>
    <x v="2"/>
    <x v="15"/>
    <x v="63"/>
    <x v="63"/>
    <s v="15 - 16"/>
    <n v="132.51"/>
    <s v="[July,3,16] 0,13251"/>
    <n v="7.5"/>
    <n v="0"/>
  </r>
  <r>
    <x v="0"/>
    <x v="2"/>
    <x v="16"/>
    <x v="64"/>
    <x v="64"/>
    <s v="16 - 17"/>
    <n v="158.91"/>
    <s v="[July,3,17] 0,15891"/>
    <n v="7.5"/>
    <n v="0"/>
  </r>
  <r>
    <x v="0"/>
    <x v="2"/>
    <x v="17"/>
    <x v="65"/>
    <x v="65"/>
    <s v="17 - 18"/>
    <n v="160.66"/>
    <s v="[July,3,18] 0,16066"/>
    <n v="7.5"/>
    <n v="0"/>
  </r>
  <r>
    <x v="0"/>
    <x v="2"/>
    <x v="18"/>
    <x v="66"/>
    <x v="66"/>
    <s v="18 - 19"/>
    <n v="161.16999999999999"/>
    <s v="[July,3,19] 0,16117"/>
    <n v="7.5"/>
    <n v="0"/>
  </r>
  <r>
    <x v="0"/>
    <x v="2"/>
    <x v="19"/>
    <x v="67"/>
    <x v="67"/>
    <s v="19 - 20"/>
    <n v="161.37"/>
    <s v="[July,3,20] 0,16137"/>
    <n v="7.5"/>
    <n v="0"/>
  </r>
  <r>
    <x v="0"/>
    <x v="2"/>
    <x v="20"/>
    <x v="68"/>
    <x v="68"/>
    <s v="20 - 21"/>
    <n v="163.22"/>
    <s v="[July,3,21] 0,16322"/>
    <n v="7.5"/>
    <n v="0"/>
  </r>
  <r>
    <x v="0"/>
    <x v="2"/>
    <x v="21"/>
    <x v="69"/>
    <x v="69"/>
    <s v="21 - 22"/>
    <n v="162.87"/>
    <s v="[July,3,22] 0,16287"/>
    <n v="7.5"/>
    <n v="0"/>
  </r>
  <r>
    <x v="0"/>
    <x v="2"/>
    <x v="22"/>
    <x v="70"/>
    <x v="70"/>
    <s v="22 - 23"/>
    <n v="161.41"/>
    <s v="[July,3,23] 0,16141"/>
    <n v="7.5"/>
    <n v="0"/>
  </r>
  <r>
    <x v="0"/>
    <x v="2"/>
    <x v="23"/>
    <x v="71"/>
    <x v="65"/>
    <s v="23 - 00"/>
    <n v="160.66"/>
    <s v="[July,3,24] 0,16066"/>
    <n v="7.5"/>
    <n v="0"/>
  </r>
  <r>
    <x v="0"/>
    <x v="3"/>
    <x v="0"/>
    <x v="72"/>
    <x v="71"/>
    <s v="00 - 01"/>
    <n v="159.18"/>
    <s v="[July,4,1] 0,15918"/>
    <n v="7.5"/>
    <n v="0"/>
  </r>
  <r>
    <x v="0"/>
    <x v="3"/>
    <x v="1"/>
    <x v="73"/>
    <x v="0"/>
    <s v="01 - 02"/>
    <n v="158.26"/>
    <s v="[July,4,2] 0,15826"/>
    <n v="7.5"/>
    <n v="0"/>
  </r>
  <r>
    <x v="0"/>
    <x v="3"/>
    <x v="2"/>
    <x v="74"/>
    <x v="72"/>
    <s v="02 - 03"/>
    <n v="157.83000000000001"/>
    <s v="[July,4,3] 0,15783"/>
    <n v="7.5"/>
    <n v="0"/>
  </r>
  <r>
    <x v="0"/>
    <x v="3"/>
    <x v="3"/>
    <x v="75"/>
    <x v="73"/>
    <s v="03 - 04"/>
    <n v="157.69999999999999"/>
    <s v="[July,4,4] 0,1577"/>
    <n v="7.5"/>
    <n v="0"/>
  </r>
  <r>
    <x v="0"/>
    <x v="3"/>
    <x v="4"/>
    <x v="76"/>
    <x v="74"/>
    <s v="04 - 05"/>
    <n v="157.59"/>
    <s v="[July,4,5] 0,15759"/>
    <n v="7.5"/>
    <n v="0"/>
  </r>
  <r>
    <x v="0"/>
    <x v="3"/>
    <x v="5"/>
    <x v="77"/>
    <x v="75"/>
    <s v="05 - 06"/>
    <n v="158.25"/>
    <s v="[July,4,6] 0,15825"/>
    <n v="7.5"/>
    <n v="0"/>
  </r>
  <r>
    <x v="0"/>
    <x v="3"/>
    <x v="6"/>
    <x v="78"/>
    <x v="76"/>
    <s v="06 - 07"/>
    <n v="159.35"/>
    <s v="[July,4,7] 0,15935"/>
    <n v="7.5"/>
    <n v="0"/>
  </r>
  <r>
    <x v="0"/>
    <x v="3"/>
    <x v="7"/>
    <x v="79"/>
    <x v="77"/>
    <s v="07 - 08"/>
    <n v="158.63999999999999"/>
    <s v="[July,4,8] 0,15864"/>
    <n v="0"/>
    <n v="5.5"/>
  </r>
  <r>
    <x v="0"/>
    <x v="3"/>
    <x v="8"/>
    <x v="80"/>
    <x v="78"/>
    <s v="08 - 09"/>
    <n v="160.69999999999999"/>
    <s v="[July,4,9] 0,1607"/>
    <n v="0"/>
    <n v="0"/>
  </r>
  <r>
    <x v="0"/>
    <x v="3"/>
    <x v="9"/>
    <x v="81"/>
    <x v="79"/>
    <s v="09 - 10"/>
    <n v="161.53"/>
    <s v="[July,4,10] 0,16153"/>
    <n v="0"/>
    <n v="0"/>
  </r>
  <r>
    <x v="0"/>
    <x v="3"/>
    <x v="10"/>
    <x v="82"/>
    <x v="80"/>
    <s v="10 - 11"/>
    <n v="162.34"/>
    <s v="[July,4,11] 0,16234"/>
    <n v="0"/>
    <n v="0"/>
  </r>
  <r>
    <x v="0"/>
    <x v="3"/>
    <x v="11"/>
    <x v="83"/>
    <x v="81"/>
    <s v="11 - 12"/>
    <n v="161.99"/>
    <s v="[July,4,12] 0,16199"/>
    <n v="0"/>
    <n v="0"/>
  </r>
  <r>
    <x v="0"/>
    <x v="3"/>
    <x v="12"/>
    <x v="84"/>
    <x v="82"/>
    <s v="12 - 13"/>
    <n v="162.93"/>
    <s v="[July,4,13] 0,16293"/>
    <n v="0"/>
    <n v="0"/>
  </r>
  <r>
    <x v="0"/>
    <x v="3"/>
    <x v="13"/>
    <x v="85"/>
    <x v="83"/>
    <s v="13 - 14"/>
    <n v="162.86000000000001"/>
    <s v="[July,4,14] 0,16286"/>
    <n v="0"/>
    <n v="0"/>
  </r>
  <r>
    <x v="0"/>
    <x v="3"/>
    <x v="14"/>
    <x v="86"/>
    <x v="84"/>
    <s v="14 - 15"/>
    <n v="161.78"/>
    <s v="[July,4,15] 0,16178"/>
    <n v="0"/>
    <n v="0"/>
  </r>
  <r>
    <x v="0"/>
    <x v="3"/>
    <x v="15"/>
    <x v="87"/>
    <x v="85"/>
    <s v="15 - 16"/>
    <n v="161.07"/>
    <s v="[July,4,16] 0,16107"/>
    <n v="0"/>
    <n v="0"/>
  </r>
  <r>
    <x v="0"/>
    <x v="3"/>
    <x v="16"/>
    <x v="88"/>
    <x v="86"/>
    <s v="16 - 17"/>
    <n v="158.47999999999999"/>
    <s v="[July,4,17] 0,15848"/>
    <n v="0"/>
    <n v="5.5"/>
  </r>
  <r>
    <x v="0"/>
    <x v="3"/>
    <x v="17"/>
    <x v="89"/>
    <x v="87"/>
    <s v="17 - 18"/>
    <n v="162.71"/>
    <s v="[July,4,18] 0,16271"/>
    <n v="7.5"/>
    <n v="0"/>
  </r>
  <r>
    <x v="0"/>
    <x v="3"/>
    <x v="18"/>
    <x v="90"/>
    <x v="88"/>
    <s v="18 - 19"/>
    <n v="162.79"/>
    <s v="[July,4,19] 0,16279"/>
    <n v="7.5"/>
    <n v="0"/>
  </r>
  <r>
    <x v="0"/>
    <x v="3"/>
    <x v="19"/>
    <x v="91"/>
    <x v="89"/>
    <s v="19 - 20"/>
    <n v="161.63"/>
    <s v="[July,4,20] 0,16163"/>
    <n v="7.5"/>
    <n v="0"/>
  </r>
  <r>
    <x v="0"/>
    <x v="3"/>
    <x v="20"/>
    <x v="92"/>
    <x v="90"/>
    <s v="20 - 21"/>
    <n v="158.56"/>
    <s v="[July,4,21] 0,15856"/>
    <n v="7.5"/>
    <n v="0"/>
  </r>
  <r>
    <x v="0"/>
    <x v="3"/>
    <x v="21"/>
    <x v="93"/>
    <x v="91"/>
    <s v="21 - 22"/>
    <n v="158.05000000000001"/>
    <s v="[July,4,22] 0,15805"/>
    <n v="7.5"/>
    <n v="0"/>
  </r>
  <r>
    <x v="0"/>
    <x v="3"/>
    <x v="22"/>
    <x v="94"/>
    <x v="92"/>
    <s v="22 - 23"/>
    <n v="156.62"/>
    <s v="[July,4,23] 0,15662"/>
    <n v="7.5"/>
    <n v="0"/>
  </r>
  <r>
    <x v="0"/>
    <x v="3"/>
    <x v="23"/>
    <x v="95"/>
    <x v="93"/>
    <s v="23 - 00"/>
    <n v="154.54"/>
    <s v="[July,4,24] 0,15454"/>
    <n v="7.5"/>
    <n v="0"/>
  </r>
  <r>
    <x v="0"/>
    <x v="4"/>
    <x v="0"/>
    <x v="96"/>
    <x v="94"/>
    <s v="00 - 01"/>
    <n v="164.41"/>
    <s v="[July,5,1] 0,16441"/>
    <n v="7.5"/>
    <n v="0"/>
  </r>
  <r>
    <x v="0"/>
    <x v="4"/>
    <x v="1"/>
    <x v="97"/>
    <x v="95"/>
    <s v="01 - 02"/>
    <n v="163.86"/>
    <s v="[July,5,2] 0,16386"/>
    <n v="7.5"/>
    <n v="0"/>
  </r>
  <r>
    <x v="0"/>
    <x v="4"/>
    <x v="2"/>
    <x v="98"/>
    <x v="96"/>
    <s v="02 - 03"/>
    <n v="163.34"/>
    <s v="[July,5,3] 0,16334"/>
    <n v="7.5"/>
    <n v="0"/>
  </r>
  <r>
    <x v="0"/>
    <x v="4"/>
    <x v="3"/>
    <x v="99"/>
    <x v="97"/>
    <s v="03 - 04"/>
    <n v="163.01"/>
    <s v="[July,5,4] 0,16301"/>
    <n v="7.5"/>
    <n v="0"/>
  </r>
  <r>
    <x v="0"/>
    <x v="4"/>
    <x v="4"/>
    <x v="100"/>
    <x v="98"/>
    <s v="04 - 05"/>
    <n v="162.61000000000001"/>
    <s v="[July,5,5] 0,16261"/>
    <n v="7.5"/>
    <n v="0"/>
  </r>
  <r>
    <x v="0"/>
    <x v="4"/>
    <x v="5"/>
    <x v="101"/>
    <x v="99"/>
    <s v="05 - 06"/>
    <n v="163.74"/>
    <s v="[July,5,6] 0,16374"/>
    <n v="7.5"/>
    <n v="0"/>
  </r>
  <r>
    <x v="0"/>
    <x v="4"/>
    <x v="6"/>
    <x v="102"/>
    <x v="21"/>
    <s v="06 - 07"/>
    <n v="161.82"/>
    <s v="[July,5,7] 0,16182"/>
    <n v="7.5"/>
    <n v="0"/>
  </r>
  <r>
    <x v="0"/>
    <x v="4"/>
    <x v="7"/>
    <x v="103"/>
    <x v="100"/>
    <s v="07 - 08"/>
    <n v="146.03"/>
    <s v="[July,5,8] 0,14603"/>
    <n v="0"/>
    <n v="5.5"/>
  </r>
  <r>
    <x v="0"/>
    <x v="4"/>
    <x v="8"/>
    <x v="104"/>
    <x v="96"/>
    <s v="08 - 09"/>
    <n v="163.34"/>
    <s v="[July,5,9] 0,16334"/>
    <n v="0"/>
    <n v="0"/>
  </r>
  <r>
    <x v="0"/>
    <x v="4"/>
    <x v="9"/>
    <x v="105"/>
    <x v="101"/>
    <s v="09 - 10"/>
    <n v="161.54"/>
    <s v="[July,5,10] 0,16154"/>
    <n v="0"/>
    <n v="0"/>
  </r>
  <r>
    <x v="0"/>
    <x v="4"/>
    <x v="10"/>
    <x v="106"/>
    <x v="102"/>
    <s v="10 - 11"/>
    <n v="164.01"/>
    <s v="[July,5,11] 0,16401"/>
    <n v="0"/>
    <n v="0"/>
  </r>
  <r>
    <x v="0"/>
    <x v="4"/>
    <x v="11"/>
    <x v="107"/>
    <x v="103"/>
    <s v="11 - 12"/>
    <n v="163.46"/>
    <s v="[July,5,12] 0,16346"/>
    <n v="0"/>
    <n v="0"/>
  </r>
  <r>
    <x v="0"/>
    <x v="4"/>
    <x v="12"/>
    <x v="108"/>
    <x v="68"/>
    <s v="12 - 13"/>
    <n v="163.22"/>
    <s v="[July,5,13] 0,16322"/>
    <n v="0"/>
    <n v="0"/>
  </r>
  <r>
    <x v="0"/>
    <x v="4"/>
    <x v="13"/>
    <x v="109"/>
    <x v="104"/>
    <s v="13 - 14"/>
    <n v="163.6"/>
    <s v="[July,5,14] 0,1636"/>
    <n v="0"/>
    <n v="0"/>
  </r>
  <r>
    <x v="0"/>
    <x v="4"/>
    <x v="14"/>
    <x v="110"/>
    <x v="105"/>
    <s v="14 - 15"/>
    <n v="163.99"/>
    <s v="[July,5,15] 0,16399"/>
    <n v="0"/>
    <n v="0"/>
  </r>
  <r>
    <x v="0"/>
    <x v="4"/>
    <x v="15"/>
    <x v="111"/>
    <x v="106"/>
    <s v="15 - 16"/>
    <n v="162.19"/>
    <s v="[July,5,16] 0,16219"/>
    <n v="0"/>
    <n v="0"/>
  </r>
  <r>
    <x v="0"/>
    <x v="4"/>
    <x v="16"/>
    <x v="112"/>
    <x v="107"/>
    <s v="16 - 17"/>
    <n v="162.91999999999999"/>
    <s v="[July,5,17] 0,16292"/>
    <n v="0"/>
    <n v="5.5"/>
  </r>
  <r>
    <x v="0"/>
    <x v="4"/>
    <x v="17"/>
    <x v="113"/>
    <x v="88"/>
    <s v="17 - 18"/>
    <n v="162.79"/>
    <s v="[July,5,18] 0,16279"/>
    <n v="7.5"/>
    <n v="0"/>
  </r>
  <r>
    <x v="0"/>
    <x v="4"/>
    <x v="18"/>
    <x v="114"/>
    <x v="108"/>
    <s v="18 - 19"/>
    <n v="162.21"/>
    <s v="[July,5,19] 0,16221"/>
    <n v="7.5"/>
    <n v="0"/>
  </r>
  <r>
    <x v="0"/>
    <x v="4"/>
    <x v="19"/>
    <x v="115"/>
    <x v="20"/>
    <s v="19 - 20"/>
    <n v="164.06"/>
    <s v="[July,5,20] 0,16406"/>
    <n v="7.5"/>
    <n v="0"/>
  </r>
  <r>
    <x v="0"/>
    <x v="4"/>
    <x v="20"/>
    <x v="116"/>
    <x v="109"/>
    <s v="20 - 21"/>
    <n v="162.31"/>
    <s v="[July,5,21] 0,16231"/>
    <n v="7.5"/>
    <n v="0"/>
  </r>
  <r>
    <x v="0"/>
    <x v="4"/>
    <x v="21"/>
    <x v="117"/>
    <x v="110"/>
    <s v="21 - 22"/>
    <n v="161.94"/>
    <s v="[July,5,22] 0,16194"/>
    <n v="7.5"/>
    <n v="0"/>
  </r>
  <r>
    <x v="0"/>
    <x v="4"/>
    <x v="22"/>
    <x v="118"/>
    <x v="111"/>
    <s v="22 - 23"/>
    <n v="160.46"/>
    <s v="[July,5,23] 0,16046"/>
    <n v="7.5"/>
    <n v="0"/>
  </r>
  <r>
    <x v="0"/>
    <x v="4"/>
    <x v="23"/>
    <x v="119"/>
    <x v="112"/>
    <s v="23 - 00"/>
    <n v="146.47"/>
    <s v="[July,5,24] 0,14647"/>
    <n v="7.5"/>
    <n v="0"/>
  </r>
  <r>
    <x v="0"/>
    <x v="5"/>
    <x v="0"/>
    <x v="120"/>
    <x v="113"/>
    <s v="00 - 01"/>
    <n v="163.49"/>
    <s v="[July,6,1] 0,16349"/>
    <n v="7.5"/>
    <n v="0"/>
  </r>
  <r>
    <x v="0"/>
    <x v="5"/>
    <x v="1"/>
    <x v="121"/>
    <x v="114"/>
    <s v="01 - 02"/>
    <n v="144.32"/>
    <s v="[July,6,2] 0,14432"/>
    <n v="7.5"/>
    <n v="0"/>
  </r>
  <r>
    <x v="0"/>
    <x v="5"/>
    <x v="2"/>
    <x v="122"/>
    <x v="115"/>
    <s v="02 - 03"/>
    <n v="139.88999999999999"/>
    <s v="[July,6,3] 0,13989"/>
    <n v="7.5"/>
    <n v="0"/>
  </r>
  <r>
    <x v="0"/>
    <x v="5"/>
    <x v="3"/>
    <x v="123"/>
    <x v="116"/>
    <s v="03 - 04"/>
    <n v="137.9"/>
    <s v="[July,6,4] 0,1379"/>
    <n v="7.5"/>
    <n v="0"/>
  </r>
  <r>
    <x v="0"/>
    <x v="5"/>
    <x v="4"/>
    <x v="124"/>
    <x v="117"/>
    <s v="04 - 05"/>
    <n v="136.34"/>
    <s v="[July,6,5] 0,13634"/>
    <n v="7.5"/>
    <n v="0"/>
  </r>
  <r>
    <x v="0"/>
    <x v="5"/>
    <x v="5"/>
    <x v="125"/>
    <x v="118"/>
    <s v="05 - 06"/>
    <n v="137.37"/>
    <s v="[July,6,6] 0,13737"/>
    <n v="7.5"/>
    <n v="0"/>
  </r>
  <r>
    <x v="0"/>
    <x v="5"/>
    <x v="6"/>
    <x v="126"/>
    <x v="119"/>
    <s v="06 - 07"/>
    <n v="157.47"/>
    <s v="[July,6,7] 0,15747"/>
    <n v="7.5"/>
    <n v="0"/>
  </r>
  <r>
    <x v="0"/>
    <x v="5"/>
    <x v="7"/>
    <x v="127"/>
    <x v="120"/>
    <s v="07 - 08"/>
    <n v="166.34"/>
    <s v="[July,6,8] 0,16634"/>
    <n v="0"/>
    <n v="5.5"/>
  </r>
  <r>
    <x v="0"/>
    <x v="5"/>
    <x v="8"/>
    <x v="128"/>
    <x v="121"/>
    <s v="08 - 09"/>
    <n v="171.09"/>
    <s v="[July,6,9] 0,17109"/>
    <n v="0"/>
    <n v="0"/>
  </r>
  <r>
    <x v="0"/>
    <x v="5"/>
    <x v="9"/>
    <x v="129"/>
    <x v="122"/>
    <s v="09 - 10"/>
    <n v="171.1"/>
    <s v="[July,6,10] 0,1711"/>
    <n v="0"/>
    <n v="0"/>
  </r>
  <r>
    <x v="0"/>
    <x v="5"/>
    <x v="10"/>
    <x v="130"/>
    <x v="123"/>
    <s v="10 - 11"/>
    <n v="172.98"/>
    <s v="[July,6,11] 0,17298"/>
    <n v="0"/>
    <n v="0"/>
  </r>
  <r>
    <x v="0"/>
    <x v="5"/>
    <x v="11"/>
    <x v="131"/>
    <x v="124"/>
    <s v="11 - 12"/>
    <n v="171.27"/>
    <s v="[July,6,12] 0,17127"/>
    <n v="0"/>
    <n v="0"/>
  </r>
  <r>
    <x v="0"/>
    <x v="5"/>
    <x v="12"/>
    <x v="132"/>
    <x v="125"/>
    <s v="12 - 13"/>
    <n v="169.19"/>
    <s v="[July,6,13] 0,16919"/>
    <n v="0"/>
    <n v="0"/>
  </r>
  <r>
    <x v="0"/>
    <x v="5"/>
    <x v="13"/>
    <x v="133"/>
    <x v="126"/>
    <s v="13 - 14"/>
    <n v="168.22"/>
    <s v="[July,6,14] 0,16822"/>
    <n v="0"/>
    <n v="0"/>
  </r>
  <r>
    <x v="0"/>
    <x v="5"/>
    <x v="14"/>
    <x v="134"/>
    <x v="127"/>
    <s v="14 - 15"/>
    <n v="167.04"/>
    <s v="[July,6,15] 0,16704"/>
    <n v="0"/>
    <n v="0"/>
  </r>
  <r>
    <x v="0"/>
    <x v="5"/>
    <x v="15"/>
    <x v="135"/>
    <x v="128"/>
    <s v="15 - 16"/>
    <n v="163.21"/>
    <s v="[July,6,16] 0,16321"/>
    <n v="0"/>
    <n v="0"/>
  </r>
  <r>
    <x v="0"/>
    <x v="5"/>
    <x v="16"/>
    <x v="136"/>
    <x v="129"/>
    <s v="16 - 17"/>
    <n v="170.49"/>
    <s v="[July,6,17] 0,17049"/>
    <n v="0"/>
    <n v="5.5"/>
  </r>
  <r>
    <x v="0"/>
    <x v="5"/>
    <x v="17"/>
    <x v="137"/>
    <x v="130"/>
    <s v="17 - 18"/>
    <n v="171.79"/>
    <s v="[July,6,18] 0,17179"/>
    <n v="7.5"/>
    <n v="0"/>
  </r>
  <r>
    <x v="0"/>
    <x v="5"/>
    <x v="18"/>
    <x v="138"/>
    <x v="131"/>
    <s v="18 - 19"/>
    <n v="171.26"/>
    <s v="[July,6,19] 0,17126"/>
    <n v="7.5"/>
    <n v="0"/>
  </r>
  <r>
    <x v="0"/>
    <x v="5"/>
    <x v="19"/>
    <x v="139"/>
    <x v="132"/>
    <s v="19 - 20"/>
    <n v="172.2"/>
    <s v="[July,6,20] 0,1722"/>
    <n v="7.5"/>
    <n v="0"/>
  </r>
  <r>
    <x v="0"/>
    <x v="5"/>
    <x v="20"/>
    <x v="140"/>
    <x v="133"/>
    <s v="20 - 21"/>
    <n v="171.35"/>
    <s v="[July,6,21] 0,17135"/>
    <n v="7.5"/>
    <n v="0"/>
  </r>
  <r>
    <x v="0"/>
    <x v="5"/>
    <x v="21"/>
    <x v="141"/>
    <x v="134"/>
    <s v="21 - 22"/>
    <n v="170.97"/>
    <s v="[July,6,22] 0,17097"/>
    <n v="7.5"/>
    <n v="0"/>
  </r>
  <r>
    <x v="0"/>
    <x v="5"/>
    <x v="22"/>
    <x v="142"/>
    <x v="19"/>
    <s v="22 - 23"/>
    <n v="168.91"/>
    <s v="[July,6,23] 0,16891"/>
    <n v="7.5"/>
    <n v="0"/>
  </r>
  <r>
    <x v="0"/>
    <x v="5"/>
    <x v="23"/>
    <x v="143"/>
    <x v="135"/>
    <s v="23 - 00"/>
    <n v="167.76"/>
    <s v="[July,6,24] 0,16776"/>
    <n v="7.5"/>
    <n v="0"/>
  </r>
  <r>
    <x v="0"/>
    <x v="6"/>
    <x v="0"/>
    <x v="144"/>
    <x v="136"/>
    <s v="00 - 01"/>
    <n v="159.99"/>
    <s v="[July,7,1] 0,15999"/>
    <n v="7.5"/>
    <n v="0"/>
  </r>
  <r>
    <x v="0"/>
    <x v="6"/>
    <x v="1"/>
    <x v="145"/>
    <x v="137"/>
    <s v="01 - 02"/>
    <n v="158.88"/>
    <s v="[July,7,2] 0,15888"/>
    <n v="7.5"/>
    <n v="0"/>
  </r>
  <r>
    <x v="0"/>
    <x v="6"/>
    <x v="2"/>
    <x v="146"/>
    <x v="4"/>
    <s v="02 - 03"/>
    <n v="153.44999999999999"/>
    <s v="[July,7,3] 0,15345"/>
    <n v="7.5"/>
    <n v="0"/>
  </r>
  <r>
    <x v="0"/>
    <x v="6"/>
    <x v="3"/>
    <x v="147"/>
    <x v="138"/>
    <s v="03 - 04"/>
    <n v="140.61000000000001"/>
    <s v="[July,7,4] 0,14061"/>
    <n v="7.5"/>
    <n v="0"/>
  </r>
  <r>
    <x v="0"/>
    <x v="6"/>
    <x v="4"/>
    <x v="148"/>
    <x v="139"/>
    <s v="04 - 05"/>
    <n v="139.91999999999999"/>
    <s v="[July,7,5] 0,13992"/>
    <n v="7.5"/>
    <n v="0"/>
  </r>
  <r>
    <x v="0"/>
    <x v="6"/>
    <x v="5"/>
    <x v="149"/>
    <x v="140"/>
    <s v="05 - 06"/>
    <n v="151.13"/>
    <s v="[July,7,6] 0,15113"/>
    <n v="7.5"/>
    <n v="0"/>
  </r>
  <r>
    <x v="0"/>
    <x v="6"/>
    <x v="6"/>
    <x v="150"/>
    <x v="141"/>
    <s v="06 - 07"/>
    <n v="164.48"/>
    <s v="[July,7,7] 0,16448"/>
    <n v="7.5"/>
    <n v="0"/>
  </r>
  <r>
    <x v="0"/>
    <x v="6"/>
    <x v="7"/>
    <x v="151"/>
    <x v="142"/>
    <s v="07 - 08"/>
    <n v="166.94"/>
    <s v="[July,7,8] 0,16694"/>
    <n v="0"/>
    <n v="5.5"/>
  </r>
  <r>
    <x v="0"/>
    <x v="6"/>
    <x v="8"/>
    <x v="152"/>
    <x v="143"/>
    <s v="08 - 09"/>
    <n v="169.09"/>
    <s v="[July,7,9] 0,16909"/>
    <n v="0"/>
    <n v="0"/>
  </r>
  <r>
    <x v="0"/>
    <x v="6"/>
    <x v="9"/>
    <x v="153"/>
    <x v="144"/>
    <s v="09 - 10"/>
    <n v="168.73"/>
    <s v="[July,7,10] 0,16873"/>
    <n v="0"/>
    <n v="0"/>
  </r>
  <r>
    <x v="0"/>
    <x v="6"/>
    <x v="10"/>
    <x v="154"/>
    <x v="145"/>
    <s v="10 - 11"/>
    <n v="168.81"/>
    <s v="[July,7,11] 0,16881"/>
    <n v="0"/>
    <n v="0"/>
  </r>
  <r>
    <x v="0"/>
    <x v="6"/>
    <x v="11"/>
    <x v="155"/>
    <x v="146"/>
    <s v="11 - 12"/>
    <n v="168.92"/>
    <s v="[July,7,12] 0,16892"/>
    <n v="0"/>
    <n v="0"/>
  </r>
  <r>
    <x v="0"/>
    <x v="6"/>
    <x v="12"/>
    <x v="156"/>
    <x v="147"/>
    <s v="12 - 13"/>
    <n v="167.75"/>
    <s v="[July,7,13] 0,16775"/>
    <n v="0"/>
    <n v="0"/>
  </r>
  <r>
    <x v="0"/>
    <x v="6"/>
    <x v="13"/>
    <x v="157"/>
    <x v="148"/>
    <s v="13 - 14"/>
    <n v="166.68"/>
    <s v="[July,7,14] 0,16668"/>
    <n v="0"/>
    <n v="0"/>
  </r>
  <r>
    <x v="0"/>
    <x v="6"/>
    <x v="14"/>
    <x v="158"/>
    <x v="149"/>
    <s v="14 - 15"/>
    <n v="165.62"/>
    <s v="[July,7,15] 0,16562"/>
    <n v="0"/>
    <n v="0"/>
  </r>
  <r>
    <x v="0"/>
    <x v="6"/>
    <x v="15"/>
    <x v="159"/>
    <x v="150"/>
    <s v="15 - 16"/>
    <n v="159.07"/>
    <s v="[July,7,16] 0,15907"/>
    <n v="0"/>
    <n v="0"/>
  </r>
  <r>
    <x v="0"/>
    <x v="6"/>
    <x v="16"/>
    <x v="160"/>
    <x v="151"/>
    <s v="16 - 17"/>
    <n v="155.02000000000001"/>
    <s v="[July,7,17] 0,15502"/>
    <n v="0"/>
    <n v="5.5"/>
  </r>
  <r>
    <x v="0"/>
    <x v="6"/>
    <x v="17"/>
    <x v="161"/>
    <x v="152"/>
    <s v="17 - 18"/>
    <n v="167.71"/>
    <s v="[July,7,18] 0,16771"/>
    <n v="7.5"/>
    <n v="0"/>
  </r>
  <r>
    <x v="0"/>
    <x v="6"/>
    <x v="18"/>
    <x v="162"/>
    <x v="153"/>
    <s v="18 - 19"/>
    <n v="167.48"/>
    <s v="[July,7,19] 0,16748"/>
    <n v="7.5"/>
    <n v="0"/>
  </r>
  <r>
    <x v="0"/>
    <x v="6"/>
    <x v="19"/>
    <x v="163"/>
    <x v="154"/>
    <s v="19 - 20"/>
    <n v="167.17"/>
    <s v="[July,7,20] 0,16717"/>
    <n v="7.5"/>
    <n v="0"/>
  </r>
  <r>
    <x v="0"/>
    <x v="6"/>
    <x v="20"/>
    <x v="164"/>
    <x v="155"/>
    <s v="20 - 21"/>
    <n v="166.61"/>
    <s v="[July,7,21] 0,16661"/>
    <n v="7.5"/>
    <n v="0"/>
  </r>
  <r>
    <x v="0"/>
    <x v="6"/>
    <x v="21"/>
    <x v="165"/>
    <x v="156"/>
    <s v="21 - 22"/>
    <n v="165.57"/>
    <s v="[July,7,22] 0,16557"/>
    <n v="7.5"/>
    <n v="0"/>
  </r>
  <r>
    <x v="0"/>
    <x v="6"/>
    <x v="22"/>
    <x v="166"/>
    <x v="157"/>
    <s v="22 - 23"/>
    <n v="161.04"/>
    <s v="[July,7,23] 0,16104"/>
    <n v="7.5"/>
    <n v="0"/>
  </r>
  <r>
    <x v="0"/>
    <x v="6"/>
    <x v="23"/>
    <x v="167"/>
    <x v="158"/>
    <s v="23 - 00"/>
    <n v="159.06"/>
    <s v="[July,7,24] 0,15906"/>
    <n v="7.5"/>
    <n v="0"/>
  </r>
  <r>
    <x v="0"/>
    <x v="7"/>
    <x v="0"/>
    <x v="168"/>
    <x v="33"/>
    <s v="00 - 01"/>
    <n v="157.85"/>
    <s v="[July,8,1] 0,15785"/>
    <n v="7.5"/>
    <n v="0"/>
  </r>
  <r>
    <x v="0"/>
    <x v="7"/>
    <x v="1"/>
    <x v="169"/>
    <x v="159"/>
    <s v="01 - 02"/>
    <n v="153.08000000000001"/>
    <s v="[July,8,2] 0,15308"/>
    <n v="7.5"/>
    <n v="0"/>
  </r>
  <r>
    <x v="0"/>
    <x v="7"/>
    <x v="2"/>
    <x v="170"/>
    <x v="160"/>
    <s v="02 - 03"/>
    <n v="151.49"/>
    <s v="[July,8,3] 0,15149"/>
    <n v="7.5"/>
    <n v="0"/>
  </r>
  <r>
    <x v="0"/>
    <x v="7"/>
    <x v="3"/>
    <x v="171"/>
    <x v="161"/>
    <s v="03 - 04"/>
    <n v="150.62"/>
    <s v="[July,8,4] 0,15062"/>
    <n v="7.5"/>
    <n v="0"/>
  </r>
  <r>
    <x v="0"/>
    <x v="7"/>
    <x v="4"/>
    <x v="172"/>
    <x v="162"/>
    <s v="04 - 05"/>
    <n v="145.53"/>
    <s v="[July,8,5] 0,14553"/>
    <n v="7.5"/>
    <n v="0"/>
  </r>
  <r>
    <x v="0"/>
    <x v="7"/>
    <x v="5"/>
    <x v="173"/>
    <x v="163"/>
    <s v="05 - 06"/>
    <n v="150.93"/>
    <s v="[July,8,6] 0,15093"/>
    <n v="7.5"/>
    <n v="0"/>
  </r>
  <r>
    <x v="0"/>
    <x v="7"/>
    <x v="6"/>
    <x v="174"/>
    <x v="164"/>
    <s v="06 - 07"/>
    <n v="157.57"/>
    <s v="[July,8,7] 0,15757"/>
    <n v="7.5"/>
    <n v="0"/>
  </r>
  <r>
    <x v="0"/>
    <x v="7"/>
    <x v="7"/>
    <x v="175"/>
    <x v="165"/>
    <s v="07 - 08"/>
    <n v="166.97"/>
    <s v="[July,8,8] 0,16697"/>
    <n v="0"/>
    <n v="5.5"/>
  </r>
  <r>
    <x v="0"/>
    <x v="7"/>
    <x v="8"/>
    <x v="176"/>
    <x v="166"/>
    <s v="08 - 09"/>
    <n v="169.76"/>
    <s v="[July,8,9] 0,16976"/>
    <n v="0"/>
    <n v="0"/>
  </r>
  <r>
    <x v="0"/>
    <x v="7"/>
    <x v="9"/>
    <x v="177"/>
    <x v="167"/>
    <s v="09 - 10"/>
    <n v="169.8"/>
    <s v="[July,8,10] 0,1698"/>
    <n v="0"/>
    <n v="0"/>
  </r>
  <r>
    <x v="0"/>
    <x v="7"/>
    <x v="10"/>
    <x v="178"/>
    <x v="168"/>
    <s v="10 - 11"/>
    <n v="170.07"/>
    <s v="[July,8,11] 0,17007"/>
    <n v="0"/>
    <n v="0"/>
  </r>
  <r>
    <x v="0"/>
    <x v="7"/>
    <x v="11"/>
    <x v="179"/>
    <x v="169"/>
    <s v="11 - 12"/>
    <n v="169.59"/>
    <s v="[July,8,12] 0,16959"/>
    <n v="0"/>
    <n v="0"/>
  </r>
  <r>
    <x v="0"/>
    <x v="7"/>
    <x v="12"/>
    <x v="180"/>
    <x v="170"/>
    <s v="12 - 13"/>
    <n v="169.2"/>
    <s v="[July,8,13] 0,1692"/>
    <n v="0"/>
    <n v="0"/>
  </r>
  <r>
    <x v="0"/>
    <x v="7"/>
    <x v="13"/>
    <x v="181"/>
    <x v="171"/>
    <s v="13 - 14"/>
    <n v="163.58000000000001"/>
    <s v="[July,8,14] 0,16358"/>
    <n v="0"/>
    <n v="0"/>
  </r>
  <r>
    <x v="0"/>
    <x v="7"/>
    <x v="14"/>
    <x v="182"/>
    <x v="172"/>
    <s v="14 - 15"/>
    <n v="158.15"/>
    <s v="[July,8,15] 0,15815"/>
    <n v="0"/>
    <n v="0"/>
  </r>
  <r>
    <x v="0"/>
    <x v="7"/>
    <x v="15"/>
    <x v="183"/>
    <x v="76"/>
    <s v="15 - 16"/>
    <n v="159.35"/>
    <s v="[July,8,16] 0,15935"/>
    <n v="0"/>
    <n v="0"/>
  </r>
  <r>
    <x v="0"/>
    <x v="7"/>
    <x v="16"/>
    <x v="184"/>
    <x v="173"/>
    <s v="16 - 17"/>
    <n v="166.11"/>
    <s v="[July,8,17] 0,16611"/>
    <n v="0"/>
    <n v="5.5"/>
  </r>
  <r>
    <x v="0"/>
    <x v="7"/>
    <x v="17"/>
    <x v="185"/>
    <x v="174"/>
    <s v="17 - 18"/>
    <n v="168.89"/>
    <s v="[July,8,18] 0,16889"/>
    <n v="7.5"/>
    <n v="0"/>
  </r>
  <r>
    <x v="0"/>
    <x v="7"/>
    <x v="18"/>
    <x v="186"/>
    <x v="125"/>
    <s v="18 - 19"/>
    <n v="169.19"/>
    <s v="[July,8,19] 0,16919"/>
    <n v="7.5"/>
    <n v="0"/>
  </r>
  <r>
    <x v="0"/>
    <x v="7"/>
    <x v="19"/>
    <x v="187"/>
    <x v="175"/>
    <s v="19 - 20"/>
    <n v="167.63"/>
    <s v="[July,8,20] 0,16763"/>
    <n v="7.5"/>
    <n v="0"/>
  </r>
  <r>
    <x v="0"/>
    <x v="7"/>
    <x v="20"/>
    <x v="188"/>
    <x v="176"/>
    <s v="20 - 21"/>
    <n v="160.08000000000001"/>
    <s v="[July,8,21] 0,16008"/>
    <n v="7.5"/>
    <n v="0"/>
  </r>
  <r>
    <x v="0"/>
    <x v="7"/>
    <x v="21"/>
    <x v="189"/>
    <x v="177"/>
    <s v="21 - 22"/>
    <n v="162.84"/>
    <s v="[July,8,22] 0,16284"/>
    <n v="7.5"/>
    <n v="0"/>
  </r>
  <r>
    <x v="0"/>
    <x v="7"/>
    <x v="22"/>
    <x v="190"/>
    <x v="178"/>
    <s v="22 - 23"/>
    <n v="159.97999999999999"/>
    <s v="[July,8,23] 0,15998"/>
    <n v="7.5"/>
    <n v="0"/>
  </r>
  <r>
    <x v="0"/>
    <x v="7"/>
    <x v="23"/>
    <x v="191"/>
    <x v="179"/>
    <s v="23 - 00"/>
    <n v="159.94"/>
    <s v="[July,8,24] 0,15994"/>
    <n v="7.5"/>
    <n v="0"/>
  </r>
  <r>
    <x v="0"/>
    <x v="8"/>
    <x v="0"/>
    <x v="192"/>
    <x v="180"/>
    <s v="00 - 01"/>
    <n v="161.76"/>
    <s v="[July,9,1] 0,16176"/>
    <n v="7.5"/>
    <n v="0"/>
  </r>
  <r>
    <x v="0"/>
    <x v="8"/>
    <x v="1"/>
    <x v="193"/>
    <x v="181"/>
    <s v="01 - 02"/>
    <n v="159.09"/>
    <s v="[July,9,2] 0,15909"/>
    <n v="7.5"/>
    <n v="0"/>
  </r>
  <r>
    <x v="0"/>
    <x v="8"/>
    <x v="2"/>
    <x v="194"/>
    <x v="182"/>
    <s v="02 - 03"/>
    <n v="157.96"/>
    <s v="[July,9,3] 0,15796"/>
    <n v="7.5"/>
    <n v="0"/>
  </r>
  <r>
    <x v="0"/>
    <x v="8"/>
    <x v="3"/>
    <x v="195"/>
    <x v="183"/>
    <s v="03 - 04"/>
    <n v="155.13"/>
    <s v="[July,9,4] 0,15513"/>
    <n v="7.5"/>
    <n v="0"/>
  </r>
  <r>
    <x v="0"/>
    <x v="8"/>
    <x v="4"/>
    <x v="196"/>
    <x v="184"/>
    <s v="04 - 05"/>
    <n v="146.02000000000001"/>
    <s v="[July,9,5] 0,14602"/>
    <n v="7.5"/>
    <n v="0"/>
  </r>
  <r>
    <x v="0"/>
    <x v="8"/>
    <x v="5"/>
    <x v="197"/>
    <x v="185"/>
    <s v="05 - 06"/>
    <n v="136.07"/>
    <s v="[July,9,6] 0,13607"/>
    <n v="7.5"/>
    <n v="0"/>
  </r>
  <r>
    <x v="0"/>
    <x v="8"/>
    <x v="6"/>
    <x v="198"/>
    <x v="186"/>
    <s v="06 - 07"/>
    <n v="131.96"/>
    <s v="[July,9,7] 0,13196"/>
    <n v="7.5"/>
    <n v="0"/>
  </r>
  <r>
    <x v="0"/>
    <x v="8"/>
    <x v="7"/>
    <x v="199"/>
    <x v="187"/>
    <s v="07 - 08"/>
    <n v="145.97"/>
    <s v="[July,9,8] 0,14597"/>
    <n v="7.5"/>
    <n v="0"/>
  </r>
  <r>
    <x v="0"/>
    <x v="8"/>
    <x v="8"/>
    <x v="200"/>
    <x v="188"/>
    <s v="08 - 09"/>
    <n v="149.9"/>
    <s v="[July,9,9] 0,1499"/>
    <n v="7.5"/>
    <n v="0"/>
  </r>
  <r>
    <x v="0"/>
    <x v="8"/>
    <x v="9"/>
    <x v="201"/>
    <x v="189"/>
    <s v="09 - 10"/>
    <n v="143.22999999999999"/>
    <s v="[July,9,10] 0,14323"/>
    <n v="7.5"/>
    <n v="0"/>
  </r>
  <r>
    <x v="0"/>
    <x v="8"/>
    <x v="10"/>
    <x v="202"/>
    <x v="190"/>
    <s v="10 - 11"/>
    <n v="107.6"/>
    <s v="[July,9,11] 0,1076"/>
    <n v="7.5"/>
    <n v="0"/>
  </r>
  <r>
    <x v="0"/>
    <x v="8"/>
    <x v="11"/>
    <x v="203"/>
    <x v="191"/>
    <s v="11 - 12"/>
    <n v="106.82"/>
    <s v="[July,9,12] 0,10682"/>
    <n v="7.5"/>
    <n v="0"/>
  </r>
  <r>
    <x v="0"/>
    <x v="8"/>
    <x v="12"/>
    <x v="204"/>
    <x v="192"/>
    <s v="12 - 13"/>
    <n v="96.53"/>
    <s v="[July,9,13] 0,09653"/>
    <n v="7.5"/>
    <n v="0"/>
  </r>
  <r>
    <x v="0"/>
    <x v="8"/>
    <x v="13"/>
    <x v="205"/>
    <x v="193"/>
    <s v="13 - 14"/>
    <n v="76.73"/>
    <s v="[July,9,14] 0,07673"/>
    <n v="7.5"/>
    <n v="0"/>
  </r>
  <r>
    <x v="0"/>
    <x v="8"/>
    <x v="14"/>
    <x v="206"/>
    <x v="194"/>
    <s v="14 - 15"/>
    <n v="22.64"/>
    <s v="[July,9,15] 0,02264"/>
    <n v="7.5"/>
    <n v="0"/>
  </r>
  <r>
    <x v="0"/>
    <x v="8"/>
    <x v="15"/>
    <x v="207"/>
    <x v="195"/>
    <s v="15 - 16"/>
    <n v="12.32"/>
    <s v="[July,9,16] 0,01232"/>
    <n v="7.5"/>
    <n v="0"/>
  </r>
  <r>
    <x v="0"/>
    <x v="8"/>
    <x v="16"/>
    <x v="208"/>
    <x v="196"/>
    <s v="16 - 17"/>
    <n v="16.54"/>
    <s v="[July,9,17] 0,01654"/>
    <n v="7.5"/>
    <n v="0"/>
  </r>
  <r>
    <x v="0"/>
    <x v="8"/>
    <x v="17"/>
    <x v="209"/>
    <x v="197"/>
    <s v="17 - 18"/>
    <n v="51.85"/>
    <s v="[July,9,18] 0,05185"/>
    <n v="7.5"/>
    <n v="0"/>
  </r>
  <r>
    <x v="0"/>
    <x v="8"/>
    <x v="18"/>
    <x v="210"/>
    <x v="198"/>
    <s v="18 - 19"/>
    <n v="90.02"/>
    <s v="[July,9,19] 0,09002"/>
    <n v="7.5"/>
    <n v="0"/>
  </r>
  <r>
    <x v="0"/>
    <x v="8"/>
    <x v="19"/>
    <x v="211"/>
    <x v="199"/>
    <s v="19 - 20"/>
    <n v="94.98"/>
    <s v="[July,9,20] 0,09498"/>
    <n v="7.5"/>
    <n v="0"/>
  </r>
  <r>
    <x v="0"/>
    <x v="8"/>
    <x v="20"/>
    <x v="212"/>
    <x v="200"/>
    <s v="20 - 21"/>
    <n v="100.86"/>
    <s v="[July,9,21] 0,10086"/>
    <n v="7.5"/>
    <n v="0"/>
  </r>
  <r>
    <x v="0"/>
    <x v="8"/>
    <x v="21"/>
    <x v="213"/>
    <x v="201"/>
    <s v="21 - 22"/>
    <n v="94.65"/>
    <s v="[July,9,22] 0,09465"/>
    <n v="7.5"/>
    <n v="0"/>
  </r>
  <r>
    <x v="0"/>
    <x v="8"/>
    <x v="22"/>
    <x v="214"/>
    <x v="202"/>
    <s v="22 - 23"/>
    <n v="113.06"/>
    <s v="[July,9,23] 0,11306"/>
    <n v="7.5"/>
    <n v="0"/>
  </r>
  <r>
    <x v="0"/>
    <x v="8"/>
    <x v="23"/>
    <x v="215"/>
    <x v="203"/>
    <s v="23 - 00"/>
    <n v="79.89"/>
    <s v="[July,9,24] 0,07989"/>
    <n v="7.5"/>
    <n v="0"/>
  </r>
  <r>
    <x v="0"/>
    <x v="9"/>
    <x v="0"/>
    <x v="216"/>
    <x v="204"/>
    <s v="00 - 01"/>
    <n v="77.12"/>
    <s v="[July,10,1] 0,07712"/>
    <n v="7.5"/>
    <n v="0"/>
  </r>
  <r>
    <x v="0"/>
    <x v="9"/>
    <x v="1"/>
    <x v="217"/>
    <x v="205"/>
    <s v="01 - 02"/>
    <n v="49.32"/>
    <s v="[July,10,2] 0,04932"/>
    <n v="7.5"/>
    <n v="0"/>
  </r>
  <r>
    <x v="0"/>
    <x v="9"/>
    <x v="2"/>
    <x v="218"/>
    <x v="206"/>
    <s v="02 - 03"/>
    <n v="50.03"/>
    <s v="[July,10,3] 0,05003"/>
    <n v="7.5"/>
    <n v="0"/>
  </r>
  <r>
    <x v="0"/>
    <x v="9"/>
    <x v="3"/>
    <x v="219"/>
    <x v="207"/>
    <s v="03 - 04"/>
    <n v="31.39"/>
    <s v="[July,10,4] 0,03139"/>
    <n v="7.5"/>
    <n v="0"/>
  </r>
  <r>
    <x v="0"/>
    <x v="9"/>
    <x v="4"/>
    <x v="220"/>
    <x v="208"/>
    <s v="04 - 05"/>
    <n v="63.31"/>
    <s v="[July,10,5] 0,06331"/>
    <n v="7.5"/>
    <n v="0"/>
  </r>
  <r>
    <x v="0"/>
    <x v="9"/>
    <x v="5"/>
    <x v="221"/>
    <x v="209"/>
    <s v="05 - 06"/>
    <n v="58.57"/>
    <s v="[July,10,6] 0,05857"/>
    <n v="7.5"/>
    <n v="0"/>
  </r>
  <r>
    <x v="0"/>
    <x v="9"/>
    <x v="6"/>
    <x v="222"/>
    <x v="210"/>
    <s v="06 - 07"/>
    <n v="67.67"/>
    <s v="[July,10,7] 0,06767"/>
    <n v="7.5"/>
    <n v="0"/>
  </r>
  <r>
    <x v="0"/>
    <x v="9"/>
    <x v="7"/>
    <x v="223"/>
    <x v="211"/>
    <s v="07 - 08"/>
    <n v="41.89"/>
    <s v="[July,10,8] 0,04189"/>
    <n v="7.5"/>
    <n v="0"/>
  </r>
  <r>
    <x v="0"/>
    <x v="9"/>
    <x v="8"/>
    <x v="224"/>
    <x v="212"/>
    <s v="08 - 09"/>
    <n v="36.75"/>
    <s v="[July,10,9] 0,03675"/>
    <n v="7.5"/>
    <n v="0"/>
  </r>
  <r>
    <x v="0"/>
    <x v="9"/>
    <x v="9"/>
    <x v="225"/>
    <x v="213"/>
    <s v="09 - 10"/>
    <n v="30.01"/>
    <s v="[July,10,10] 0,03001"/>
    <n v="7.5"/>
    <n v="0"/>
  </r>
  <r>
    <x v="0"/>
    <x v="9"/>
    <x v="10"/>
    <x v="226"/>
    <x v="214"/>
    <s v="10 - 11"/>
    <n v="30.08"/>
    <s v="[July,10,11] 0,03008"/>
    <n v="7.5"/>
    <n v="0"/>
  </r>
  <r>
    <x v="0"/>
    <x v="9"/>
    <x v="11"/>
    <x v="227"/>
    <x v="215"/>
    <s v="11 - 12"/>
    <n v="49.77"/>
    <s v="[July,10,12] 0,04977"/>
    <n v="7.5"/>
    <n v="0"/>
  </r>
  <r>
    <x v="0"/>
    <x v="9"/>
    <x v="12"/>
    <x v="228"/>
    <x v="216"/>
    <s v="12 - 13"/>
    <n v="22.93"/>
    <s v="[July,10,13] 0,02293"/>
    <n v="7.5"/>
    <n v="0"/>
  </r>
  <r>
    <x v="0"/>
    <x v="9"/>
    <x v="13"/>
    <x v="229"/>
    <x v="217"/>
    <s v="13 - 14"/>
    <n v="23.82"/>
    <s v="[July,10,14] 0,02382"/>
    <n v="7.5"/>
    <n v="0"/>
  </r>
  <r>
    <x v="0"/>
    <x v="9"/>
    <x v="14"/>
    <x v="230"/>
    <x v="218"/>
    <s v="14 - 15"/>
    <n v="23.81"/>
    <s v="[July,10,15] 0,02381"/>
    <n v="7.5"/>
    <n v="0"/>
  </r>
  <r>
    <x v="0"/>
    <x v="9"/>
    <x v="15"/>
    <x v="231"/>
    <x v="219"/>
    <s v="15 - 16"/>
    <n v="78.81"/>
    <s v="[July,10,16] 0,07881"/>
    <n v="7.5"/>
    <n v="0"/>
  </r>
  <r>
    <x v="0"/>
    <x v="9"/>
    <x v="16"/>
    <x v="232"/>
    <x v="220"/>
    <s v="16 - 17"/>
    <n v="125.6"/>
    <s v="[July,10,17] 0,1256"/>
    <n v="7.5"/>
    <n v="0"/>
  </r>
  <r>
    <x v="0"/>
    <x v="9"/>
    <x v="17"/>
    <x v="233"/>
    <x v="221"/>
    <s v="17 - 18"/>
    <n v="148.53"/>
    <s v="[July,10,18] 0,14853"/>
    <n v="7.5"/>
    <n v="0"/>
  </r>
  <r>
    <x v="0"/>
    <x v="9"/>
    <x v="18"/>
    <x v="234"/>
    <x v="222"/>
    <s v="18 - 19"/>
    <n v="149.85"/>
    <s v="[July,10,19] 0,14985"/>
    <n v="7.5"/>
    <n v="0"/>
  </r>
  <r>
    <x v="0"/>
    <x v="9"/>
    <x v="19"/>
    <x v="235"/>
    <x v="223"/>
    <s v="19 - 20"/>
    <n v="161.13999999999999"/>
    <s v="[July,10,20] 0,16114"/>
    <n v="7.5"/>
    <n v="0"/>
  </r>
  <r>
    <x v="0"/>
    <x v="9"/>
    <x v="20"/>
    <x v="236"/>
    <x v="224"/>
    <s v="20 - 21"/>
    <n v="162.97"/>
    <s v="[July,10,21] 0,16297"/>
    <n v="7.5"/>
    <n v="0"/>
  </r>
  <r>
    <x v="0"/>
    <x v="9"/>
    <x v="21"/>
    <x v="237"/>
    <x v="225"/>
    <s v="21 - 22"/>
    <n v="160.44"/>
    <s v="[July,10,22] 0,16044"/>
    <n v="7.5"/>
    <n v="0"/>
  </r>
  <r>
    <x v="0"/>
    <x v="9"/>
    <x v="22"/>
    <x v="238"/>
    <x v="226"/>
    <s v="22 - 23"/>
    <n v="160.43"/>
    <s v="[July,10,23] 0,16043"/>
    <n v="7.5"/>
    <n v="0"/>
  </r>
  <r>
    <x v="0"/>
    <x v="9"/>
    <x v="23"/>
    <x v="239"/>
    <x v="136"/>
    <s v="23 - 00"/>
    <n v="159.99"/>
    <s v="[July,10,24] 0,15999"/>
    <n v="7.5"/>
    <n v="0"/>
  </r>
  <r>
    <x v="0"/>
    <x v="10"/>
    <x v="0"/>
    <x v="240"/>
    <x v="227"/>
    <s v="00 - 01"/>
    <n v="151.38999999999999"/>
    <s v="[July,11,1] 0,15139"/>
    <n v="7.5"/>
    <n v="0"/>
  </r>
  <r>
    <x v="0"/>
    <x v="10"/>
    <x v="1"/>
    <x v="241"/>
    <x v="228"/>
    <s v="01 - 02"/>
    <n v="150.21"/>
    <s v="[July,11,2] 0,15021"/>
    <n v="7.5"/>
    <n v="0"/>
  </r>
  <r>
    <x v="0"/>
    <x v="10"/>
    <x v="2"/>
    <x v="242"/>
    <x v="229"/>
    <s v="02 - 03"/>
    <n v="149.56"/>
    <s v="[July,11,3] 0,14956"/>
    <n v="7.5"/>
    <n v="0"/>
  </r>
  <r>
    <x v="0"/>
    <x v="10"/>
    <x v="3"/>
    <x v="243"/>
    <x v="230"/>
    <s v="03 - 04"/>
    <n v="149.28"/>
    <s v="[July,11,4] 0,14928"/>
    <n v="7.5"/>
    <n v="0"/>
  </r>
  <r>
    <x v="0"/>
    <x v="10"/>
    <x v="4"/>
    <x v="244"/>
    <x v="231"/>
    <s v="04 - 05"/>
    <n v="149.27000000000001"/>
    <s v="[July,11,5] 0,14927"/>
    <n v="7.5"/>
    <n v="0"/>
  </r>
  <r>
    <x v="0"/>
    <x v="10"/>
    <x v="5"/>
    <x v="245"/>
    <x v="232"/>
    <s v="05 - 06"/>
    <n v="150.28"/>
    <s v="[July,11,6] 0,15028"/>
    <n v="7.5"/>
    <n v="0"/>
  </r>
  <r>
    <x v="0"/>
    <x v="10"/>
    <x v="6"/>
    <x v="246"/>
    <x v="30"/>
    <s v="06 - 07"/>
    <n v="157.69"/>
    <s v="[July,11,7] 0,15769"/>
    <n v="7.5"/>
    <n v="0"/>
  </r>
  <r>
    <x v="0"/>
    <x v="10"/>
    <x v="7"/>
    <x v="247"/>
    <x v="233"/>
    <s v="07 - 08"/>
    <n v="172.4"/>
    <s v="[July,11,8] 0,1724"/>
    <n v="0"/>
    <n v="5.5"/>
  </r>
  <r>
    <x v="0"/>
    <x v="10"/>
    <x v="8"/>
    <x v="248"/>
    <x v="234"/>
    <s v="08 - 09"/>
    <n v="189.94"/>
    <s v="[July,11,9] 0,18994"/>
    <n v="0"/>
    <n v="0"/>
  </r>
  <r>
    <x v="0"/>
    <x v="10"/>
    <x v="9"/>
    <x v="249"/>
    <x v="235"/>
    <s v="09 - 10"/>
    <n v="193.26"/>
    <s v="[July,11,10] 0,19326"/>
    <n v="0"/>
    <n v="0"/>
  </r>
  <r>
    <x v="0"/>
    <x v="10"/>
    <x v="10"/>
    <x v="250"/>
    <x v="236"/>
    <s v="10 - 11"/>
    <n v="189.9"/>
    <s v="[July,11,11] 0,1899"/>
    <n v="0"/>
    <n v="0"/>
  </r>
  <r>
    <x v="0"/>
    <x v="10"/>
    <x v="11"/>
    <x v="251"/>
    <x v="237"/>
    <s v="11 - 12"/>
    <n v="187.42"/>
    <s v="[July,11,12] 0,18742"/>
    <n v="0"/>
    <n v="0"/>
  </r>
  <r>
    <x v="0"/>
    <x v="10"/>
    <x v="12"/>
    <x v="252"/>
    <x v="238"/>
    <s v="12 - 13"/>
    <n v="186.76"/>
    <s v="[July,11,13] 0,18676"/>
    <n v="0"/>
    <n v="0"/>
  </r>
  <r>
    <x v="0"/>
    <x v="10"/>
    <x v="13"/>
    <x v="253"/>
    <x v="239"/>
    <s v="13 - 14"/>
    <n v="183.72"/>
    <s v="[July,11,14] 0,18372"/>
    <n v="0"/>
    <n v="0"/>
  </r>
  <r>
    <x v="0"/>
    <x v="10"/>
    <x v="14"/>
    <x v="254"/>
    <x v="240"/>
    <s v="14 - 15"/>
    <n v="180"/>
    <s v="[July,11,15] 0,18"/>
    <n v="0"/>
    <n v="0"/>
  </r>
  <r>
    <x v="0"/>
    <x v="10"/>
    <x v="15"/>
    <x v="255"/>
    <x v="241"/>
    <s v="15 - 16"/>
    <n v="179.97"/>
    <s v="[July,11,16] 0,17997"/>
    <n v="0"/>
    <n v="0"/>
  </r>
  <r>
    <x v="0"/>
    <x v="10"/>
    <x v="16"/>
    <x v="256"/>
    <x v="242"/>
    <s v="16 - 17"/>
    <n v="185.05"/>
    <s v="[July,11,17] 0,18505"/>
    <n v="0"/>
    <n v="5.5"/>
  </r>
  <r>
    <x v="0"/>
    <x v="10"/>
    <x v="17"/>
    <x v="257"/>
    <x v="243"/>
    <s v="17 - 18"/>
    <n v="188.4"/>
    <s v="[July,11,18] 0,1884"/>
    <n v="7.5"/>
    <n v="0"/>
  </r>
  <r>
    <x v="0"/>
    <x v="10"/>
    <x v="18"/>
    <x v="258"/>
    <x v="244"/>
    <s v="18 - 19"/>
    <n v="186.86"/>
    <s v="[July,11,19] 0,18686"/>
    <n v="7.5"/>
    <n v="0"/>
  </r>
  <r>
    <x v="0"/>
    <x v="10"/>
    <x v="19"/>
    <x v="259"/>
    <x v="245"/>
    <s v="19 - 20"/>
    <n v="186.24"/>
    <s v="[July,11,20] 0,18624"/>
    <n v="7.5"/>
    <n v="0"/>
  </r>
  <r>
    <x v="0"/>
    <x v="10"/>
    <x v="20"/>
    <x v="260"/>
    <x v="246"/>
    <s v="20 - 21"/>
    <n v="182.46"/>
    <s v="[July,11,21] 0,18246"/>
    <n v="7.5"/>
    <n v="0"/>
  </r>
  <r>
    <x v="0"/>
    <x v="10"/>
    <x v="21"/>
    <x v="261"/>
    <x v="247"/>
    <s v="21 - 22"/>
    <n v="180.7"/>
    <s v="[July,11,22] 0,1807"/>
    <n v="7.5"/>
    <n v="0"/>
  </r>
  <r>
    <x v="0"/>
    <x v="10"/>
    <x v="22"/>
    <x v="262"/>
    <x v="248"/>
    <s v="22 - 23"/>
    <n v="177.99"/>
    <s v="[July,11,23] 0,17799"/>
    <n v="7.5"/>
    <n v="0"/>
  </r>
  <r>
    <x v="0"/>
    <x v="10"/>
    <x v="23"/>
    <x v="263"/>
    <x v="249"/>
    <s v="23 - 00"/>
    <n v="172.31"/>
    <s v="[July,11,24] 0,17231"/>
    <n v="7.5"/>
    <n v="0"/>
  </r>
  <r>
    <x v="0"/>
    <x v="11"/>
    <x v="0"/>
    <x v="264"/>
    <x v="238"/>
    <s v="00 - 01"/>
    <n v="186.76"/>
    <s v="[July,12,1] 0,18676"/>
    <n v="7.5"/>
    <n v="0"/>
  </r>
  <r>
    <x v="0"/>
    <x v="11"/>
    <x v="1"/>
    <x v="265"/>
    <x v="250"/>
    <s v="01 - 02"/>
    <n v="185.36"/>
    <s v="[July,12,2] 0,18536"/>
    <n v="7.5"/>
    <n v="0"/>
  </r>
  <r>
    <x v="0"/>
    <x v="11"/>
    <x v="2"/>
    <x v="266"/>
    <x v="251"/>
    <s v="02 - 03"/>
    <n v="182.13"/>
    <s v="[July,12,3] 0,18213"/>
    <n v="7.5"/>
    <n v="0"/>
  </r>
  <r>
    <x v="0"/>
    <x v="11"/>
    <x v="3"/>
    <x v="267"/>
    <x v="252"/>
    <s v="03 - 04"/>
    <n v="178.89"/>
    <s v="[July,12,4] 0,17889"/>
    <n v="7.5"/>
    <n v="0"/>
  </r>
  <r>
    <x v="0"/>
    <x v="11"/>
    <x v="4"/>
    <x v="268"/>
    <x v="253"/>
    <s v="04 - 05"/>
    <n v="175.62"/>
    <s v="[July,12,5] 0,17562"/>
    <n v="7.5"/>
    <n v="0"/>
  </r>
  <r>
    <x v="0"/>
    <x v="11"/>
    <x v="5"/>
    <x v="269"/>
    <x v="254"/>
    <s v="05 - 06"/>
    <n v="181.65"/>
    <s v="[July,12,6] 0,18165"/>
    <n v="7.5"/>
    <n v="0"/>
  </r>
  <r>
    <x v="0"/>
    <x v="11"/>
    <x v="6"/>
    <x v="270"/>
    <x v="255"/>
    <s v="06 - 07"/>
    <n v="186.17"/>
    <s v="[July,12,7] 0,18617"/>
    <n v="7.5"/>
    <n v="0"/>
  </r>
  <r>
    <x v="0"/>
    <x v="11"/>
    <x v="7"/>
    <x v="271"/>
    <x v="256"/>
    <s v="07 - 08"/>
    <n v="189.02"/>
    <s v="[July,12,8] 0,18902"/>
    <n v="0"/>
    <n v="5.5"/>
  </r>
  <r>
    <x v="0"/>
    <x v="11"/>
    <x v="8"/>
    <x v="272"/>
    <x v="257"/>
    <s v="08 - 09"/>
    <n v="189.26"/>
    <s v="[July,12,9] 0,18926"/>
    <n v="0"/>
    <n v="0"/>
  </r>
  <r>
    <x v="0"/>
    <x v="11"/>
    <x v="9"/>
    <x v="273"/>
    <x v="258"/>
    <s v="09 - 10"/>
    <n v="187.77"/>
    <s v="[July,12,10] 0,18777"/>
    <n v="0"/>
    <n v="0"/>
  </r>
  <r>
    <x v="0"/>
    <x v="11"/>
    <x v="10"/>
    <x v="274"/>
    <x v="259"/>
    <s v="10 - 11"/>
    <n v="188.28"/>
    <s v="[July,12,11] 0,18828"/>
    <n v="0"/>
    <n v="0"/>
  </r>
  <r>
    <x v="0"/>
    <x v="11"/>
    <x v="11"/>
    <x v="275"/>
    <x v="260"/>
    <s v="11 - 12"/>
    <n v="187.4"/>
    <s v="[July,12,12] 0,1874"/>
    <n v="0"/>
    <n v="0"/>
  </r>
  <r>
    <x v="0"/>
    <x v="11"/>
    <x v="12"/>
    <x v="276"/>
    <x v="261"/>
    <s v="12 - 13"/>
    <n v="186.66"/>
    <s v="[July,12,13] 0,18666"/>
    <n v="0"/>
    <n v="0"/>
  </r>
  <r>
    <x v="0"/>
    <x v="11"/>
    <x v="13"/>
    <x v="277"/>
    <x v="262"/>
    <s v="13 - 14"/>
    <n v="186.15"/>
    <s v="[July,12,14] 0,18615"/>
    <n v="0"/>
    <n v="0"/>
  </r>
  <r>
    <x v="0"/>
    <x v="11"/>
    <x v="14"/>
    <x v="278"/>
    <x v="263"/>
    <s v="14 - 15"/>
    <n v="186.16"/>
    <s v="[July,12,15] 0,18616"/>
    <n v="0"/>
    <n v="0"/>
  </r>
  <r>
    <x v="0"/>
    <x v="11"/>
    <x v="15"/>
    <x v="279"/>
    <x v="264"/>
    <s v="15 - 16"/>
    <n v="185.74"/>
    <s v="[July,12,16] 0,18574"/>
    <n v="0"/>
    <n v="0"/>
  </r>
  <r>
    <x v="0"/>
    <x v="11"/>
    <x v="16"/>
    <x v="280"/>
    <x v="265"/>
    <s v="16 - 17"/>
    <n v="185.89"/>
    <s v="[July,12,17] 0,18589"/>
    <n v="0"/>
    <n v="5.5"/>
  </r>
  <r>
    <x v="0"/>
    <x v="11"/>
    <x v="17"/>
    <x v="281"/>
    <x v="266"/>
    <s v="17 - 18"/>
    <n v="174.36"/>
    <s v="[July,12,18] 0,17436"/>
    <n v="7.5"/>
    <n v="0"/>
  </r>
  <r>
    <x v="0"/>
    <x v="11"/>
    <x v="18"/>
    <x v="282"/>
    <x v="267"/>
    <s v="18 - 19"/>
    <n v="178.74"/>
    <s v="[July,12,19] 0,17874"/>
    <n v="7.5"/>
    <n v="0"/>
  </r>
  <r>
    <x v="0"/>
    <x v="11"/>
    <x v="19"/>
    <x v="283"/>
    <x v="268"/>
    <s v="19 - 20"/>
    <n v="180.04"/>
    <s v="[July,12,20] 0,18004"/>
    <n v="7.5"/>
    <n v="0"/>
  </r>
  <r>
    <x v="0"/>
    <x v="11"/>
    <x v="20"/>
    <x v="284"/>
    <x v="269"/>
    <s v="20 - 21"/>
    <n v="186.71"/>
    <s v="[July,12,21] 0,18671"/>
    <n v="7.5"/>
    <n v="0"/>
  </r>
  <r>
    <x v="0"/>
    <x v="11"/>
    <x v="21"/>
    <x v="285"/>
    <x v="270"/>
    <s v="21 - 22"/>
    <n v="178.38"/>
    <s v="[July,12,22] 0,17838"/>
    <n v="7.5"/>
    <n v="0"/>
  </r>
  <r>
    <x v="0"/>
    <x v="11"/>
    <x v="22"/>
    <x v="286"/>
    <x v="271"/>
    <s v="22 - 23"/>
    <n v="170.25"/>
    <s v="[July,12,23] 0,17025"/>
    <n v="7.5"/>
    <n v="0"/>
  </r>
  <r>
    <x v="0"/>
    <x v="11"/>
    <x v="23"/>
    <x v="287"/>
    <x v="272"/>
    <s v="23 - 00"/>
    <n v="167.32"/>
    <s v="[July,12,24] 0,16732"/>
    <n v="7.5"/>
    <n v="0"/>
  </r>
  <r>
    <x v="0"/>
    <x v="12"/>
    <x v="0"/>
    <x v="288"/>
    <x v="273"/>
    <s v="00 - 01"/>
    <n v="177.23"/>
    <s v="[July,13,1] 0,17723"/>
    <n v="7.5"/>
    <n v="0"/>
  </r>
  <r>
    <x v="0"/>
    <x v="12"/>
    <x v="1"/>
    <x v="289"/>
    <x v="274"/>
    <s v="01 - 02"/>
    <n v="175.91"/>
    <s v="[July,13,2] 0,17591"/>
    <n v="7.5"/>
    <n v="0"/>
  </r>
  <r>
    <x v="0"/>
    <x v="12"/>
    <x v="2"/>
    <x v="290"/>
    <x v="275"/>
    <s v="02 - 03"/>
    <n v="175.21"/>
    <s v="[July,13,3] 0,17521"/>
    <n v="7.5"/>
    <n v="0"/>
  </r>
  <r>
    <x v="0"/>
    <x v="12"/>
    <x v="3"/>
    <x v="291"/>
    <x v="276"/>
    <s v="03 - 04"/>
    <n v="173"/>
    <s v="[July,13,4] 0,173"/>
    <n v="7.5"/>
    <n v="0"/>
  </r>
  <r>
    <x v="0"/>
    <x v="12"/>
    <x v="4"/>
    <x v="292"/>
    <x v="277"/>
    <s v="04 - 05"/>
    <n v="175.02"/>
    <s v="[July,13,5] 0,17502"/>
    <n v="7.5"/>
    <n v="0"/>
  </r>
  <r>
    <x v="0"/>
    <x v="12"/>
    <x v="5"/>
    <x v="293"/>
    <x v="278"/>
    <s v="05 - 06"/>
    <n v="175.94"/>
    <s v="[July,13,6] 0,17594"/>
    <n v="7.5"/>
    <n v="0"/>
  </r>
  <r>
    <x v="0"/>
    <x v="12"/>
    <x v="6"/>
    <x v="294"/>
    <x v="279"/>
    <s v="06 - 07"/>
    <n v="178.83"/>
    <s v="[July,13,7] 0,17883"/>
    <n v="7.5"/>
    <n v="0"/>
  </r>
  <r>
    <x v="0"/>
    <x v="12"/>
    <x v="7"/>
    <x v="295"/>
    <x v="280"/>
    <s v="07 - 08"/>
    <n v="187.97"/>
    <s v="[July,13,8] 0,18797"/>
    <n v="0"/>
    <n v="5.5"/>
  </r>
  <r>
    <x v="0"/>
    <x v="12"/>
    <x v="8"/>
    <x v="296"/>
    <x v="281"/>
    <s v="08 - 09"/>
    <n v="188.61"/>
    <s v="[July,13,9] 0,18861"/>
    <n v="0"/>
    <n v="0"/>
  </r>
  <r>
    <x v="0"/>
    <x v="12"/>
    <x v="9"/>
    <x v="297"/>
    <x v="282"/>
    <s v="09 - 10"/>
    <n v="188.87"/>
    <s v="[July,13,10] 0,18887"/>
    <n v="0"/>
    <n v="0"/>
  </r>
  <r>
    <x v="0"/>
    <x v="12"/>
    <x v="10"/>
    <x v="298"/>
    <x v="283"/>
    <s v="10 - 11"/>
    <n v="187.9"/>
    <s v="[July,13,11] 0,1879"/>
    <n v="0"/>
    <n v="0"/>
  </r>
  <r>
    <x v="0"/>
    <x v="12"/>
    <x v="11"/>
    <x v="299"/>
    <x v="284"/>
    <s v="11 - 12"/>
    <n v="185.09"/>
    <s v="[July,13,12] 0,18509"/>
    <n v="0"/>
    <n v="0"/>
  </r>
  <r>
    <x v="0"/>
    <x v="12"/>
    <x v="12"/>
    <x v="300"/>
    <x v="285"/>
    <s v="12 - 13"/>
    <n v="178.07"/>
    <s v="[July,13,13] 0,17807"/>
    <n v="0"/>
    <n v="0"/>
  </r>
  <r>
    <x v="0"/>
    <x v="12"/>
    <x v="13"/>
    <x v="301"/>
    <x v="286"/>
    <s v="13 - 14"/>
    <n v="176"/>
    <s v="[July,13,14] 0,176"/>
    <n v="0"/>
    <n v="0"/>
  </r>
  <r>
    <x v="0"/>
    <x v="12"/>
    <x v="14"/>
    <x v="302"/>
    <x v="287"/>
    <s v="14 - 15"/>
    <n v="171.08"/>
    <s v="[July,13,15] 0,17108"/>
    <n v="0"/>
    <n v="0"/>
  </r>
  <r>
    <x v="0"/>
    <x v="12"/>
    <x v="15"/>
    <x v="303"/>
    <x v="288"/>
    <s v="15 - 16"/>
    <n v="151.76"/>
    <s v="[July,13,16] 0,15176"/>
    <n v="0"/>
    <n v="0"/>
  </r>
  <r>
    <x v="0"/>
    <x v="12"/>
    <x v="16"/>
    <x v="304"/>
    <x v="289"/>
    <s v="16 - 17"/>
    <n v="151.96"/>
    <s v="[July,13,17] 0,15196"/>
    <n v="0"/>
    <n v="5.5"/>
  </r>
  <r>
    <x v="0"/>
    <x v="12"/>
    <x v="17"/>
    <x v="305"/>
    <x v="290"/>
    <s v="17 - 18"/>
    <n v="155.44"/>
    <s v="[July,13,18] 0,15544"/>
    <n v="7.5"/>
    <n v="0"/>
  </r>
  <r>
    <x v="0"/>
    <x v="12"/>
    <x v="18"/>
    <x v="306"/>
    <x v="291"/>
    <s v="18 - 19"/>
    <n v="175.25"/>
    <s v="[July,13,19] 0,17525"/>
    <n v="7.5"/>
    <n v="0"/>
  </r>
  <r>
    <x v="0"/>
    <x v="12"/>
    <x v="19"/>
    <x v="307"/>
    <x v="292"/>
    <s v="19 - 20"/>
    <n v="177.71"/>
    <s v="[July,13,20] 0,17771"/>
    <n v="7.5"/>
    <n v="0"/>
  </r>
  <r>
    <x v="0"/>
    <x v="12"/>
    <x v="20"/>
    <x v="308"/>
    <x v="293"/>
    <s v="20 - 21"/>
    <n v="181.35"/>
    <s v="[July,13,21] 0,18135"/>
    <n v="7.5"/>
    <n v="0"/>
  </r>
  <r>
    <x v="0"/>
    <x v="12"/>
    <x v="21"/>
    <x v="309"/>
    <x v="294"/>
    <s v="21 - 22"/>
    <n v="176.27"/>
    <s v="[July,13,22] 0,17627"/>
    <n v="7.5"/>
    <n v="0"/>
  </r>
  <r>
    <x v="0"/>
    <x v="12"/>
    <x v="22"/>
    <x v="310"/>
    <x v="295"/>
    <s v="22 - 23"/>
    <n v="176.04"/>
    <s v="[July,13,23] 0,17604"/>
    <n v="7.5"/>
    <n v="0"/>
  </r>
  <r>
    <x v="0"/>
    <x v="12"/>
    <x v="23"/>
    <x v="311"/>
    <x v="296"/>
    <s v="23 - 00"/>
    <n v="175.78"/>
    <s v="[July,13,24] 0,17578"/>
    <n v="7.5"/>
    <n v="0"/>
  </r>
  <r>
    <x v="0"/>
    <x v="13"/>
    <x v="0"/>
    <x v="312"/>
    <x v="297"/>
    <s v="00 - 01"/>
    <n v="166.91"/>
    <s v="[July,14,1] 0,16691"/>
    <n v="7.5"/>
    <n v="0"/>
  </r>
  <r>
    <x v="0"/>
    <x v="13"/>
    <x v="1"/>
    <x v="313"/>
    <x v="298"/>
    <s v="01 - 02"/>
    <n v="164.99"/>
    <s v="[July,14,2] 0,16499"/>
    <n v="7.5"/>
    <n v="0"/>
  </r>
  <r>
    <x v="0"/>
    <x v="13"/>
    <x v="2"/>
    <x v="314"/>
    <x v="299"/>
    <s v="02 - 03"/>
    <n v="164.35"/>
    <s v="[July,14,3] 0,16435"/>
    <n v="7.5"/>
    <n v="0"/>
  </r>
  <r>
    <x v="0"/>
    <x v="13"/>
    <x v="3"/>
    <x v="315"/>
    <x v="300"/>
    <s v="03 - 04"/>
    <n v="163.9"/>
    <s v="[July,14,4] 0,1639"/>
    <n v="7.5"/>
    <n v="0"/>
  </r>
  <r>
    <x v="0"/>
    <x v="13"/>
    <x v="4"/>
    <x v="316"/>
    <x v="301"/>
    <s v="04 - 05"/>
    <n v="163.56"/>
    <s v="[July,14,5] 0,16356"/>
    <n v="7.5"/>
    <n v="0"/>
  </r>
  <r>
    <x v="0"/>
    <x v="13"/>
    <x v="5"/>
    <x v="317"/>
    <x v="302"/>
    <s v="05 - 06"/>
    <n v="164.05"/>
    <s v="[July,14,6] 0,16405"/>
    <n v="7.5"/>
    <n v="0"/>
  </r>
  <r>
    <x v="0"/>
    <x v="13"/>
    <x v="6"/>
    <x v="318"/>
    <x v="303"/>
    <s v="06 - 07"/>
    <n v="166.27"/>
    <s v="[July,14,7] 0,16627"/>
    <n v="7.5"/>
    <n v="0"/>
  </r>
  <r>
    <x v="0"/>
    <x v="13"/>
    <x v="7"/>
    <x v="319"/>
    <x v="304"/>
    <s v="07 - 08"/>
    <n v="169.03"/>
    <s v="[July,14,8] 0,16903"/>
    <n v="0"/>
    <n v="5.5"/>
  </r>
  <r>
    <x v="0"/>
    <x v="13"/>
    <x v="8"/>
    <x v="320"/>
    <x v="305"/>
    <s v="08 - 09"/>
    <n v="166.83"/>
    <s v="[July,14,9] 0,16683"/>
    <n v="0"/>
    <n v="0"/>
  </r>
  <r>
    <x v="0"/>
    <x v="13"/>
    <x v="9"/>
    <x v="321"/>
    <x v="306"/>
    <s v="09 - 10"/>
    <n v="169.97"/>
    <s v="[July,14,10] 0,16997"/>
    <n v="0"/>
    <n v="0"/>
  </r>
  <r>
    <x v="0"/>
    <x v="13"/>
    <x v="10"/>
    <x v="322"/>
    <x v="307"/>
    <s v="10 - 11"/>
    <n v="171.92"/>
    <s v="[July,14,11] 0,17192"/>
    <n v="0"/>
    <n v="0"/>
  </r>
  <r>
    <x v="0"/>
    <x v="13"/>
    <x v="11"/>
    <x v="323"/>
    <x v="308"/>
    <s v="11 - 12"/>
    <n v="174.55"/>
    <s v="[July,14,12] 0,17455"/>
    <n v="0"/>
    <n v="0"/>
  </r>
  <r>
    <x v="0"/>
    <x v="13"/>
    <x v="12"/>
    <x v="324"/>
    <x v="309"/>
    <s v="12 - 13"/>
    <n v="175.74"/>
    <s v="[July,14,13] 0,17574"/>
    <n v="0"/>
    <n v="0"/>
  </r>
  <r>
    <x v="0"/>
    <x v="13"/>
    <x v="13"/>
    <x v="325"/>
    <x v="310"/>
    <s v="13 - 14"/>
    <n v="175.54"/>
    <s v="[July,14,14] 0,17554"/>
    <n v="0"/>
    <n v="0"/>
  </r>
  <r>
    <x v="0"/>
    <x v="13"/>
    <x v="14"/>
    <x v="326"/>
    <x v="311"/>
    <s v="14 - 15"/>
    <n v="167.83"/>
    <s v="[July,14,15] 0,16783"/>
    <n v="0"/>
    <n v="0"/>
  </r>
  <r>
    <x v="0"/>
    <x v="13"/>
    <x v="15"/>
    <x v="327"/>
    <x v="298"/>
    <s v="15 - 16"/>
    <n v="164.99"/>
    <s v="[July,14,16] 0,16499"/>
    <n v="0"/>
    <n v="0"/>
  </r>
  <r>
    <x v="0"/>
    <x v="13"/>
    <x v="16"/>
    <x v="328"/>
    <x v="312"/>
    <s v="16 - 17"/>
    <n v="163.96"/>
    <s v="[July,14,17] 0,16396"/>
    <n v="0"/>
    <n v="5.5"/>
  </r>
  <r>
    <x v="0"/>
    <x v="13"/>
    <x v="17"/>
    <x v="329"/>
    <x v="313"/>
    <s v="17 - 18"/>
    <n v="164.77"/>
    <s v="[July,14,18] 0,16477"/>
    <n v="7.5"/>
    <n v="0"/>
  </r>
  <r>
    <x v="0"/>
    <x v="13"/>
    <x v="18"/>
    <x v="330"/>
    <x v="148"/>
    <s v="18 - 19"/>
    <n v="166.68"/>
    <s v="[July,14,19] 0,16668"/>
    <n v="7.5"/>
    <n v="0"/>
  </r>
  <r>
    <x v="0"/>
    <x v="13"/>
    <x v="19"/>
    <x v="331"/>
    <x v="314"/>
    <s v="19 - 20"/>
    <n v="168.07"/>
    <s v="[July,14,20] 0,16807"/>
    <n v="7.5"/>
    <n v="0"/>
  </r>
  <r>
    <x v="0"/>
    <x v="13"/>
    <x v="20"/>
    <x v="332"/>
    <x v="315"/>
    <s v="20 - 21"/>
    <n v="170.91"/>
    <s v="[July,14,21] 0,17091"/>
    <n v="7.5"/>
    <n v="0"/>
  </r>
  <r>
    <x v="0"/>
    <x v="13"/>
    <x v="21"/>
    <x v="333"/>
    <x v="316"/>
    <s v="21 - 22"/>
    <n v="168.32"/>
    <s v="[July,14,22] 0,16832"/>
    <n v="7.5"/>
    <n v="0"/>
  </r>
  <r>
    <x v="0"/>
    <x v="13"/>
    <x v="22"/>
    <x v="334"/>
    <x v="317"/>
    <s v="22 - 23"/>
    <n v="168.14"/>
    <s v="[July,14,23] 0,16814"/>
    <n v="7.5"/>
    <n v="0"/>
  </r>
  <r>
    <x v="0"/>
    <x v="13"/>
    <x v="23"/>
    <x v="335"/>
    <x v="318"/>
    <s v="23 - 00"/>
    <n v="165.75"/>
    <s v="[July,14,24] 0,16575"/>
    <n v="7.5"/>
    <n v="0"/>
  </r>
  <r>
    <x v="0"/>
    <x v="14"/>
    <x v="0"/>
    <x v="336"/>
    <x v="319"/>
    <s v="00 - 01"/>
    <n v="151.06"/>
    <s v="[July,15,1] 0,15106"/>
    <n v="7.5"/>
    <n v="0"/>
  </r>
  <r>
    <x v="0"/>
    <x v="14"/>
    <x v="1"/>
    <x v="337"/>
    <x v="320"/>
    <s v="01 - 02"/>
    <n v="136.82"/>
    <s v="[July,15,2] 0,13682"/>
    <n v="7.5"/>
    <n v="0"/>
  </r>
  <r>
    <x v="0"/>
    <x v="14"/>
    <x v="2"/>
    <x v="338"/>
    <x v="321"/>
    <s v="02 - 03"/>
    <n v="136.16"/>
    <s v="[July,15,3] 0,13616"/>
    <n v="7.5"/>
    <n v="0"/>
  </r>
  <r>
    <x v="0"/>
    <x v="14"/>
    <x v="3"/>
    <x v="339"/>
    <x v="322"/>
    <s v="03 - 04"/>
    <n v="136.19999999999999"/>
    <s v="[July,15,4] 0,1362"/>
    <n v="7.5"/>
    <n v="0"/>
  </r>
  <r>
    <x v="0"/>
    <x v="14"/>
    <x v="4"/>
    <x v="340"/>
    <x v="323"/>
    <s v="04 - 05"/>
    <n v="139.08000000000001"/>
    <s v="[July,15,5] 0,13908"/>
    <n v="7.5"/>
    <n v="0"/>
  </r>
  <r>
    <x v="0"/>
    <x v="14"/>
    <x v="5"/>
    <x v="341"/>
    <x v="324"/>
    <s v="05 - 06"/>
    <n v="138.97"/>
    <s v="[July,15,6] 0,13897"/>
    <n v="7.5"/>
    <n v="0"/>
  </r>
  <r>
    <x v="0"/>
    <x v="14"/>
    <x v="6"/>
    <x v="342"/>
    <x v="325"/>
    <s v="06 - 07"/>
    <n v="170.16"/>
    <s v="[July,15,7] 0,17016"/>
    <n v="7.5"/>
    <n v="0"/>
  </r>
  <r>
    <x v="0"/>
    <x v="14"/>
    <x v="7"/>
    <x v="343"/>
    <x v="326"/>
    <s v="07 - 08"/>
    <n v="167.29"/>
    <s v="[July,15,8] 0,16729"/>
    <n v="0"/>
    <n v="5.5"/>
  </r>
  <r>
    <x v="0"/>
    <x v="14"/>
    <x v="8"/>
    <x v="344"/>
    <x v="327"/>
    <s v="08 - 09"/>
    <n v="166.64"/>
    <s v="[July,15,9] 0,16664"/>
    <n v="0"/>
    <n v="0"/>
  </r>
  <r>
    <x v="0"/>
    <x v="14"/>
    <x v="9"/>
    <x v="345"/>
    <x v="328"/>
    <s v="09 - 10"/>
    <n v="167.12"/>
    <s v="[July,15,10] 0,16712"/>
    <n v="0"/>
    <n v="0"/>
  </r>
  <r>
    <x v="0"/>
    <x v="14"/>
    <x v="10"/>
    <x v="346"/>
    <x v="329"/>
    <s v="10 - 11"/>
    <n v="162.07"/>
    <s v="[July,15,11] 0,16207"/>
    <n v="0"/>
    <n v="0"/>
  </r>
  <r>
    <x v="0"/>
    <x v="14"/>
    <x v="11"/>
    <x v="347"/>
    <x v="330"/>
    <s v="11 - 12"/>
    <n v="162.08000000000001"/>
    <s v="[July,15,12] 0,16208"/>
    <n v="0"/>
    <n v="0"/>
  </r>
  <r>
    <x v="0"/>
    <x v="14"/>
    <x v="12"/>
    <x v="348"/>
    <x v="331"/>
    <s v="12 - 13"/>
    <n v="164.91"/>
    <s v="[July,15,13] 0,16491"/>
    <n v="0"/>
    <n v="0"/>
  </r>
  <r>
    <x v="0"/>
    <x v="14"/>
    <x v="13"/>
    <x v="349"/>
    <x v="332"/>
    <s v="13 - 14"/>
    <n v="166.47"/>
    <s v="[July,15,14] 0,16647"/>
    <n v="0"/>
    <n v="0"/>
  </r>
  <r>
    <x v="0"/>
    <x v="14"/>
    <x v="14"/>
    <x v="350"/>
    <x v="333"/>
    <s v="14 - 15"/>
    <n v="166.18"/>
    <s v="[July,15,15] 0,16618"/>
    <n v="0"/>
    <n v="0"/>
  </r>
  <r>
    <x v="0"/>
    <x v="14"/>
    <x v="15"/>
    <x v="351"/>
    <x v="120"/>
    <s v="15 - 16"/>
    <n v="166.34"/>
    <s v="[July,15,16] 0,16634"/>
    <n v="0"/>
    <n v="0"/>
  </r>
  <r>
    <x v="0"/>
    <x v="14"/>
    <x v="16"/>
    <x v="352"/>
    <x v="334"/>
    <s v="16 - 17"/>
    <n v="166.93"/>
    <s v="[July,15,17] 0,16693"/>
    <n v="0"/>
    <n v="5.5"/>
  </r>
  <r>
    <x v="0"/>
    <x v="14"/>
    <x v="17"/>
    <x v="353"/>
    <x v="335"/>
    <s v="17 - 18"/>
    <n v="166.63"/>
    <s v="[July,15,18] 0,16663"/>
    <n v="7.5"/>
    <n v="0"/>
  </r>
  <r>
    <x v="0"/>
    <x v="14"/>
    <x v="18"/>
    <x v="354"/>
    <x v="336"/>
    <s v="18 - 19"/>
    <n v="166.96"/>
    <s v="[July,15,19] 0,16696"/>
    <n v="7.5"/>
    <n v="0"/>
  </r>
  <r>
    <x v="0"/>
    <x v="14"/>
    <x v="19"/>
    <x v="355"/>
    <x v="337"/>
    <s v="19 - 20"/>
    <n v="165.76"/>
    <s v="[July,15,20] 0,16576"/>
    <n v="7.5"/>
    <n v="0"/>
  </r>
  <r>
    <x v="0"/>
    <x v="14"/>
    <x v="20"/>
    <x v="356"/>
    <x v="338"/>
    <s v="20 - 21"/>
    <n v="165.38"/>
    <s v="[July,15,21] 0,16538"/>
    <n v="7.5"/>
    <n v="0"/>
  </r>
  <r>
    <x v="0"/>
    <x v="14"/>
    <x v="21"/>
    <x v="357"/>
    <x v="339"/>
    <s v="21 - 22"/>
    <n v="164.58"/>
    <s v="[July,15,22] 0,16458"/>
    <n v="7.5"/>
    <n v="0"/>
  </r>
  <r>
    <x v="0"/>
    <x v="14"/>
    <x v="22"/>
    <x v="358"/>
    <x v="340"/>
    <s v="22 - 23"/>
    <n v="160.35"/>
    <s v="[July,15,23] 0,16035"/>
    <n v="7.5"/>
    <n v="0"/>
  </r>
  <r>
    <x v="0"/>
    <x v="14"/>
    <x v="23"/>
    <x v="359"/>
    <x v="91"/>
    <s v="23 - 00"/>
    <n v="158.05000000000001"/>
    <s v="[July,15,24] 0,15805"/>
    <n v="7.5"/>
    <n v="0"/>
  </r>
  <r>
    <x v="0"/>
    <x v="15"/>
    <x v="0"/>
    <x v="360"/>
    <x v="341"/>
    <s v="00 - 01"/>
    <n v="165.5"/>
    <s v="[July,16,1] 0,1655"/>
    <n v="7.5"/>
    <n v="0"/>
  </r>
  <r>
    <x v="0"/>
    <x v="15"/>
    <x v="1"/>
    <x v="361"/>
    <x v="342"/>
    <s v="01 - 02"/>
    <n v="164.24"/>
    <s v="[July,16,2] 0,16424"/>
    <n v="7.5"/>
    <n v="0"/>
  </r>
  <r>
    <x v="0"/>
    <x v="15"/>
    <x v="2"/>
    <x v="362"/>
    <x v="343"/>
    <s v="02 - 03"/>
    <n v="163.19"/>
    <s v="[July,16,3] 0,16319"/>
    <n v="7.5"/>
    <n v="0"/>
  </r>
  <r>
    <x v="0"/>
    <x v="15"/>
    <x v="3"/>
    <x v="363"/>
    <x v="344"/>
    <s v="03 - 04"/>
    <n v="162.59"/>
    <s v="[July,16,4] 0,16259"/>
    <n v="7.5"/>
    <n v="0"/>
  </r>
  <r>
    <x v="0"/>
    <x v="15"/>
    <x v="4"/>
    <x v="364"/>
    <x v="345"/>
    <s v="04 - 05"/>
    <n v="154.72"/>
    <s v="[July,16,5] 0,15472"/>
    <n v="7.5"/>
    <n v="0"/>
  </r>
  <r>
    <x v="0"/>
    <x v="15"/>
    <x v="5"/>
    <x v="365"/>
    <x v="346"/>
    <s v="05 - 06"/>
    <n v="149.97999999999999"/>
    <s v="[July,16,6] 0,14998"/>
    <n v="7.5"/>
    <n v="0"/>
  </r>
  <r>
    <x v="0"/>
    <x v="15"/>
    <x v="6"/>
    <x v="366"/>
    <x v="347"/>
    <s v="06 - 07"/>
    <n v="151.69"/>
    <s v="[July,16,7] 0,15169"/>
    <n v="7.5"/>
    <n v="0"/>
  </r>
  <r>
    <x v="0"/>
    <x v="15"/>
    <x v="7"/>
    <x v="367"/>
    <x v="348"/>
    <s v="07 - 08"/>
    <n v="160.02000000000001"/>
    <s v="[July,16,8] 0,16002"/>
    <n v="7.5"/>
    <n v="0"/>
  </r>
  <r>
    <x v="0"/>
    <x v="15"/>
    <x v="8"/>
    <x v="368"/>
    <x v="349"/>
    <s v="08 - 09"/>
    <n v="138.26"/>
    <s v="[July,16,9] 0,13826"/>
    <n v="7.5"/>
    <n v="0"/>
  </r>
  <r>
    <x v="0"/>
    <x v="15"/>
    <x v="9"/>
    <x v="369"/>
    <x v="350"/>
    <s v="09 - 10"/>
    <n v="54.17"/>
    <s v="[July,16,10] 0,05417"/>
    <n v="7.5"/>
    <n v="0"/>
  </r>
  <r>
    <x v="0"/>
    <x v="15"/>
    <x v="10"/>
    <x v="370"/>
    <x v="351"/>
    <s v="10 - 11"/>
    <n v="36.67"/>
    <s v="[July,16,11] 0,03667"/>
    <n v="7.5"/>
    <n v="0"/>
  </r>
  <r>
    <x v="0"/>
    <x v="15"/>
    <x v="11"/>
    <x v="371"/>
    <x v="352"/>
    <s v="11 - 12"/>
    <n v="29.84"/>
    <s v="[July,16,12] 0,02984"/>
    <n v="7.5"/>
    <n v="0"/>
  </r>
  <r>
    <x v="0"/>
    <x v="15"/>
    <x v="12"/>
    <x v="372"/>
    <x v="353"/>
    <s v="12 - 13"/>
    <n v="10.8"/>
    <s v="[July,16,13] 0,0108"/>
    <n v="7.5"/>
    <n v="0"/>
  </r>
  <r>
    <x v="0"/>
    <x v="15"/>
    <x v="13"/>
    <x v="373"/>
    <x v="354"/>
    <s v="13 - 14"/>
    <n v="1.97"/>
    <s v="[July,16,14] 0,00197"/>
    <n v="7.5"/>
    <n v="0"/>
  </r>
  <r>
    <x v="0"/>
    <x v="15"/>
    <x v="14"/>
    <x v="374"/>
    <x v="355"/>
    <s v="14 - 15"/>
    <n v="1.93"/>
    <s v="[July,16,15] 0,00193"/>
    <n v="7.5"/>
    <n v="0"/>
  </r>
  <r>
    <x v="0"/>
    <x v="15"/>
    <x v="15"/>
    <x v="375"/>
    <x v="356"/>
    <s v="15 - 16"/>
    <n v="1.73"/>
    <s v="[July,16,16] 0,00173"/>
    <n v="7.5"/>
    <n v="0"/>
  </r>
  <r>
    <x v="0"/>
    <x v="15"/>
    <x v="16"/>
    <x v="376"/>
    <x v="357"/>
    <s v="16 - 17"/>
    <n v="1.06"/>
    <s v="[July,16,17] 0,00106"/>
    <n v="7.5"/>
    <n v="0"/>
  </r>
  <r>
    <x v="0"/>
    <x v="15"/>
    <x v="17"/>
    <x v="377"/>
    <x v="358"/>
    <s v="17 - 18"/>
    <n v="55.15"/>
    <s v="[July,16,18] 0,05515"/>
    <n v="7.5"/>
    <n v="0"/>
  </r>
  <r>
    <x v="0"/>
    <x v="15"/>
    <x v="18"/>
    <x v="378"/>
    <x v="359"/>
    <s v="18 - 19"/>
    <n v="164.8"/>
    <s v="[July,16,19] 0,1648"/>
    <n v="7.5"/>
    <n v="0"/>
  </r>
  <r>
    <x v="0"/>
    <x v="15"/>
    <x v="19"/>
    <x v="379"/>
    <x v="360"/>
    <s v="19 - 20"/>
    <n v="168.82"/>
    <s v="[July,16,20] 0,16882"/>
    <n v="7.5"/>
    <n v="0"/>
  </r>
  <r>
    <x v="0"/>
    <x v="15"/>
    <x v="20"/>
    <x v="380"/>
    <x v="361"/>
    <s v="20 - 21"/>
    <n v="168.25"/>
    <s v="[July,16,21] 0,16825"/>
    <n v="7.5"/>
    <n v="0"/>
  </r>
  <r>
    <x v="0"/>
    <x v="15"/>
    <x v="21"/>
    <x v="381"/>
    <x v="362"/>
    <s v="21 - 22"/>
    <n v="167.36"/>
    <s v="[July,16,22] 0,16736"/>
    <n v="7.5"/>
    <n v="0"/>
  </r>
  <r>
    <x v="0"/>
    <x v="15"/>
    <x v="22"/>
    <x v="382"/>
    <x v="328"/>
    <s v="22 - 23"/>
    <n v="167.12"/>
    <s v="[July,16,23] 0,16712"/>
    <n v="7.5"/>
    <n v="0"/>
  </r>
  <r>
    <x v="0"/>
    <x v="15"/>
    <x v="23"/>
    <x v="383"/>
    <x v="363"/>
    <s v="23 - 00"/>
    <n v="166.98"/>
    <s v="[July,16,24] 0,16698"/>
    <n v="7.5"/>
    <n v="0"/>
  </r>
  <r>
    <x v="0"/>
    <x v="16"/>
    <x v="0"/>
    <x v="384"/>
    <x v="364"/>
    <s v="00 - 01"/>
    <n v="160.1"/>
    <s v="[July,17,1] 0,1601"/>
    <n v="7.5"/>
    <n v="0"/>
  </r>
  <r>
    <x v="0"/>
    <x v="16"/>
    <x v="1"/>
    <x v="385"/>
    <x v="365"/>
    <s v="01 - 02"/>
    <n v="159.16"/>
    <s v="[July,17,2] 0,15916"/>
    <n v="7.5"/>
    <n v="0"/>
  </r>
  <r>
    <x v="0"/>
    <x v="16"/>
    <x v="2"/>
    <x v="386"/>
    <x v="366"/>
    <s v="02 - 03"/>
    <n v="158.04"/>
    <s v="[July,17,3] 0,15804"/>
    <n v="7.5"/>
    <n v="0"/>
  </r>
  <r>
    <x v="0"/>
    <x v="16"/>
    <x v="3"/>
    <x v="387"/>
    <x v="367"/>
    <s v="03 - 04"/>
    <n v="157.07"/>
    <s v="[July,17,4] 0,15707"/>
    <n v="7.5"/>
    <n v="0"/>
  </r>
  <r>
    <x v="0"/>
    <x v="16"/>
    <x v="4"/>
    <x v="388"/>
    <x v="368"/>
    <s v="04 - 05"/>
    <n v="158.06"/>
    <s v="[July,17,5] 0,15806"/>
    <n v="7.5"/>
    <n v="0"/>
  </r>
  <r>
    <x v="0"/>
    <x v="16"/>
    <x v="5"/>
    <x v="389"/>
    <x v="369"/>
    <s v="05 - 06"/>
    <n v="158.41999999999999"/>
    <s v="[July,17,6] 0,15842"/>
    <n v="7.5"/>
    <n v="0"/>
  </r>
  <r>
    <x v="0"/>
    <x v="16"/>
    <x v="6"/>
    <x v="390"/>
    <x v="370"/>
    <s v="06 - 07"/>
    <n v="161.62"/>
    <s v="[July,17,7] 0,16162"/>
    <n v="7.5"/>
    <n v="0"/>
  </r>
  <r>
    <x v="0"/>
    <x v="16"/>
    <x v="7"/>
    <x v="391"/>
    <x v="371"/>
    <s v="07 - 08"/>
    <n v="162.03"/>
    <s v="[July,17,8] 0,16203"/>
    <n v="7.5"/>
    <n v="0"/>
  </r>
  <r>
    <x v="0"/>
    <x v="16"/>
    <x v="8"/>
    <x v="392"/>
    <x v="372"/>
    <s v="08 - 09"/>
    <n v="161.59"/>
    <s v="[July,17,9] 0,16159"/>
    <n v="7.5"/>
    <n v="0"/>
  </r>
  <r>
    <x v="0"/>
    <x v="16"/>
    <x v="9"/>
    <x v="393"/>
    <x v="373"/>
    <s v="09 - 10"/>
    <n v="157.35"/>
    <s v="[July,17,10] 0,15735"/>
    <n v="7.5"/>
    <n v="0"/>
  </r>
  <r>
    <x v="0"/>
    <x v="16"/>
    <x v="10"/>
    <x v="394"/>
    <x v="374"/>
    <s v="10 - 11"/>
    <n v="129.52000000000001"/>
    <s v="[July,17,11] 0,12952"/>
    <n v="7.5"/>
    <n v="0"/>
  </r>
  <r>
    <x v="0"/>
    <x v="16"/>
    <x v="11"/>
    <x v="395"/>
    <x v="375"/>
    <s v="11 - 12"/>
    <n v="119.8"/>
    <s v="[July,17,12] 0,1198"/>
    <n v="7.5"/>
    <n v="0"/>
  </r>
  <r>
    <x v="0"/>
    <x v="16"/>
    <x v="12"/>
    <x v="396"/>
    <x v="376"/>
    <s v="12 - 13"/>
    <n v="92.74"/>
    <s v="[July,17,13] 0,09274"/>
    <n v="7.5"/>
    <n v="0"/>
  </r>
  <r>
    <x v="0"/>
    <x v="16"/>
    <x v="13"/>
    <x v="397"/>
    <x v="377"/>
    <s v="13 - 14"/>
    <n v="88.2"/>
    <s v="[July,17,14] 0,0882"/>
    <n v="7.5"/>
    <n v="0"/>
  </r>
  <r>
    <x v="0"/>
    <x v="16"/>
    <x v="14"/>
    <x v="398"/>
    <x v="378"/>
    <s v="14 - 15"/>
    <n v="121.53"/>
    <s v="[July,17,15] 0,12153"/>
    <n v="7.5"/>
    <n v="0"/>
  </r>
  <r>
    <x v="0"/>
    <x v="16"/>
    <x v="15"/>
    <x v="399"/>
    <x v="379"/>
    <s v="15 - 16"/>
    <n v="152.34"/>
    <s v="[July,17,16] 0,15234"/>
    <n v="7.5"/>
    <n v="0"/>
  </r>
  <r>
    <x v="0"/>
    <x v="16"/>
    <x v="16"/>
    <x v="400"/>
    <x v="380"/>
    <s v="16 - 17"/>
    <n v="160.87"/>
    <s v="[July,17,17] 0,16087"/>
    <n v="7.5"/>
    <n v="0"/>
  </r>
  <r>
    <x v="0"/>
    <x v="16"/>
    <x v="17"/>
    <x v="401"/>
    <x v="381"/>
    <s v="17 - 18"/>
    <n v="160.94999999999999"/>
    <s v="[July,17,18] 0,16095"/>
    <n v="7.5"/>
    <n v="0"/>
  </r>
  <r>
    <x v="0"/>
    <x v="16"/>
    <x v="18"/>
    <x v="402"/>
    <x v="70"/>
    <s v="18 - 19"/>
    <n v="161.41"/>
    <s v="[July,17,19] 0,16141"/>
    <n v="7.5"/>
    <n v="0"/>
  </r>
  <r>
    <x v="0"/>
    <x v="16"/>
    <x v="19"/>
    <x v="403"/>
    <x v="382"/>
    <s v="19 - 20"/>
    <n v="160.27000000000001"/>
    <s v="[July,17,20] 0,16027"/>
    <n v="7.5"/>
    <n v="0"/>
  </r>
  <r>
    <x v="0"/>
    <x v="16"/>
    <x v="20"/>
    <x v="404"/>
    <x v="383"/>
    <s v="20 - 21"/>
    <n v="160.07"/>
    <s v="[July,17,21] 0,16007"/>
    <n v="7.5"/>
    <n v="0"/>
  </r>
  <r>
    <x v="0"/>
    <x v="16"/>
    <x v="21"/>
    <x v="405"/>
    <x v="384"/>
    <s v="21 - 22"/>
    <n v="159.68"/>
    <s v="[July,17,22] 0,15968"/>
    <n v="7.5"/>
    <n v="0"/>
  </r>
  <r>
    <x v="0"/>
    <x v="16"/>
    <x v="22"/>
    <x v="406"/>
    <x v="385"/>
    <s v="22 - 23"/>
    <n v="155.08000000000001"/>
    <s v="[July,17,23] 0,15508"/>
    <n v="7.5"/>
    <n v="0"/>
  </r>
  <r>
    <x v="0"/>
    <x v="16"/>
    <x v="23"/>
    <x v="407"/>
    <x v="386"/>
    <s v="23 - 00"/>
    <n v="157.19999999999999"/>
    <s v="[July,17,24] 0,1572"/>
    <n v="7.5"/>
    <n v="0"/>
  </r>
  <r>
    <x v="0"/>
    <x v="17"/>
    <x v="0"/>
    <x v="408"/>
    <x v="387"/>
    <s v="00 - 01"/>
    <n v="158.55000000000001"/>
    <s v="[July,18,1] 0,15855"/>
    <n v="7.5"/>
    <n v="0"/>
  </r>
  <r>
    <x v="0"/>
    <x v="17"/>
    <x v="1"/>
    <x v="409"/>
    <x v="388"/>
    <s v="01 - 02"/>
    <n v="157.31"/>
    <s v="[July,18,2] 0,15731"/>
    <n v="7.5"/>
    <n v="0"/>
  </r>
  <r>
    <x v="0"/>
    <x v="17"/>
    <x v="2"/>
    <x v="410"/>
    <x v="389"/>
    <s v="02 - 03"/>
    <n v="156.6"/>
    <s v="[July,18,3] 0,1566"/>
    <n v="7.5"/>
    <n v="0"/>
  </r>
  <r>
    <x v="0"/>
    <x v="17"/>
    <x v="3"/>
    <x v="411"/>
    <x v="390"/>
    <s v="03 - 04"/>
    <n v="156.27000000000001"/>
    <s v="[July,18,4] 0,15627"/>
    <n v="7.5"/>
    <n v="0"/>
  </r>
  <r>
    <x v="0"/>
    <x v="17"/>
    <x v="4"/>
    <x v="412"/>
    <x v="391"/>
    <s v="04 - 05"/>
    <n v="156.04"/>
    <s v="[July,18,5] 0,15604"/>
    <n v="7.5"/>
    <n v="0"/>
  </r>
  <r>
    <x v="0"/>
    <x v="17"/>
    <x v="5"/>
    <x v="413"/>
    <x v="49"/>
    <s v="05 - 06"/>
    <n v="157.02000000000001"/>
    <s v="[July,18,6] 0,15702"/>
    <n v="7.5"/>
    <n v="0"/>
  </r>
  <r>
    <x v="0"/>
    <x v="17"/>
    <x v="6"/>
    <x v="414"/>
    <x v="392"/>
    <s v="06 - 07"/>
    <n v="160.72"/>
    <s v="[July,18,7] 0,16072"/>
    <n v="7.5"/>
    <n v="0"/>
  </r>
  <r>
    <x v="0"/>
    <x v="17"/>
    <x v="7"/>
    <x v="415"/>
    <x v="393"/>
    <s v="07 - 08"/>
    <n v="160.82"/>
    <s v="[July,18,8] 0,16082"/>
    <n v="0"/>
    <n v="5.5"/>
  </r>
  <r>
    <x v="0"/>
    <x v="17"/>
    <x v="8"/>
    <x v="416"/>
    <x v="48"/>
    <s v="08 - 09"/>
    <n v="159.71"/>
    <s v="[July,18,9] 0,15971"/>
    <n v="0"/>
    <n v="0"/>
  </r>
  <r>
    <x v="0"/>
    <x v="17"/>
    <x v="9"/>
    <x v="417"/>
    <x v="394"/>
    <s v="09 - 10"/>
    <n v="160.21"/>
    <s v="[July,18,10] 0,16021"/>
    <n v="0"/>
    <n v="0"/>
  </r>
  <r>
    <x v="0"/>
    <x v="17"/>
    <x v="10"/>
    <x v="418"/>
    <x v="395"/>
    <s v="10 - 11"/>
    <n v="160.44999999999999"/>
    <s v="[July,18,11] 0,16045"/>
    <n v="0"/>
    <n v="0"/>
  </r>
  <r>
    <x v="0"/>
    <x v="17"/>
    <x v="11"/>
    <x v="419"/>
    <x v="340"/>
    <s v="11 - 12"/>
    <n v="160.35"/>
    <s v="[July,18,12] 0,16035"/>
    <n v="0"/>
    <n v="0"/>
  </r>
  <r>
    <x v="0"/>
    <x v="17"/>
    <x v="12"/>
    <x v="420"/>
    <x v="396"/>
    <s v="12 - 13"/>
    <n v="158.99"/>
    <s v="[July,18,13] 0,15899"/>
    <n v="0"/>
    <n v="0"/>
  </r>
  <r>
    <x v="0"/>
    <x v="17"/>
    <x v="13"/>
    <x v="421"/>
    <x v="397"/>
    <s v="13 - 14"/>
    <n v="160.09"/>
    <s v="[July,18,14] 0,16009"/>
    <n v="0"/>
    <n v="0"/>
  </r>
  <r>
    <x v="0"/>
    <x v="17"/>
    <x v="14"/>
    <x v="422"/>
    <x v="398"/>
    <s v="14 - 15"/>
    <n v="160.52000000000001"/>
    <s v="[July,18,15] 0,16052"/>
    <n v="0"/>
    <n v="0"/>
  </r>
  <r>
    <x v="0"/>
    <x v="17"/>
    <x v="15"/>
    <x v="423"/>
    <x v="399"/>
    <s v="15 - 16"/>
    <n v="160.57"/>
    <s v="[July,18,16] 0,16057"/>
    <n v="0"/>
    <n v="0"/>
  </r>
  <r>
    <x v="0"/>
    <x v="17"/>
    <x v="16"/>
    <x v="424"/>
    <x v="400"/>
    <s v="16 - 17"/>
    <n v="160.22999999999999"/>
    <s v="[July,18,17] 0,16023"/>
    <n v="0"/>
    <n v="5.5"/>
  </r>
  <r>
    <x v="0"/>
    <x v="17"/>
    <x v="17"/>
    <x v="425"/>
    <x v="176"/>
    <s v="17 - 18"/>
    <n v="160.08000000000001"/>
    <s v="[July,18,18] 0,16008"/>
    <n v="7.5"/>
    <n v="0"/>
  </r>
  <r>
    <x v="0"/>
    <x v="17"/>
    <x v="18"/>
    <x v="426"/>
    <x v="401"/>
    <s v="18 - 19"/>
    <n v="160.05000000000001"/>
    <s v="[July,18,19] 0,16005"/>
    <n v="7.5"/>
    <n v="0"/>
  </r>
  <r>
    <x v="0"/>
    <x v="17"/>
    <x v="19"/>
    <x v="427"/>
    <x v="348"/>
    <s v="19 - 20"/>
    <n v="160.02000000000001"/>
    <s v="[July,18,20] 0,16002"/>
    <n v="7.5"/>
    <n v="0"/>
  </r>
  <r>
    <x v="0"/>
    <x v="17"/>
    <x v="20"/>
    <x v="428"/>
    <x v="402"/>
    <s v="20 - 21"/>
    <n v="160.06"/>
    <s v="[July,18,21] 0,16006"/>
    <n v="7.5"/>
    <n v="0"/>
  </r>
  <r>
    <x v="0"/>
    <x v="17"/>
    <x v="21"/>
    <x v="429"/>
    <x v="397"/>
    <s v="21 - 22"/>
    <n v="160.09"/>
    <s v="[July,18,22] 0,16009"/>
    <n v="7.5"/>
    <n v="0"/>
  </r>
  <r>
    <x v="0"/>
    <x v="17"/>
    <x v="22"/>
    <x v="430"/>
    <x v="403"/>
    <s v="22 - 23"/>
    <n v="157.87"/>
    <s v="[July,18,23] 0,15787"/>
    <n v="7.5"/>
    <n v="0"/>
  </r>
  <r>
    <x v="0"/>
    <x v="17"/>
    <x v="23"/>
    <x v="431"/>
    <x v="47"/>
    <s v="23 - 00"/>
    <n v="157.41"/>
    <s v="[July,18,24] 0,15741"/>
    <n v="7.5"/>
    <n v="0"/>
  </r>
  <r>
    <x v="0"/>
    <x v="18"/>
    <x v="0"/>
    <x v="432"/>
    <x v="404"/>
    <s v="00 - 01"/>
    <n v="156.66999999999999"/>
    <s v="[July,19,1] 0,15667"/>
    <n v="7.5"/>
    <n v="0"/>
  </r>
  <r>
    <x v="0"/>
    <x v="18"/>
    <x v="1"/>
    <x v="433"/>
    <x v="405"/>
    <s v="01 - 02"/>
    <n v="156.58000000000001"/>
    <s v="[July,19,2] 0,15658"/>
    <n v="7.5"/>
    <n v="0"/>
  </r>
  <r>
    <x v="0"/>
    <x v="18"/>
    <x v="2"/>
    <x v="434"/>
    <x v="406"/>
    <s v="02 - 03"/>
    <n v="156.72999999999999"/>
    <s v="[July,19,3] 0,15673"/>
    <n v="7.5"/>
    <n v="0"/>
  </r>
  <r>
    <x v="0"/>
    <x v="18"/>
    <x v="3"/>
    <x v="435"/>
    <x v="407"/>
    <s v="03 - 04"/>
    <n v="156.01"/>
    <s v="[July,19,4] 0,15601"/>
    <n v="7.5"/>
    <n v="0"/>
  </r>
  <r>
    <x v="0"/>
    <x v="18"/>
    <x v="4"/>
    <x v="436"/>
    <x v="408"/>
    <s v="04 - 05"/>
    <n v="155.37"/>
    <s v="[July,19,5] 0,15537"/>
    <n v="7.5"/>
    <n v="0"/>
  </r>
  <r>
    <x v="0"/>
    <x v="18"/>
    <x v="5"/>
    <x v="437"/>
    <x v="409"/>
    <s v="05 - 06"/>
    <n v="155.74"/>
    <s v="[July,19,6] 0,15574"/>
    <n v="7.5"/>
    <n v="0"/>
  </r>
  <r>
    <x v="0"/>
    <x v="18"/>
    <x v="6"/>
    <x v="438"/>
    <x v="410"/>
    <s v="06 - 07"/>
    <n v="161.88"/>
    <s v="[July,19,7] 0,16188"/>
    <n v="7.5"/>
    <n v="0"/>
  </r>
  <r>
    <x v="0"/>
    <x v="18"/>
    <x v="7"/>
    <x v="439"/>
    <x v="411"/>
    <s v="07 - 08"/>
    <n v="162.72"/>
    <s v="[July,19,8] 0,16272"/>
    <n v="0"/>
    <n v="5.5"/>
  </r>
  <r>
    <x v="0"/>
    <x v="18"/>
    <x v="8"/>
    <x v="440"/>
    <x v="412"/>
    <s v="08 - 09"/>
    <n v="166.33"/>
    <s v="[July,19,9] 0,16633"/>
    <n v="0"/>
    <n v="0"/>
  </r>
  <r>
    <x v="0"/>
    <x v="18"/>
    <x v="9"/>
    <x v="441"/>
    <x v="413"/>
    <s v="09 - 10"/>
    <n v="166.24"/>
    <s v="[July,19,10] 0,16624"/>
    <n v="0"/>
    <n v="0"/>
  </r>
  <r>
    <x v="0"/>
    <x v="18"/>
    <x v="10"/>
    <x v="442"/>
    <x v="414"/>
    <s v="10 - 11"/>
    <n v="165.67"/>
    <s v="[July,19,11] 0,16567"/>
    <n v="0"/>
    <n v="0"/>
  </r>
  <r>
    <x v="0"/>
    <x v="18"/>
    <x v="11"/>
    <x v="443"/>
    <x v="141"/>
    <s v="11 - 12"/>
    <n v="164.48"/>
    <s v="[July,19,12] 0,16448"/>
    <n v="0"/>
    <n v="0"/>
  </r>
  <r>
    <x v="0"/>
    <x v="18"/>
    <x v="12"/>
    <x v="444"/>
    <x v="415"/>
    <s v="12 - 13"/>
    <n v="163.31"/>
    <s v="[July,19,13] 0,16331"/>
    <n v="0"/>
    <n v="0"/>
  </r>
  <r>
    <x v="0"/>
    <x v="18"/>
    <x v="13"/>
    <x v="445"/>
    <x v="416"/>
    <s v="13 - 14"/>
    <n v="162.66"/>
    <s v="[July,19,14] 0,16266"/>
    <n v="0"/>
    <n v="0"/>
  </r>
  <r>
    <x v="0"/>
    <x v="18"/>
    <x v="14"/>
    <x v="446"/>
    <x v="417"/>
    <s v="14 - 15"/>
    <n v="161.93"/>
    <s v="[July,19,15] 0,16193"/>
    <n v="0"/>
    <n v="0"/>
  </r>
  <r>
    <x v="0"/>
    <x v="18"/>
    <x v="15"/>
    <x v="447"/>
    <x v="418"/>
    <s v="15 - 16"/>
    <n v="160.84"/>
    <s v="[July,19,16] 0,16084"/>
    <n v="0"/>
    <n v="0"/>
  </r>
  <r>
    <x v="0"/>
    <x v="18"/>
    <x v="16"/>
    <x v="448"/>
    <x v="410"/>
    <s v="16 - 17"/>
    <n v="161.88"/>
    <s v="[July,19,17] 0,16188"/>
    <n v="0"/>
    <n v="5.5"/>
  </r>
  <r>
    <x v="0"/>
    <x v="18"/>
    <x v="17"/>
    <x v="449"/>
    <x v="419"/>
    <s v="17 - 18"/>
    <n v="163.53"/>
    <s v="[July,19,18] 0,16353"/>
    <n v="7.5"/>
    <n v="0"/>
  </r>
  <r>
    <x v="0"/>
    <x v="18"/>
    <x v="18"/>
    <x v="450"/>
    <x v="420"/>
    <s v="18 - 19"/>
    <n v="164.2"/>
    <s v="[July,19,19] 0,1642"/>
    <n v="7.5"/>
    <n v="0"/>
  </r>
  <r>
    <x v="0"/>
    <x v="18"/>
    <x v="19"/>
    <x v="451"/>
    <x v="421"/>
    <s v="19 - 20"/>
    <n v="163.81"/>
    <s v="[July,19,20] 0,16381"/>
    <n v="7.5"/>
    <n v="0"/>
  </r>
  <r>
    <x v="0"/>
    <x v="18"/>
    <x v="20"/>
    <x v="452"/>
    <x v="88"/>
    <s v="20 - 21"/>
    <n v="162.79"/>
    <s v="[July,19,21] 0,16279"/>
    <n v="7.5"/>
    <n v="0"/>
  </r>
  <r>
    <x v="0"/>
    <x v="18"/>
    <x v="21"/>
    <x v="453"/>
    <x v="422"/>
    <s v="21 - 22"/>
    <n v="160.86000000000001"/>
    <s v="[July,19,22] 0,16086"/>
    <n v="7.5"/>
    <n v="0"/>
  </r>
  <r>
    <x v="0"/>
    <x v="18"/>
    <x v="22"/>
    <x v="454"/>
    <x v="72"/>
    <s v="22 - 23"/>
    <n v="157.83000000000001"/>
    <s v="[July,19,23] 0,15783"/>
    <n v="7.5"/>
    <n v="0"/>
  </r>
  <r>
    <x v="0"/>
    <x v="18"/>
    <x v="23"/>
    <x v="455"/>
    <x v="423"/>
    <s v="23 - 00"/>
    <n v="153.19999999999999"/>
    <s v="[July,19,24] 0,1532"/>
    <n v="7.5"/>
    <n v="0"/>
  </r>
  <r>
    <x v="0"/>
    <x v="19"/>
    <x v="0"/>
    <x v="456"/>
    <x v="395"/>
    <s v="00 - 01"/>
    <n v="160.44999999999999"/>
    <s v="[July,20,1] 0,16045"/>
    <n v="7.5"/>
    <n v="0"/>
  </r>
  <r>
    <x v="0"/>
    <x v="19"/>
    <x v="1"/>
    <x v="457"/>
    <x v="424"/>
    <s v="01 - 02"/>
    <n v="160.34"/>
    <s v="[July,20,2] 0,16034"/>
    <n v="7.5"/>
    <n v="0"/>
  </r>
  <r>
    <x v="0"/>
    <x v="19"/>
    <x v="2"/>
    <x v="458"/>
    <x v="176"/>
    <s v="02 - 03"/>
    <n v="160.08000000000001"/>
    <s v="[July,20,3] 0,16008"/>
    <n v="7.5"/>
    <n v="0"/>
  </r>
  <r>
    <x v="0"/>
    <x v="19"/>
    <x v="3"/>
    <x v="459"/>
    <x v="425"/>
    <s v="03 - 04"/>
    <n v="159.30000000000001"/>
    <s v="[July,20,4] 0,1593"/>
    <n v="7.5"/>
    <n v="0"/>
  </r>
  <r>
    <x v="0"/>
    <x v="19"/>
    <x v="4"/>
    <x v="460"/>
    <x v="426"/>
    <s v="04 - 05"/>
    <n v="157.75"/>
    <s v="[July,20,5] 0,15775"/>
    <n v="7.5"/>
    <n v="0"/>
  </r>
  <r>
    <x v="0"/>
    <x v="19"/>
    <x v="5"/>
    <x v="461"/>
    <x v="427"/>
    <s v="05 - 06"/>
    <n v="153.94999999999999"/>
    <s v="[July,20,6] 0,15395"/>
    <n v="7.5"/>
    <n v="0"/>
  </r>
  <r>
    <x v="0"/>
    <x v="19"/>
    <x v="6"/>
    <x v="462"/>
    <x v="428"/>
    <s v="06 - 07"/>
    <n v="160.15"/>
    <s v="[July,20,7] 0,16015"/>
    <n v="7.5"/>
    <n v="0"/>
  </r>
  <r>
    <x v="0"/>
    <x v="19"/>
    <x v="7"/>
    <x v="463"/>
    <x v="429"/>
    <s v="07 - 08"/>
    <n v="160.81"/>
    <s v="[July,20,8] 0,16081"/>
    <n v="0"/>
    <n v="5.5"/>
  </r>
  <r>
    <x v="0"/>
    <x v="19"/>
    <x v="8"/>
    <x v="464"/>
    <x v="430"/>
    <s v="08 - 09"/>
    <n v="165.29"/>
    <s v="[July,20,9] 0,16529"/>
    <n v="0"/>
    <n v="0"/>
  </r>
  <r>
    <x v="0"/>
    <x v="19"/>
    <x v="9"/>
    <x v="465"/>
    <x v="431"/>
    <s v="09 - 10"/>
    <n v="166.06"/>
    <s v="[July,20,10] 0,16606"/>
    <n v="0"/>
    <n v="0"/>
  </r>
  <r>
    <x v="0"/>
    <x v="19"/>
    <x v="10"/>
    <x v="466"/>
    <x v="432"/>
    <s v="10 - 11"/>
    <n v="165.34"/>
    <s v="[July,20,11] 0,16534"/>
    <n v="0"/>
    <n v="0"/>
  </r>
  <r>
    <x v="0"/>
    <x v="19"/>
    <x v="11"/>
    <x v="467"/>
    <x v="433"/>
    <s v="11 - 12"/>
    <n v="165.78"/>
    <s v="[July,20,12] 0,16578"/>
    <n v="0"/>
    <n v="0"/>
  </r>
  <r>
    <x v="0"/>
    <x v="19"/>
    <x v="12"/>
    <x v="468"/>
    <x v="434"/>
    <s v="12 - 13"/>
    <n v="166.35"/>
    <s v="[July,20,13] 0,16635"/>
    <n v="0"/>
    <n v="0"/>
  </r>
  <r>
    <x v="0"/>
    <x v="19"/>
    <x v="13"/>
    <x v="469"/>
    <x v="435"/>
    <s v="13 - 14"/>
    <n v="166.81"/>
    <s v="[July,20,14] 0,16681"/>
    <n v="0"/>
    <n v="0"/>
  </r>
  <r>
    <x v="0"/>
    <x v="19"/>
    <x v="14"/>
    <x v="470"/>
    <x v="436"/>
    <s v="14 - 15"/>
    <n v="166.37"/>
    <s v="[July,20,15] 0,16637"/>
    <n v="0"/>
    <n v="0"/>
  </r>
  <r>
    <x v="0"/>
    <x v="19"/>
    <x v="15"/>
    <x v="471"/>
    <x v="437"/>
    <s v="15 - 16"/>
    <n v="166.02"/>
    <s v="[July,20,16] 0,16602"/>
    <n v="0"/>
    <n v="0"/>
  </r>
  <r>
    <x v="0"/>
    <x v="19"/>
    <x v="16"/>
    <x v="472"/>
    <x v="438"/>
    <s v="16 - 17"/>
    <n v="166"/>
    <s v="[July,20,17] 0,166"/>
    <n v="0"/>
    <n v="5.5"/>
  </r>
  <r>
    <x v="0"/>
    <x v="19"/>
    <x v="17"/>
    <x v="473"/>
    <x v="439"/>
    <s v="17 - 18"/>
    <n v="164.47"/>
    <s v="[July,20,18] 0,16447"/>
    <n v="7.5"/>
    <n v="0"/>
  </r>
  <r>
    <x v="0"/>
    <x v="19"/>
    <x v="18"/>
    <x v="474"/>
    <x v="421"/>
    <s v="18 - 19"/>
    <n v="163.81"/>
    <s v="[July,20,19] 0,16381"/>
    <n v="7.5"/>
    <n v="0"/>
  </r>
  <r>
    <x v="0"/>
    <x v="19"/>
    <x v="19"/>
    <x v="475"/>
    <x v="440"/>
    <s v="19 - 20"/>
    <n v="163.09"/>
    <s v="[July,20,20] 0,16309"/>
    <n v="7.5"/>
    <n v="0"/>
  </r>
  <r>
    <x v="0"/>
    <x v="19"/>
    <x v="20"/>
    <x v="476"/>
    <x v="441"/>
    <s v="20 - 21"/>
    <n v="164"/>
    <s v="[July,20,21] 0,164"/>
    <n v="7.5"/>
    <n v="0"/>
  </r>
  <r>
    <x v="0"/>
    <x v="19"/>
    <x v="21"/>
    <x v="477"/>
    <x v="442"/>
    <s v="21 - 22"/>
    <n v="163.22999999999999"/>
    <s v="[July,20,22] 0,16323"/>
    <n v="7.5"/>
    <n v="0"/>
  </r>
  <r>
    <x v="0"/>
    <x v="19"/>
    <x v="22"/>
    <x v="478"/>
    <x v="443"/>
    <s v="22 - 23"/>
    <n v="162.32"/>
    <s v="[July,20,23] 0,16232"/>
    <n v="7.5"/>
    <n v="0"/>
  </r>
  <r>
    <x v="0"/>
    <x v="19"/>
    <x v="23"/>
    <x v="479"/>
    <x v="444"/>
    <s v="23 - 00"/>
    <n v="160.5"/>
    <s v="[July,20,24] 0,1605"/>
    <n v="7.5"/>
    <n v="0"/>
  </r>
  <r>
    <x v="0"/>
    <x v="20"/>
    <x v="0"/>
    <x v="480"/>
    <x v="6"/>
    <s v="00 - 01"/>
    <n v="161.94999999999999"/>
    <s v="[July,21,1] 0,16195"/>
    <n v="7.5"/>
    <n v="0"/>
  </r>
  <r>
    <x v="0"/>
    <x v="20"/>
    <x v="1"/>
    <x v="481"/>
    <x v="106"/>
    <s v="01 - 02"/>
    <n v="162.19"/>
    <s v="[July,21,2] 0,16219"/>
    <n v="7.5"/>
    <n v="0"/>
  </r>
  <r>
    <x v="0"/>
    <x v="20"/>
    <x v="2"/>
    <x v="482"/>
    <x v="445"/>
    <s v="02 - 03"/>
    <n v="162.24"/>
    <s v="[July,21,3] 0,16224"/>
    <n v="7.5"/>
    <n v="0"/>
  </r>
  <r>
    <x v="0"/>
    <x v="20"/>
    <x v="3"/>
    <x v="483"/>
    <x v="330"/>
    <s v="03 - 04"/>
    <n v="162.08000000000001"/>
    <s v="[July,21,4] 0,16208"/>
    <n v="7.5"/>
    <n v="0"/>
  </r>
  <r>
    <x v="0"/>
    <x v="20"/>
    <x v="4"/>
    <x v="484"/>
    <x v="446"/>
    <s v="04 - 05"/>
    <n v="161.83000000000001"/>
    <s v="[July,21,5] 0,16183"/>
    <n v="7.5"/>
    <n v="0"/>
  </r>
  <r>
    <x v="0"/>
    <x v="20"/>
    <x v="5"/>
    <x v="485"/>
    <x v="447"/>
    <s v="05 - 06"/>
    <n v="162.5"/>
    <s v="[July,21,6] 0,1625"/>
    <n v="7.5"/>
    <n v="0"/>
  </r>
  <r>
    <x v="0"/>
    <x v="20"/>
    <x v="6"/>
    <x v="486"/>
    <x v="448"/>
    <s v="06 - 07"/>
    <n v="169.38"/>
    <s v="[July,21,7] 0,16938"/>
    <n v="7.5"/>
    <n v="0"/>
  </r>
  <r>
    <x v="0"/>
    <x v="20"/>
    <x v="7"/>
    <x v="487"/>
    <x v="449"/>
    <s v="07 - 08"/>
    <n v="175.9"/>
    <s v="[July,21,8] 0,1759"/>
    <n v="0"/>
    <n v="5.5"/>
  </r>
  <r>
    <x v="0"/>
    <x v="20"/>
    <x v="8"/>
    <x v="488"/>
    <x v="450"/>
    <s v="08 - 09"/>
    <n v="219.93"/>
    <s v="[July,21,9] 0,21993"/>
    <n v="0"/>
    <n v="0"/>
  </r>
  <r>
    <x v="0"/>
    <x v="20"/>
    <x v="9"/>
    <x v="489"/>
    <x v="451"/>
    <s v="09 - 10"/>
    <n v="219.19"/>
    <s v="[July,21,10] 0,21919"/>
    <n v="0"/>
    <n v="0"/>
  </r>
  <r>
    <x v="0"/>
    <x v="20"/>
    <x v="10"/>
    <x v="490"/>
    <x v="452"/>
    <s v="10 - 11"/>
    <n v="219.37"/>
    <s v="[July,21,11] 0,21937"/>
    <n v="0"/>
    <n v="0"/>
  </r>
  <r>
    <x v="0"/>
    <x v="20"/>
    <x v="11"/>
    <x v="491"/>
    <x v="453"/>
    <s v="11 - 12"/>
    <n v="219.7"/>
    <s v="[July,21,12] 0,2197"/>
    <n v="0"/>
    <n v="0"/>
  </r>
  <r>
    <x v="0"/>
    <x v="20"/>
    <x v="12"/>
    <x v="492"/>
    <x v="454"/>
    <s v="12 - 13"/>
    <n v="233.57"/>
    <s v="[July,21,13] 0,23357"/>
    <n v="0"/>
    <n v="0"/>
  </r>
  <r>
    <x v="0"/>
    <x v="20"/>
    <x v="13"/>
    <x v="493"/>
    <x v="455"/>
    <s v="13 - 14"/>
    <n v="232.88"/>
    <s v="[July,21,14] 0,23288"/>
    <n v="0"/>
    <n v="0"/>
  </r>
  <r>
    <x v="0"/>
    <x v="20"/>
    <x v="14"/>
    <x v="494"/>
    <x v="456"/>
    <s v="14 - 15"/>
    <n v="205.92"/>
    <s v="[July,21,15] 0,20592"/>
    <n v="0"/>
    <n v="0"/>
  </r>
  <r>
    <x v="0"/>
    <x v="20"/>
    <x v="15"/>
    <x v="495"/>
    <x v="457"/>
    <s v="15 - 16"/>
    <n v="187.3"/>
    <s v="[July,21,16] 0,1873"/>
    <n v="0"/>
    <n v="0"/>
  </r>
  <r>
    <x v="0"/>
    <x v="20"/>
    <x v="16"/>
    <x v="496"/>
    <x v="458"/>
    <s v="16 - 17"/>
    <n v="186.08"/>
    <s v="[July,21,17] 0,18608"/>
    <n v="0"/>
    <n v="5.5"/>
  </r>
  <r>
    <x v="0"/>
    <x v="20"/>
    <x v="17"/>
    <x v="497"/>
    <x v="260"/>
    <s v="17 - 18"/>
    <n v="187.4"/>
    <s v="[July,21,18] 0,1874"/>
    <n v="7.5"/>
    <n v="0"/>
  </r>
  <r>
    <x v="0"/>
    <x v="20"/>
    <x v="18"/>
    <x v="498"/>
    <x v="459"/>
    <s v="18 - 19"/>
    <n v="199.05"/>
    <s v="[July,21,19] 0,19905"/>
    <n v="7.5"/>
    <n v="0"/>
  </r>
  <r>
    <x v="0"/>
    <x v="20"/>
    <x v="19"/>
    <x v="499"/>
    <x v="460"/>
    <s v="19 - 20"/>
    <n v="199"/>
    <s v="[July,21,20] 0,199"/>
    <n v="7.5"/>
    <n v="0"/>
  </r>
  <r>
    <x v="0"/>
    <x v="20"/>
    <x v="20"/>
    <x v="500"/>
    <x v="461"/>
    <s v="20 - 21"/>
    <n v="187.35"/>
    <s v="[July,21,21] 0,18735"/>
    <n v="7.5"/>
    <n v="0"/>
  </r>
  <r>
    <x v="0"/>
    <x v="20"/>
    <x v="21"/>
    <x v="501"/>
    <x v="462"/>
    <s v="21 - 22"/>
    <n v="188.67"/>
    <s v="[July,21,22] 0,18867"/>
    <n v="7.5"/>
    <n v="0"/>
  </r>
  <r>
    <x v="0"/>
    <x v="20"/>
    <x v="22"/>
    <x v="502"/>
    <x v="463"/>
    <s v="22 - 23"/>
    <n v="178.59"/>
    <s v="[July,21,23] 0,17859"/>
    <n v="7.5"/>
    <n v="0"/>
  </r>
  <r>
    <x v="0"/>
    <x v="20"/>
    <x v="23"/>
    <x v="503"/>
    <x v="464"/>
    <s v="23 - 00"/>
    <n v="164.43"/>
    <s v="[July,21,24] 0,16443"/>
    <n v="7.5"/>
    <n v="0"/>
  </r>
  <r>
    <x v="0"/>
    <x v="21"/>
    <x v="0"/>
    <x v="504"/>
    <x v="337"/>
    <s v="00 - 01"/>
    <n v="165.76"/>
    <s v="[July,22,1] 0,16576"/>
    <n v="7.5"/>
    <n v="0"/>
  </r>
  <r>
    <x v="0"/>
    <x v="21"/>
    <x v="1"/>
    <x v="505"/>
    <x v="465"/>
    <s v="01 - 02"/>
    <n v="164.7"/>
    <s v="[July,22,2] 0,1647"/>
    <n v="7.5"/>
    <n v="0"/>
  </r>
  <r>
    <x v="0"/>
    <x v="21"/>
    <x v="2"/>
    <x v="506"/>
    <x v="466"/>
    <s v="02 - 03"/>
    <n v="163.92"/>
    <s v="[July,22,3] 0,16392"/>
    <n v="7.5"/>
    <n v="0"/>
  </r>
  <r>
    <x v="0"/>
    <x v="21"/>
    <x v="3"/>
    <x v="507"/>
    <x v="467"/>
    <s v="03 - 04"/>
    <n v="163.61000000000001"/>
    <s v="[July,22,4] 0,16361"/>
    <n v="7.5"/>
    <n v="0"/>
  </r>
  <r>
    <x v="0"/>
    <x v="21"/>
    <x v="4"/>
    <x v="508"/>
    <x v="96"/>
    <s v="04 - 05"/>
    <n v="163.34"/>
    <s v="[July,22,5] 0,16334"/>
    <n v="7.5"/>
    <n v="0"/>
  </r>
  <r>
    <x v="0"/>
    <x v="21"/>
    <x v="5"/>
    <x v="509"/>
    <x v="468"/>
    <s v="05 - 06"/>
    <n v="163.94"/>
    <s v="[July,22,6] 0,16394"/>
    <n v="7.5"/>
    <n v="0"/>
  </r>
  <r>
    <x v="0"/>
    <x v="21"/>
    <x v="6"/>
    <x v="510"/>
    <x v="141"/>
    <s v="06 - 07"/>
    <n v="164.48"/>
    <s v="[July,22,7] 0,16448"/>
    <n v="7.5"/>
    <n v="0"/>
  </r>
  <r>
    <x v="0"/>
    <x v="21"/>
    <x v="7"/>
    <x v="511"/>
    <x v="469"/>
    <s v="07 - 08"/>
    <n v="165.09"/>
    <s v="[July,22,8] 0,16509"/>
    <n v="0"/>
    <n v="5.5"/>
  </r>
  <r>
    <x v="0"/>
    <x v="21"/>
    <x v="8"/>
    <x v="512"/>
    <x v="470"/>
    <s v="08 - 09"/>
    <n v="171.18"/>
    <s v="[July,22,9] 0,17118"/>
    <n v="0"/>
    <n v="0"/>
  </r>
  <r>
    <x v="0"/>
    <x v="21"/>
    <x v="9"/>
    <x v="513"/>
    <x v="471"/>
    <s v="09 - 10"/>
    <n v="181.37"/>
    <s v="[July,22,10] 0,18137"/>
    <n v="0"/>
    <n v="0"/>
  </r>
  <r>
    <x v="0"/>
    <x v="21"/>
    <x v="10"/>
    <x v="514"/>
    <x v="472"/>
    <s v="10 - 11"/>
    <n v="199.02"/>
    <s v="[July,22,11] 0,19902"/>
    <n v="0"/>
    <n v="0"/>
  </r>
  <r>
    <x v="0"/>
    <x v="21"/>
    <x v="11"/>
    <x v="515"/>
    <x v="473"/>
    <s v="11 - 12"/>
    <n v="199.06"/>
    <s v="[July,22,12] 0,19906"/>
    <n v="0"/>
    <n v="0"/>
  </r>
  <r>
    <x v="0"/>
    <x v="21"/>
    <x v="12"/>
    <x v="516"/>
    <x v="474"/>
    <s v="12 - 13"/>
    <n v="198.1"/>
    <s v="[July,22,13] 0,1981"/>
    <n v="0"/>
    <n v="0"/>
  </r>
  <r>
    <x v="0"/>
    <x v="21"/>
    <x v="13"/>
    <x v="517"/>
    <x v="475"/>
    <s v="13 - 14"/>
    <n v="191.64"/>
    <s v="[July,22,14] 0,19164"/>
    <n v="0"/>
    <n v="0"/>
  </r>
  <r>
    <x v="0"/>
    <x v="21"/>
    <x v="14"/>
    <x v="518"/>
    <x v="476"/>
    <s v="14 - 15"/>
    <n v="179.29"/>
    <s v="[July,22,15] 0,17929"/>
    <n v="0"/>
    <n v="0"/>
  </r>
  <r>
    <x v="0"/>
    <x v="21"/>
    <x v="15"/>
    <x v="519"/>
    <x v="476"/>
    <s v="15 - 16"/>
    <n v="179.29"/>
    <s v="[July,22,16] 0,17929"/>
    <n v="0"/>
    <n v="0"/>
  </r>
  <r>
    <x v="0"/>
    <x v="21"/>
    <x v="16"/>
    <x v="520"/>
    <x v="477"/>
    <s v="16 - 17"/>
    <n v="174.66"/>
    <s v="[July,22,17] 0,17466"/>
    <n v="0"/>
    <n v="5.5"/>
  </r>
  <r>
    <x v="0"/>
    <x v="21"/>
    <x v="17"/>
    <x v="521"/>
    <x v="478"/>
    <s v="17 - 18"/>
    <n v="187.38"/>
    <s v="[July,22,18] 0,18738"/>
    <n v="7.5"/>
    <n v="0"/>
  </r>
  <r>
    <x v="0"/>
    <x v="21"/>
    <x v="18"/>
    <x v="522"/>
    <x v="478"/>
    <s v="18 - 19"/>
    <n v="187.38"/>
    <s v="[July,22,19] 0,18738"/>
    <n v="7.5"/>
    <n v="0"/>
  </r>
  <r>
    <x v="0"/>
    <x v="21"/>
    <x v="19"/>
    <x v="523"/>
    <x v="479"/>
    <s v="19 - 20"/>
    <n v="169.47"/>
    <s v="[July,22,20] 0,16947"/>
    <n v="7.5"/>
    <n v="0"/>
  </r>
  <r>
    <x v="0"/>
    <x v="21"/>
    <x v="20"/>
    <x v="524"/>
    <x v="480"/>
    <s v="20 - 21"/>
    <n v="165.43"/>
    <s v="[July,22,21] 0,16543"/>
    <n v="7.5"/>
    <n v="0"/>
  </r>
  <r>
    <x v="0"/>
    <x v="21"/>
    <x v="21"/>
    <x v="525"/>
    <x v="481"/>
    <s v="21 - 22"/>
    <n v="164.26"/>
    <s v="[July,22,22] 0,16426"/>
    <n v="7.5"/>
    <n v="0"/>
  </r>
  <r>
    <x v="0"/>
    <x v="21"/>
    <x v="22"/>
    <x v="526"/>
    <x v="482"/>
    <s v="22 - 23"/>
    <n v="163.55000000000001"/>
    <s v="[July,22,23] 0,16355"/>
    <n v="7.5"/>
    <n v="0"/>
  </r>
  <r>
    <x v="0"/>
    <x v="21"/>
    <x v="23"/>
    <x v="527"/>
    <x v="483"/>
    <s v="23 - 00"/>
    <n v="163.65"/>
    <s v="[July,22,24] 0,16365"/>
    <n v="7.5"/>
    <n v="0"/>
  </r>
  <r>
    <x v="0"/>
    <x v="22"/>
    <x v="0"/>
    <x v="528"/>
    <x v="484"/>
    <s v="00 - 01"/>
    <n v="168.9"/>
    <s v="[July,23,1] 0,1689"/>
    <n v="7.5"/>
    <n v="0"/>
  </r>
  <r>
    <x v="0"/>
    <x v="22"/>
    <x v="1"/>
    <x v="529"/>
    <x v="485"/>
    <s v="01 - 02"/>
    <n v="167.97"/>
    <s v="[July,23,2] 0,16797"/>
    <n v="7.5"/>
    <n v="0"/>
  </r>
  <r>
    <x v="0"/>
    <x v="22"/>
    <x v="2"/>
    <x v="530"/>
    <x v="486"/>
    <s v="02 - 03"/>
    <n v="167.66"/>
    <s v="[July,23,3] 0,16766"/>
    <n v="7.5"/>
    <n v="0"/>
  </r>
  <r>
    <x v="0"/>
    <x v="22"/>
    <x v="3"/>
    <x v="531"/>
    <x v="487"/>
    <s v="03 - 04"/>
    <n v="166.25"/>
    <s v="[July,23,4] 0,16625"/>
    <n v="7.5"/>
    <n v="0"/>
  </r>
  <r>
    <x v="0"/>
    <x v="22"/>
    <x v="4"/>
    <x v="532"/>
    <x v="488"/>
    <s v="04 - 05"/>
    <n v="164.79"/>
    <s v="[July,23,5] 0,16479"/>
    <n v="7.5"/>
    <n v="0"/>
  </r>
  <r>
    <x v="0"/>
    <x v="22"/>
    <x v="5"/>
    <x v="533"/>
    <x v="489"/>
    <s v="05 - 06"/>
    <n v="166.09"/>
    <s v="[July,23,6] 0,16609"/>
    <n v="7.5"/>
    <n v="0"/>
  </r>
  <r>
    <x v="0"/>
    <x v="22"/>
    <x v="6"/>
    <x v="534"/>
    <x v="464"/>
    <s v="06 - 07"/>
    <n v="164.43"/>
    <s v="[July,23,7] 0,16443"/>
    <n v="7.5"/>
    <n v="0"/>
  </r>
  <r>
    <x v="0"/>
    <x v="22"/>
    <x v="7"/>
    <x v="535"/>
    <x v="490"/>
    <s v="07 - 08"/>
    <n v="162.46"/>
    <s v="[July,23,8] 0,16246"/>
    <n v="7.5"/>
    <n v="0"/>
  </r>
  <r>
    <x v="0"/>
    <x v="22"/>
    <x v="8"/>
    <x v="536"/>
    <x v="421"/>
    <s v="08 - 09"/>
    <n v="163.81"/>
    <s v="[July,23,9] 0,16381"/>
    <n v="7.5"/>
    <n v="0"/>
  </r>
  <r>
    <x v="0"/>
    <x v="22"/>
    <x v="9"/>
    <x v="537"/>
    <x v="491"/>
    <s v="09 - 10"/>
    <n v="167.21"/>
    <s v="[July,23,10] 0,16721"/>
    <n v="7.5"/>
    <n v="0"/>
  </r>
  <r>
    <x v="0"/>
    <x v="22"/>
    <x v="10"/>
    <x v="538"/>
    <x v="492"/>
    <s v="10 - 11"/>
    <n v="168.34"/>
    <s v="[July,23,11] 0,16834"/>
    <n v="7.5"/>
    <n v="0"/>
  </r>
  <r>
    <x v="0"/>
    <x v="22"/>
    <x v="11"/>
    <x v="539"/>
    <x v="493"/>
    <s v="11 - 12"/>
    <n v="168.48"/>
    <s v="[July,23,12] 0,16848"/>
    <n v="7.5"/>
    <n v="0"/>
  </r>
  <r>
    <x v="0"/>
    <x v="22"/>
    <x v="12"/>
    <x v="540"/>
    <x v="494"/>
    <s v="12 - 13"/>
    <n v="168.64"/>
    <s v="[July,23,13] 0,16864"/>
    <n v="7.5"/>
    <n v="0"/>
  </r>
  <r>
    <x v="0"/>
    <x v="22"/>
    <x v="13"/>
    <x v="541"/>
    <x v="495"/>
    <s v="13 - 14"/>
    <n v="167.84"/>
    <s v="[July,23,14] 0,16784"/>
    <n v="7.5"/>
    <n v="0"/>
  </r>
  <r>
    <x v="0"/>
    <x v="22"/>
    <x v="14"/>
    <x v="542"/>
    <x v="496"/>
    <s v="14 - 15"/>
    <n v="167.38"/>
    <s v="[July,23,15] 0,16738"/>
    <n v="7.5"/>
    <n v="0"/>
  </r>
  <r>
    <x v="0"/>
    <x v="22"/>
    <x v="15"/>
    <x v="543"/>
    <x v="497"/>
    <s v="15 - 16"/>
    <n v="166.16"/>
    <s v="[July,23,16] 0,16616"/>
    <n v="7.5"/>
    <n v="0"/>
  </r>
  <r>
    <x v="0"/>
    <x v="22"/>
    <x v="16"/>
    <x v="544"/>
    <x v="113"/>
    <s v="16 - 17"/>
    <n v="163.49"/>
    <s v="[July,23,17] 0,16349"/>
    <n v="7.5"/>
    <n v="0"/>
  </r>
  <r>
    <x v="0"/>
    <x v="22"/>
    <x v="17"/>
    <x v="545"/>
    <x v="498"/>
    <s v="17 - 18"/>
    <n v="164.5"/>
    <s v="[July,23,18] 0,1645"/>
    <n v="7.5"/>
    <n v="0"/>
  </r>
  <r>
    <x v="0"/>
    <x v="22"/>
    <x v="18"/>
    <x v="546"/>
    <x v="499"/>
    <s v="18 - 19"/>
    <n v="168.35"/>
    <s v="[July,23,19] 0,16835"/>
    <n v="7.5"/>
    <n v="0"/>
  </r>
  <r>
    <x v="0"/>
    <x v="22"/>
    <x v="19"/>
    <x v="547"/>
    <x v="500"/>
    <s v="19 - 20"/>
    <n v="168.74"/>
    <s v="[July,23,20] 0,16874"/>
    <n v="7.5"/>
    <n v="0"/>
  </r>
  <r>
    <x v="0"/>
    <x v="22"/>
    <x v="20"/>
    <x v="548"/>
    <x v="501"/>
    <s v="20 - 21"/>
    <n v="168.45"/>
    <s v="[July,23,21] 0,16845"/>
    <n v="7.5"/>
    <n v="0"/>
  </r>
  <r>
    <x v="0"/>
    <x v="22"/>
    <x v="21"/>
    <x v="549"/>
    <x v="502"/>
    <s v="21 - 22"/>
    <n v="166.07"/>
    <s v="[July,23,22] 0,16607"/>
    <n v="7.5"/>
    <n v="0"/>
  </r>
  <r>
    <x v="0"/>
    <x v="22"/>
    <x v="22"/>
    <x v="550"/>
    <x v="503"/>
    <s v="22 - 23"/>
    <n v="164.97"/>
    <s v="[July,23,23] 0,16497"/>
    <n v="7.5"/>
    <n v="0"/>
  </r>
  <r>
    <x v="0"/>
    <x v="22"/>
    <x v="23"/>
    <x v="551"/>
    <x v="331"/>
    <s v="23 - 00"/>
    <n v="164.91"/>
    <s v="[July,23,24] 0,16491"/>
    <n v="7.5"/>
    <n v="0"/>
  </r>
  <r>
    <x v="0"/>
    <x v="23"/>
    <x v="0"/>
    <x v="552"/>
    <x v="504"/>
    <s v="00 - 01"/>
    <n v="173.4"/>
    <s v="[July,24,1] 0,1734"/>
    <n v="7.5"/>
    <n v="0"/>
  </r>
  <r>
    <x v="0"/>
    <x v="23"/>
    <x v="1"/>
    <x v="553"/>
    <x v="505"/>
    <s v="01 - 02"/>
    <n v="172.86"/>
    <s v="[July,24,2] 0,17286"/>
    <n v="7.5"/>
    <n v="0"/>
  </r>
  <r>
    <x v="0"/>
    <x v="23"/>
    <x v="2"/>
    <x v="554"/>
    <x v="506"/>
    <s v="02 - 03"/>
    <n v="172.69"/>
    <s v="[July,24,3] 0,17269"/>
    <n v="7.5"/>
    <n v="0"/>
  </r>
  <r>
    <x v="0"/>
    <x v="23"/>
    <x v="3"/>
    <x v="555"/>
    <x v="507"/>
    <s v="03 - 04"/>
    <n v="172.58"/>
    <s v="[July,24,4] 0,17258"/>
    <n v="7.5"/>
    <n v="0"/>
  </r>
  <r>
    <x v="0"/>
    <x v="23"/>
    <x v="4"/>
    <x v="556"/>
    <x v="315"/>
    <s v="04 - 05"/>
    <n v="170.91"/>
    <s v="[July,24,5] 0,17091"/>
    <n v="7.5"/>
    <n v="0"/>
  </r>
  <r>
    <x v="0"/>
    <x v="23"/>
    <x v="5"/>
    <x v="557"/>
    <x v="508"/>
    <s v="05 - 06"/>
    <n v="171.63"/>
    <s v="[July,24,6] 0,17163"/>
    <n v="7.5"/>
    <n v="0"/>
  </r>
  <r>
    <x v="0"/>
    <x v="23"/>
    <x v="6"/>
    <x v="558"/>
    <x v="325"/>
    <s v="06 - 07"/>
    <n v="170.16"/>
    <s v="[July,24,7] 0,17016"/>
    <n v="7.5"/>
    <n v="0"/>
  </r>
  <r>
    <x v="0"/>
    <x v="23"/>
    <x v="7"/>
    <x v="559"/>
    <x v="509"/>
    <s v="07 - 08"/>
    <n v="169.91"/>
    <s v="[July,24,8] 0,16991"/>
    <n v="7.5"/>
    <n v="0"/>
  </r>
  <r>
    <x v="0"/>
    <x v="23"/>
    <x v="8"/>
    <x v="560"/>
    <x v="510"/>
    <s v="08 - 09"/>
    <n v="168.4"/>
    <s v="[July,24,9] 0,1684"/>
    <n v="7.5"/>
    <n v="0"/>
  </r>
  <r>
    <x v="0"/>
    <x v="23"/>
    <x v="9"/>
    <x v="561"/>
    <x v="442"/>
    <s v="09 - 10"/>
    <n v="163.22999999999999"/>
    <s v="[July,24,10] 0,16323"/>
    <n v="7.5"/>
    <n v="0"/>
  </r>
  <r>
    <x v="0"/>
    <x v="23"/>
    <x v="10"/>
    <x v="562"/>
    <x v="511"/>
    <s v="10 - 11"/>
    <n v="150.30000000000001"/>
    <s v="[July,24,11] 0,1503"/>
    <n v="7.5"/>
    <n v="0"/>
  </r>
  <r>
    <x v="0"/>
    <x v="23"/>
    <x v="11"/>
    <x v="563"/>
    <x v="512"/>
    <s v="11 - 12"/>
    <n v="100.37"/>
    <s v="[July,24,12] 0,10037"/>
    <n v="7.5"/>
    <n v="0"/>
  </r>
  <r>
    <x v="0"/>
    <x v="23"/>
    <x v="12"/>
    <x v="564"/>
    <x v="513"/>
    <s v="12 - 13"/>
    <n v="71.72"/>
    <s v="[July,24,13] 0,07172"/>
    <n v="7.5"/>
    <n v="0"/>
  </r>
  <r>
    <x v="0"/>
    <x v="23"/>
    <x v="13"/>
    <x v="565"/>
    <x v="514"/>
    <s v="13 - 14"/>
    <n v="60.35"/>
    <s v="[July,24,14] 0,06035"/>
    <n v="7.5"/>
    <n v="0"/>
  </r>
  <r>
    <x v="0"/>
    <x v="23"/>
    <x v="14"/>
    <x v="566"/>
    <x v="515"/>
    <s v="14 - 15"/>
    <n v="50.09"/>
    <s v="[July,24,15] 0,05009"/>
    <n v="7.5"/>
    <n v="0"/>
  </r>
  <r>
    <x v="0"/>
    <x v="23"/>
    <x v="15"/>
    <x v="567"/>
    <x v="516"/>
    <s v="15 - 16"/>
    <n v="88.14"/>
    <s v="[July,24,16] 0,08814"/>
    <n v="7.5"/>
    <n v="0"/>
  </r>
  <r>
    <x v="0"/>
    <x v="23"/>
    <x v="16"/>
    <x v="568"/>
    <x v="517"/>
    <s v="16 - 17"/>
    <n v="150.54"/>
    <s v="[July,24,17] 0,15054"/>
    <n v="7.5"/>
    <n v="0"/>
  </r>
  <r>
    <x v="0"/>
    <x v="23"/>
    <x v="17"/>
    <x v="569"/>
    <x v="518"/>
    <s v="17 - 18"/>
    <n v="171.81"/>
    <s v="[July,24,18] 0,17181"/>
    <n v="7.5"/>
    <n v="0"/>
  </r>
  <r>
    <x v="0"/>
    <x v="23"/>
    <x v="18"/>
    <x v="570"/>
    <x v="519"/>
    <s v="18 - 19"/>
    <n v="169.31"/>
    <s v="[July,24,19] 0,16931"/>
    <n v="7.5"/>
    <n v="0"/>
  </r>
  <r>
    <x v="0"/>
    <x v="23"/>
    <x v="19"/>
    <x v="571"/>
    <x v="520"/>
    <s v="19 - 20"/>
    <n v="169.34"/>
    <s v="[July,24,20] 0,16934"/>
    <n v="7.5"/>
    <n v="0"/>
  </r>
  <r>
    <x v="0"/>
    <x v="23"/>
    <x v="20"/>
    <x v="572"/>
    <x v="521"/>
    <s v="20 - 21"/>
    <n v="168.77"/>
    <s v="[July,24,21] 0,16877"/>
    <n v="7.5"/>
    <n v="0"/>
  </r>
  <r>
    <x v="0"/>
    <x v="23"/>
    <x v="21"/>
    <x v="573"/>
    <x v="522"/>
    <s v="21 - 22"/>
    <n v="168.13"/>
    <s v="[July,24,22] 0,16813"/>
    <n v="7.5"/>
    <n v="0"/>
  </r>
  <r>
    <x v="0"/>
    <x v="23"/>
    <x v="22"/>
    <x v="574"/>
    <x v="523"/>
    <s v="22 - 23"/>
    <n v="168.04"/>
    <s v="[July,24,23] 0,16804"/>
    <n v="7.5"/>
    <n v="0"/>
  </r>
  <r>
    <x v="0"/>
    <x v="23"/>
    <x v="23"/>
    <x v="575"/>
    <x v="272"/>
    <s v="23 - 00"/>
    <n v="167.32"/>
    <s v="[July,24,24] 0,16732"/>
    <n v="7.5"/>
    <n v="0"/>
  </r>
  <r>
    <x v="0"/>
    <x v="24"/>
    <x v="0"/>
    <x v="576"/>
    <x v="524"/>
    <s v="00 - 01"/>
    <n v="171.29"/>
    <s v="[July,25,1] 0,17129"/>
    <n v="7.5"/>
    <n v="0"/>
  </r>
  <r>
    <x v="0"/>
    <x v="24"/>
    <x v="1"/>
    <x v="577"/>
    <x v="525"/>
    <s v="01 - 02"/>
    <n v="171.14"/>
    <s v="[July,25,2] 0,17114"/>
    <n v="7.5"/>
    <n v="0"/>
  </r>
  <r>
    <x v="0"/>
    <x v="24"/>
    <x v="2"/>
    <x v="578"/>
    <x v="526"/>
    <s v="02 - 03"/>
    <n v="170.55"/>
    <s v="[July,25,3] 0,17055"/>
    <n v="7.5"/>
    <n v="0"/>
  </r>
  <r>
    <x v="0"/>
    <x v="24"/>
    <x v="3"/>
    <x v="579"/>
    <x v="527"/>
    <s v="03 - 04"/>
    <n v="169.9"/>
    <s v="[July,25,4] 0,1699"/>
    <n v="7.5"/>
    <n v="0"/>
  </r>
  <r>
    <x v="0"/>
    <x v="24"/>
    <x v="4"/>
    <x v="580"/>
    <x v="528"/>
    <s v="04 - 05"/>
    <n v="168.27"/>
    <s v="[July,25,5] 0,16827"/>
    <n v="7.5"/>
    <n v="0"/>
  </r>
  <r>
    <x v="0"/>
    <x v="24"/>
    <x v="5"/>
    <x v="581"/>
    <x v="529"/>
    <s v="05 - 06"/>
    <n v="155.69"/>
    <s v="[July,25,6] 0,15569"/>
    <n v="7.5"/>
    <n v="0"/>
  </r>
  <r>
    <x v="0"/>
    <x v="24"/>
    <x v="6"/>
    <x v="582"/>
    <x v="530"/>
    <s v="06 - 07"/>
    <n v="162.69"/>
    <s v="[July,25,7] 0,16269"/>
    <n v="7.5"/>
    <n v="0"/>
  </r>
  <r>
    <x v="0"/>
    <x v="24"/>
    <x v="7"/>
    <x v="583"/>
    <x v="531"/>
    <s v="07 - 08"/>
    <n v="177.8"/>
    <s v="[July,25,8] 0,1778"/>
    <n v="0"/>
    <n v="5.5"/>
  </r>
  <r>
    <x v="0"/>
    <x v="24"/>
    <x v="8"/>
    <x v="584"/>
    <x v="532"/>
    <s v="08 - 09"/>
    <n v="174.35"/>
    <s v="[July,25,9] 0,17435"/>
    <n v="0"/>
    <n v="0"/>
  </r>
  <r>
    <x v="0"/>
    <x v="24"/>
    <x v="9"/>
    <x v="585"/>
    <x v="533"/>
    <s v="09 - 10"/>
    <n v="174.2"/>
    <s v="[July,25,10] 0,1742"/>
    <n v="0"/>
    <n v="0"/>
  </r>
  <r>
    <x v="0"/>
    <x v="24"/>
    <x v="10"/>
    <x v="586"/>
    <x v="534"/>
    <s v="10 - 11"/>
    <n v="173.92"/>
    <s v="[July,25,11] 0,17392"/>
    <n v="0"/>
    <n v="0"/>
  </r>
  <r>
    <x v="0"/>
    <x v="24"/>
    <x v="11"/>
    <x v="587"/>
    <x v="535"/>
    <s v="11 - 12"/>
    <n v="173.93"/>
    <s v="[July,25,12] 0,17393"/>
    <n v="0"/>
    <n v="0"/>
  </r>
  <r>
    <x v="0"/>
    <x v="24"/>
    <x v="12"/>
    <x v="588"/>
    <x v="536"/>
    <s v="12 - 13"/>
    <n v="173.23"/>
    <s v="[July,25,13] 0,17323"/>
    <n v="0"/>
    <n v="0"/>
  </r>
  <r>
    <x v="0"/>
    <x v="24"/>
    <x v="13"/>
    <x v="589"/>
    <x v="537"/>
    <s v="13 - 14"/>
    <n v="170.08"/>
    <s v="[July,25,14] 0,17008"/>
    <n v="0"/>
    <n v="0"/>
  </r>
  <r>
    <x v="0"/>
    <x v="24"/>
    <x v="14"/>
    <x v="590"/>
    <x v="538"/>
    <s v="14 - 15"/>
    <n v="169.49"/>
    <s v="[July,25,15] 0,16949"/>
    <n v="0"/>
    <n v="0"/>
  </r>
  <r>
    <x v="0"/>
    <x v="24"/>
    <x v="15"/>
    <x v="591"/>
    <x v="539"/>
    <s v="15 - 16"/>
    <n v="169.07"/>
    <s v="[July,25,16] 0,16907"/>
    <n v="0"/>
    <n v="0"/>
  </r>
  <r>
    <x v="0"/>
    <x v="24"/>
    <x v="16"/>
    <x v="592"/>
    <x v="540"/>
    <s v="16 - 17"/>
    <n v="168.79"/>
    <s v="[July,25,17] 0,16879"/>
    <n v="0"/>
    <n v="5.5"/>
  </r>
  <r>
    <x v="0"/>
    <x v="24"/>
    <x v="17"/>
    <x v="593"/>
    <x v="541"/>
    <s v="17 - 18"/>
    <n v="168.56"/>
    <s v="[July,25,18] 0,16856"/>
    <n v="7.5"/>
    <n v="0"/>
  </r>
  <r>
    <x v="0"/>
    <x v="24"/>
    <x v="18"/>
    <x v="594"/>
    <x v="542"/>
    <s v="18 - 19"/>
    <n v="168.94"/>
    <s v="[July,25,19] 0,16894"/>
    <n v="7.5"/>
    <n v="0"/>
  </r>
  <r>
    <x v="0"/>
    <x v="24"/>
    <x v="19"/>
    <x v="595"/>
    <x v="543"/>
    <s v="19 - 20"/>
    <n v="168.63"/>
    <s v="[July,25,20] 0,16863"/>
    <n v="7.5"/>
    <n v="0"/>
  </r>
  <r>
    <x v="0"/>
    <x v="24"/>
    <x v="20"/>
    <x v="596"/>
    <x v="544"/>
    <s v="20 - 21"/>
    <n v="168.16"/>
    <s v="[July,25,21] 0,16816"/>
    <n v="7.5"/>
    <n v="0"/>
  </r>
  <r>
    <x v="0"/>
    <x v="24"/>
    <x v="21"/>
    <x v="597"/>
    <x v="545"/>
    <s v="21 - 22"/>
    <n v="168.93"/>
    <s v="[July,25,22] 0,16893"/>
    <n v="7.5"/>
    <n v="0"/>
  </r>
  <r>
    <x v="0"/>
    <x v="24"/>
    <x v="22"/>
    <x v="598"/>
    <x v="546"/>
    <s v="22 - 23"/>
    <n v="168.83"/>
    <s v="[July,25,23] 0,16883"/>
    <n v="7.5"/>
    <n v="0"/>
  </r>
  <r>
    <x v="0"/>
    <x v="24"/>
    <x v="23"/>
    <x v="599"/>
    <x v="528"/>
    <s v="23 - 00"/>
    <n v="168.27"/>
    <s v="[July,25,24] 0,16827"/>
    <n v="7.5"/>
    <n v="0"/>
  </r>
  <r>
    <x v="0"/>
    <x v="25"/>
    <x v="0"/>
    <x v="600"/>
    <x v="547"/>
    <s v="00 - 01"/>
    <n v="162.65"/>
    <s v="[July,26,1] 0,16265"/>
    <n v="7.5"/>
    <n v="0"/>
  </r>
  <r>
    <x v="0"/>
    <x v="25"/>
    <x v="1"/>
    <x v="601"/>
    <x v="436"/>
    <s v="01 - 02"/>
    <n v="166.37"/>
    <s v="[July,26,2] 0,16637"/>
    <n v="7.5"/>
    <n v="0"/>
  </r>
  <r>
    <x v="0"/>
    <x v="25"/>
    <x v="2"/>
    <x v="602"/>
    <x v="548"/>
    <s v="02 - 03"/>
    <n v="164.71"/>
    <s v="[July,26,3] 0,16471"/>
    <n v="7.5"/>
    <n v="0"/>
  </r>
  <r>
    <x v="0"/>
    <x v="25"/>
    <x v="3"/>
    <x v="603"/>
    <x v="128"/>
    <s v="03 - 04"/>
    <n v="163.21"/>
    <s v="[July,26,4] 0,16321"/>
    <n v="7.5"/>
    <n v="0"/>
  </r>
  <r>
    <x v="0"/>
    <x v="25"/>
    <x v="4"/>
    <x v="604"/>
    <x v="416"/>
    <s v="04 - 05"/>
    <n v="162.66"/>
    <s v="[July,26,5] 0,16266"/>
    <n v="7.5"/>
    <n v="0"/>
  </r>
  <r>
    <x v="0"/>
    <x v="25"/>
    <x v="5"/>
    <x v="605"/>
    <x v="549"/>
    <s v="05 - 06"/>
    <n v="157.08000000000001"/>
    <s v="[July,26,6] 0,15708"/>
    <n v="7.5"/>
    <n v="0"/>
  </r>
  <r>
    <x v="0"/>
    <x v="25"/>
    <x v="6"/>
    <x v="606"/>
    <x v="550"/>
    <s v="06 - 07"/>
    <n v="174.81"/>
    <s v="[July,26,7] 0,17481"/>
    <n v="7.5"/>
    <n v="0"/>
  </r>
  <r>
    <x v="0"/>
    <x v="25"/>
    <x v="7"/>
    <x v="607"/>
    <x v="551"/>
    <s v="07 - 08"/>
    <n v="178.22"/>
    <s v="[July,26,8] 0,17822"/>
    <n v="0"/>
    <n v="5.5"/>
  </r>
  <r>
    <x v="0"/>
    <x v="25"/>
    <x v="8"/>
    <x v="608"/>
    <x v="552"/>
    <s v="08 - 09"/>
    <n v="177.31"/>
    <s v="[July,26,9] 0,17731"/>
    <n v="0"/>
    <n v="0"/>
  </r>
  <r>
    <x v="0"/>
    <x v="25"/>
    <x v="9"/>
    <x v="609"/>
    <x v="553"/>
    <s v="09 - 10"/>
    <n v="176.94"/>
    <s v="[July,26,10] 0,17694"/>
    <n v="0"/>
    <n v="0"/>
  </r>
  <r>
    <x v="0"/>
    <x v="25"/>
    <x v="10"/>
    <x v="610"/>
    <x v="554"/>
    <s v="10 - 11"/>
    <n v="177.14"/>
    <s v="[July,26,11] 0,17714"/>
    <n v="0"/>
    <n v="0"/>
  </r>
  <r>
    <x v="0"/>
    <x v="25"/>
    <x v="11"/>
    <x v="611"/>
    <x v="339"/>
    <s v="11 - 12"/>
    <n v="164.58"/>
    <s v="[July,26,12] 0,16458"/>
    <n v="0"/>
    <n v="0"/>
  </r>
  <r>
    <x v="0"/>
    <x v="25"/>
    <x v="12"/>
    <x v="612"/>
    <x v="555"/>
    <s v="12 - 13"/>
    <n v="130.88999999999999"/>
    <s v="[July,26,13] 0,13089"/>
    <n v="0"/>
    <n v="0"/>
  </r>
  <r>
    <x v="0"/>
    <x v="25"/>
    <x v="13"/>
    <x v="613"/>
    <x v="556"/>
    <s v="13 - 14"/>
    <n v="126.1"/>
    <s v="[July,26,14] 0,1261"/>
    <n v="0"/>
    <n v="0"/>
  </r>
  <r>
    <x v="0"/>
    <x v="25"/>
    <x v="14"/>
    <x v="614"/>
    <x v="557"/>
    <s v="14 - 15"/>
    <n v="122.34"/>
    <s v="[July,26,15] 0,12234"/>
    <n v="0"/>
    <n v="0"/>
  </r>
  <r>
    <x v="0"/>
    <x v="25"/>
    <x v="15"/>
    <x v="615"/>
    <x v="558"/>
    <s v="15 - 16"/>
    <n v="118.92"/>
    <s v="[July,26,16] 0,11892"/>
    <n v="0"/>
    <n v="0"/>
  </r>
  <r>
    <x v="0"/>
    <x v="25"/>
    <x v="16"/>
    <x v="616"/>
    <x v="559"/>
    <s v="16 - 17"/>
    <n v="121.24"/>
    <s v="[July,26,17] 0,12124"/>
    <n v="0"/>
    <n v="5.5"/>
  </r>
  <r>
    <x v="0"/>
    <x v="25"/>
    <x v="17"/>
    <x v="617"/>
    <x v="560"/>
    <s v="17 - 18"/>
    <n v="127.2"/>
    <s v="[July,26,18] 0,1272"/>
    <n v="7.5"/>
    <n v="0"/>
  </r>
  <r>
    <x v="0"/>
    <x v="25"/>
    <x v="18"/>
    <x v="618"/>
    <x v="561"/>
    <s v="18 - 19"/>
    <n v="136.79"/>
    <s v="[July,26,19] 0,13679"/>
    <n v="7.5"/>
    <n v="0"/>
  </r>
  <r>
    <x v="0"/>
    <x v="25"/>
    <x v="19"/>
    <x v="619"/>
    <x v="562"/>
    <s v="19 - 20"/>
    <n v="152.66"/>
    <s v="[July,26,20] 0,15266"/>
    <n v="7.5"/>
    <n v="0"/>
  </r>
  <r>
    <x v="0"/>
    <x v="25"/>
    <x v="20"/>
    <x v="620"/>
    <x v="563"/>
    <s v="20 - 21"/>
    <n v="175.11"/>
    <s v="[July,26,21] 0,17511"/>
    <n v="7.5"/>
    <n v="0"/>
  </r>
  <r>
    <x v="0"/>
    <x v="25"/>
    <x v="21"/>
    <x v="621"/>
    <x v="188"/>
    <s v="21 - 22"/>
    <n v="149.9"/>
    <s v="[July,26,22] 0,1499"/>
    <n v="7.5"/>
    <n v="0"/>
  </r>
  <r>
    <x v="0"/>
    <x v="25"/>
    <x v="22"/>
    <x v="622"/>
    <x v="564"/>
    <s v="22 - 23"/>
    <n v="149.59"/>
    <s v="[July,26,23] 0,14959"/>
    <n v="7.5"/>
    <n v="0"/>
  </r>
  <r>
    <x v="0"/>
    <x v="25"/>
    <x v="23"/>
    <x v="623"/>
    <x v="565"/>
    <s v="23 - 00"/>
    <n v="134.96"/>
    <s v="[July,26,24] 0,13496"/>
    <n v="7.5"/>
    <n v="0"/>
  </r>
  <r>
    <x v="0"/>
    <x v="26"/>
    <x v="0"/>
    <x v="624"/>
    <x v="566"/>
    <s v="00 - 01"/>
    <n v="154.04"/>
    <s v="[July,27,1] 0,15404"/>
    <n v="7.5"/>
    <n v="0"/>
  </r>
  <r>
    <x v="0"/>
    <x v="26"/>
    <x v="1"/>
    <x v="625"/>
    <x v="567"/>
    <s v="01 - 02"/>
    <n v="139.63999999999999"/>
    <s v="[July,27,2] 0,13964"/>
    <n v="7.5"/>
    <n v="0"/>
  </r>
  <r>
    <x v="0"/>
    <x v="26"/>
    <x v="2"/>
    <x v="626"/>
    <x v="568"/>
    <s v="02 - 03"/>
    <n v="137.43"/>
    <s v="[July,27,3] 0,13743"/>
    <n v="7.5"/>
    <n v="0"/>
  </r>
  <r>
    <x v="0"/>
    <x v="26"/>
    <x v="3"/>
    <x v="627"/>
    <x v="569"/>
    <s v="03 - 04"/>
    <n v="137.62"/>
    <s v="[July,27,4] 0,13762"/>
    <n v="7.5"/>
    <n v="0"/>
  </r>
  <r>
    <x v="0"/>
    <x v="26"/>
    <x v="4"/>
    <x v="628"/>
    <x v="570"/>
    <s v="04 - 05"/>
    <n v="139.79"/>
    <s v="[July,27,5] 0,13979"/>
    <n v="7.5"/>
    <n v="0"/>
  </r>
  <r>
    <x v="0"/>
    <x v="26"/>
    <x v="5"/>
    <x v="629"/>
    <x v="571"/>
    <s v="05 - 06"/>
    <n v="135.86000000000001"/>
    <s v="[July,27,6] 0,13586"/>
    <n v="7.5"/>
    <n v="0"/>
  </r>
  <r>
    <x v="0"/>
    <x v="26"/>
    <x v="6"/>
    <x v="630"/>
    <x v="572"/>
    <s v="06 - 07"/>
    <n v="173.03"/>
    <s v="[July,27,7] 0,17303"/>
    <n v="7.5"/>
    <n v="0"/>
  </r>
  <r>
    <x v="0"/>
    <x v="26"/>
    <x v="7"/>
    <x v="631"/>
    <x v="573"/>
    <s v="07 - 08"/>
    <n v="169.16"/>
    <s v="[July,27,8] 0,16916"/>
    <n v="0"/>
    <n v="5.5"/>
  </r>
  <r>
    <x v="0"/>
    <x v="26"/>
    <x v="8"/>
    <x v="632"/>
    <x v="276"/>
    <s v="08 - 09"/>
    <n v="173"/>
    <s v="[July,27,9] 0,173"/>
    <n v="0"/>
    <n v="0"/>
  </r>
  <r>
    <x v="0"/>
    <x v="26"/>
    <x v="9"/>
    <x v="633"/>
    <x v="574"/>
    <s v="09 - 10"/>
    <n v="173.06"/>
    <s v="[July,27,10] 0,17306"/>
    <n v="0"/>
    <n v="0"/>
  </r>
  <r>
    <x v="0"/>
    <x v="26"/>
    <x v="10"/>
    <x v="634"/>
    <x v="575"/>
    <s v="10 - 11"/>
    <n v="173.14"/>
    <s v="[July,27,11] 0,17314"/>
    <n v="0"/>
    <n v="0"/>
  </r>
  <r>
    <x v="0"/>
    <x v="26"/>
    <x v="11"/>
    <x v="635"/>
    <x v="234"/>
    <s v="11 - 12"/>
    <n v="189.94"/>
    <s v="[July,27,12] 0,18994"/>
    <n v="0"/>
    <n v="0"/>
  </r>
  <r>
    <x v="0"/>
    <x v="26"/>
    <x v="12"/>
    <x v="636"/>
    <x v="576"/>
    <s v="12 - 13"/>
    <n v="189.92"/>
    <s v="[July,27,13] 0,18992"/>
    <n v="0"/>
    <n v="0"/>
  </r>
  <r>
    <x v="0"/>
    <x v="26"/>
    <x v="13"/>
    <x v="637"/>
    <x v="577"/>
    <s v="13 - 14"/>
    <n v="190"/>
    <s v="[July,27,14] 0,19"/>
    <n v="0"/>
    <n v="0"/>
  </r>
  <r>
    <x v="0"/>
    <x v="26"/>
    <x v="14"/>
    <x v="638"/>
    <x v="577"/>
    <s v="14 - 15"/>
    <n v="190"/>
    <s v="[July,27,15] 0,19"/>
    <n v="0"/>
    <n v="0"/>
  </r>
  <r>
    <x v="0"/>
    <x v="26"/>
    <x v="15"/>
    <x v="639"/>
    <x v="234"/>
    <s v="15 - 16"/>
    <n v="189.94"/>
    <s v="[July,27,16] 0,18994"/>
    <n v="0"/>
    <n v="0"/>
  </r>
  <r>
    <x v="0"/>
    <x v="26"/>
    <x v="16"/>
    <x v="640"/>
    <x v="576"/>
    <s v="16 - 17"/>
    <n v="189.92"/>
    <s v="[July,27,17] 0,18992"/>
    <n v="0"/>
    <n v="5.5"/>
  </r>
  <r>
    <x v="0"/>
    <x v="26"/>
    <x v="17"/>
    <x v="641"/>
    <x v="578"/>
    <s v="17 - 18"/>
    <n v="190.23"/>
    <s v="[July,27,18] 0,19023"/>
    <n v="7.5"/>
    <n v="0"/>
  </r>
  <r>
    <x v="0"/>
    <x v="26"/>
    <x v="18"/>
    <x v="642"/>
    <x v="579"/>
    <s v="18 - 19"/>
    <n v="191.06"/>
    <s v="[July,27,19] 0,19106"/>
    <n v="7.5"/>
    <n v="0"/>
  </r>
  <r>
    <x v="0"/>
    <x v="26"/>
    <x v="19"/>
    <x v="643"/>
    <x v="580"/>
    <s v="19 - 20"/>
    <n v="190.78"/>
    <s v="[July,27,20] 0,19078"/>
    <n v="7.5"/>
    <n v="0"/>
  </r>
  <r>
    <x v="0"/>
    <x v="26"/>
    <x v="20"/>
    <x v="644"/>
    <x v="581"/>
    <s v="20 - 21"/>
    <n v="175.05"/>
    <s v="[July,27,21] 0,17505"/>
    <n v="7.5"/>
    <n v="0"/>
  </r>
  <r>
    <x v="0"/>
    <x v="26"/>
    <x v="21"/>
    <x v="645"/>
    <x v="582"/>
    <s v="21 - 22"/>
    <n v="181.62"/>
    <s v="[July,27,22] 0,18162"/>
    <n v="7.5"/>
    <n v="0"/>
  </r>
  <r>
    <x v="0"/>
    <x v="26"/>
    <x v="22"/>
    <x v="646"/>
    <x v="583"/>
    <s v="22 - 23"/>
    <n v="173.17"/>
    <s v="[July,27,23] 0,17317"/>
    <n v="7.5"/>
    <n v="0"/>
  </r>
  <r>
    <x v="0"/>
    <x v="26"/>
    <x v="23"/>
    <x v="647"/>
    <x v="584"/>
    <s v="23 - 00"/>
    <n v="173.07"/>
    <s v="[July,27,24] 0,17307"/>
    <n v="7.5"/>
    <n v="0"/>
  </r>
  <r>
    <x v="0"/>
    <x v="27"/>
    <x v="0"/>
    <x v="648"/>
    <x v="585"/>
    <s v="00 - 01"/>
    <n v="202.32"/>
    <s v="[July,28,1] 0,20232"/>
    <n v="7.5"/>
    <n v="0"/>
  </r>
  <r>
    <x v="0"/>
    <x v="27"/>
    <x v="1"/>
    <x v="649"/>
    <x v="586"/>
    <s v="01 - 02"/>
    <n v="202.1"/>
    <s v="[July,28,2] 0,2021"/>
    <n v="7.5"/>
    <n v="0"/>
  </r>
  <r>
    <x v="0"/>
    <x v="27"/>
    <x v="2"/>
    <x v="650"/>
    <x v="587"/>
    <s v="02 - 03"/>
    <n v="199.41"/>
    <s v="[July,28,3] 0,19941"/>
    <n v="7.5"/>
    <n v="0"/>
  </r>
  <r>
    <x v="0"/>
    <x v="27"/>
    <x v="3"/>
    <x v="651"/>
    <x v="588"/>
    <s v="03 - 04"/>
    <n v="196.69"/>
    <s v="[July,28,4] 0,19669"/>
    <n v="7.5"/>
    <n v="0"/>
  </r>
  <r>
    <x v="0"/>
    <x v="27"/>
    <x v="4"/>
    <x v="652"/>
    <x v="589"/>
    <s v="04 - 05"/>
    <n v="189.65"/>
    <s v="[July,28,5] 0,18965"/>
    <n v="7.5"/>
    <n v="0"/>
  </r>
  <r>
    <x v="0"/>
    <x v="27"/>
    <x v="5"/>
    <x v="653"/>
    <x v="590"/>
    <s v="05 - 06"/>
    <n v="195.48"/>
    <s v="[July,28,6] 0,19548"/>
    <n v="7.5"/>
    <n v="0"/>
  </r>
  <r>
    <x v="0"/>
    <x v="27"/>
    <x v="6"/>
    <x v="654"/>
    <x v="591"/>
    <s v="06 - 07"/>
    <n v="204.31"/>
    <s v="[July,28,7] 0,20431"/>
    <n v="7.5"/>
    <n v="0"/>
  </r>
  <r>
    <x v="0"/>
    <x v="27"/>
    <x v="7"/>
    <x v="655"/>
    <x v="592"/>
    <s v="07 - 08"/>
    <n v="203.05"/>
    <s v="[July,28,8] 0,20305"/>
    <n v="0"/>
    <n v="5.5"/>
  </r>
  <r>
    <x v="0"/>
    <x v="27"/>
    <x v="8"/>
    <x v="656"/>
    <x v="593"/>
    <s v="08 - 09"/>
    <n v="200.05"/>
    <s v="[July,28,9] 0,20005"/>
    <n v="0"/>
    <n v="0"/>
  </r>
  <r>
    <x v="0"/>
    <x v="27"/>
    <x v="9"/>
    <x v="657"/>
    <x v="594"/>
    <s v="09 - 10"/>
    <n v="206.57"/>
    <s v="[July,28,10] 0,20657"/>
    <n v="0"/>
    <n v="0"/>
  </r>
  <r>
    <x v="0"/>
    <x v="27"/>
    <x v="10"/>
    <x v="658"/>
    <x v="595"/>
    <s v="10 - 11"/>
    <n v="209.92"/>
    <s v="[July,28,11] 0,20992"/>
    <n v="0"/>
    <n v="0"/>
  </r>
  <r>
    <x v="0"/>
    <x v="27"/>
    <x v="11"/>
    <x v="659"/>
    <x v="596"/>
    <s v="11 - 12"/>
    <n v="209.98"/>
    <s v="[July,28,12] 0,20998"/>
    <n v="0"/>
    <n v="0"/>
  </r>
  <r>
    <x v="0"/>
    <x v="27"/>
    <x v="12"/>
    <x v="660"/>
    <x v="597"/>
    <s v="12 - 13"/>
    <n v="209.97"/>
    <s v="[July,28,13] 0,20997"/>
    <n v="0"/>
    <n v="0"/>
  </r>
  <r>
    <x v="0"/>
    <x v="27"/>
    <x v="13"/>
    <x v="661"/>
    <x v="598"/>
    <s v="13 - 14"/>
    <n v="197.19"/>
    <s v="[July,28,14] 0,19719"/>
    <n v="0"/>
    <n v="0"/>
  </r>
  <r>
    <x v="0"/>
    <x v="27"/>
    <x v="14"/>
    <x v="662"/>
    <x v="599"/>
    <s v="14 - 15"/>
    <n v="204.25"/>
    <s v="[July,28,15] 0,20425"/>
    <n v="0"/>
    <n v="0"/>
  </r>
  <r>
    <x v="0"/>
    <x v="27"/>
    <x v="15"/>
    <x v="663"/>
    <x v="600"/>
    <s v="15 - 16"/>
    <n v="200.09"/>
    <s v="[July,28,16] 0,20009"/>
    <n v="0"/>
    <n v="0"/>
  </r>
  <r>
    <x v="0"/>
    <x v="27"/>
    <x v="16"/>
    <x v="664"/>
    <x v="601"/>
    <s v="16 - 17"/>
    <n v="205.73"/>
    <s v="[July,28,17] 0,20573"/>
    <n v="0"/>
    <n v="5.5"/>
  </r>
  <r>
    <x v="0"/>
    <x v="27"/>
    <x v="17"/>
    <x v="665"/>
    <x v="602"/>
    <s v="17 - 18"/>
    <n v="214.49"/>
    <s v="[July,28,18] 0,21449"/>
    <n v="7.5"/>
    <n v="0"/>
  </r>
  <r>
    <x v="0"/>
    <x v="27"/>
    <x v="18"/>
    <x v="666"/>
    <x v="603"/>
    <s v="18 - 19"/>
    <n v="220.97"/>
    <s v="[July,28,19] 0,22097"/>
    <n v="7.5"/>
    <n v="0"/>
  </r>
  <r>
    <x v="0"/>
    <x v="27"/>
    <x v="19"/>
    <x v="667"/>
    <x v="604"/>
    <s v="19 - 20"/>
    <n v="220.96"/>
    <s v="[July,28,20] 0,22096"/>
    <n v="7.5"/>
    <n v="0"/>
  </r>
  <r>
    <x v="0"/>
    <x v="27"/>
    <x v="20"/>
    <x v="668"/>
    <x v="605"/>
    <s v="20 - 21"/>
    <n v="214.91"/>
    <s v="[July,28,21] 0,21491"/>
    <n v="7.5"/>
    <n v="0"/>
  </r>
  <r>
    <x v="0"/>
    <x v="27"/>
    <x v="21"/>
    <x v="669"/>
    <x v="606"/>
    <s v="21 - 22"/>
    <n v="212.83"/>
    <s v="[July,28,22] 0,21283"/>
    <n v="7.5"/>
    <n v="0"/>
  </r>
  <r>
    <x v="0"/>
    <x v="27"/>
    <x v="22"/>
    <x v="670"/>
    <x v="607"/>
    <s v="22 - 23"/>
    <n v="207.25"/>
    <s v="[July,28,23] 0,20725"/>
    <n v="7.5"/>
    <n v="0"/>
  </r>
  <r>
    <x v="0"/>
    <x v="27"/>
    <x v="23"/>
    <x v="671"/>
    <x v="608"/>
    <s v="23 - 00"/>
    <n v="202.86"/>
    <s v="[July,28,24] 0,20286"/>
    <n v="7.5"/>
    <n v="0"/>
  </r>
  <r>
    <x v="0"/>
    <x v="28"/>
    <x v="0"/>
    <x v="672"/>
    <x v="609"/>
    <s v="00 - 01"/>
    <n v="210.21"/>
    <s v="[July,29,1] 0,21021"/>
    <n v="7.5"/>
    <n v="0"/>
  </r>
  <r>
    <x v="0"/>
    <x v="28"/>
    <x v="1"/>
    <x v="673"/>
    <x v="610"/>
    <s v="01 - 02"/>
    <n v="208.11"/>
    <s v="[July,29,2] 0,20811"/>
    <n v="7.5"/>
    <n v="0"/>
  </r>
  <r>
    <x v="0"/>
    <x v="28"/>
    <x v="2"/>
    <x v="674"/>
    <x v="611"/>
    <s v="02 - 03"/>
    <n v="207.89"/>
    <s v="[July,29,3] 0,20789"/>
    <n v="7.5"/>
    <n v="0"/>
  </r>
  <r>
    <x v="0"/>
    <x v="28"/>
    <x v="3"/>
    <x v="675"/>
    <x v="612"/>
    <s v="03 - 04"/>
    <n v="207.63"/>
    <s v="[July,29,4] 0,20763"/>
    <n v="7.5"/>
    <n v="0"/>
  </r>
  <r>
    <x v="0"/>
    <x v="28"/>
    <x v="4"/>
    <x v="676"/>
    <x v="613"/>
    <s v="04 - 05"/>
    <n v="207.39"/>
    <s v="[July,29,5] 0,20739"/>
    <n v="7.5"/>
    <n v="0"/>
  </r>
  <r>
    <x v="0"/>
    <x v="28"/>
    <x v="5"/>
    <x v="677"/>
    <x v="614"/>
    <s v="05 - 06"/>
    <n v="207.62"/>
    <s v="[July,29,6] 0,20762"/>
    <n v="7.5"/>
    <n v="0"/>
  </r>
  <r>
    <x v="0"/>
    <x v="28"/>
    <x v="6"/>
    <x v="678"/>
    <x v="615"/>
    <s v="06 - 07"/>
    <n v="207.42"/>
    <s v="[July,29,7] 0,20742"/>
    <n v="7.5"/>
    <n v="0"/>
  </r>
  <r>
    <x v="0"/>
    <x v="28"/>
    <x v="7"/>
    <x v="679"/>
    <x v="616"/>
    <s v="07 - 08"/>
    <n v="213.24"/>
    <s v="[July,29,8] 0,21324"/>
    <n v="0"/>
    <n v="5.5"/>
  </r>
  <r>
    <x v="0"/>
    <x v="28"/>
    <x v="8"/>
    <x v="680"/>
    <x v="617"/>
    <s v="08 - 09"/>
    <n v="217.15"/>
    <s v="[July,29,9] 0,21715"/>
    <n v="0"/>
    <n v="0"/>
  </r>
  <r>
    <x v="0"/>
    <x v="28"/>
    <x v="9"/>
    <x v="681"/>
    <x v="618"/>
    <s v="09 - 10"/>
    <n v="216.11"/>
    <s v="[July,29,10] 0,21611"/>
    <n v="0"/>
    <n v="0"/>
  </r>
  <r>
    <x v="0"/>
    <x v="28"/>
    <x v="10"/>
    <x v="682"/>
    <x v="619"/>
    <s v="10 - 11"/>
    <n v="214.88"/>
    <s v="[July,29,11] 0,21488"/>
    <n v="0"/>
    <n v="0"/>
  </r>
  <r>
    <x v="0"/>
    <x v="28"/>
    <x v="11"/>
    <x v="683"/>
    <x v="620"/>
    <s v="11 - 12"/>
    <n v="214.07"/>
    <s v="[July,29,12] 0,21407"/>
    <n v="0"/>
    <n v="0"/>
  </r>
  <r>
    <x v="0"/>
    <x v="28"/>
    <x v="12"/>
    <x v="684"/>
    <x v="621"/>
    <s v="12 - 13"/>
    <n v="214.31"/>
    <s v="[July,29,13] 0,21431"/>
    <n v="0"/>
    <n v="0"/>
  </r>
  <r>
    <x v="0"/>
    <x v="28"/>
    <x v="13"/>
    <x v="685"/>
    <x v="622"/>
    <s v="13 - 14"/>
    <n v="212.35"/>
    <s v="[July,29,14] 0,21235"/>
    <n v="0"/>
    <n v="0"/>
  </r>
  <r>
    <x v="0"/>
    <x v="28"/>
    <x v="14"/>
    <x v="686"/>
    <x v="623"/>
    <s v="14 - 15"/>
    <n v="213.26"/>
    <s v="[July,29,15] 0,21326"/>
    <n v="0"/>
    <n v="0"/>
  </r>
  <r>
    <x v="0"/>
    <x v="28"/>
    <x v="15"/>
    <x v="687"/>
    <x v="624"/>
    <s v="15 - 16"/>
    <n v="212.7"/>
    <s v="[July,29,16] 0,2127"/>
    <n v="0"/>
    <n v="0"/>
  </r>
  <r>
    <x v="0"/>
    <x v="28"/>
    <x v="16"/>
    <x v="688"/>
    <x v="625"/>
    <s v="16 - 17"/>
    <n v="212.99"/>
    <s v="[July,29,17] 0,21299"/>
    <n v="0"/>
    <n v="5.5"/>
  </r>
  <r>
    <x v="0"/>
    <x v="28"/>
    <x v="17"/>
    <x v="689"/>
    <x v="626"/>
    <s v="17 - 18"/>
    <n v="216.05"/>
    <s v="[July,29,18] 0,21605"/>
    <n v="7.5"/>
    <n v="0"/>
  </r>
  <r>
    <x v="0"/>
    <x v="28"/>
    <x v="18"/>
    <x v="690"/>
    <x v="627"/>
    <s v="18 - 19"/>
    <n v="219.55"/>
    <s v="[July,29,19] 0,21955"/>
    <n v="7.5"/>
    <n v="0"/>
  </r>
  <r>
    <x v="0"/>
    <x v="28"/>
    <x v="19"/>
    <x v="691"/>
    <x v="628"/>
    <s v="19 - 20"/>
    <n v="215.33"/>
    <s v="[July,29,20] 0,21533"/>
    <n v="7.5"/>
    <n v="0"/>
  </r>
  <r>
    <x v="0"/>
    <x v="28"/>
    <x v="20"/>
    <x v="692"/>
    <x v="629"/>
    <s v="20 - 21"/>
    <n v="210.4"/>
    <s v="[July,29,21] 0,2104"/>
    <n v="7.5"/>
    <n v="0"/>
  </r>
  <r>
    <x v="0"/>
    <x v="28"/>
    <x v="21"/>
    <x v="693"/>
    <x v="630"/>
    <s v="21 - 22"/>
    <n v="207.67"/>
    <s v="[July,29,22] 0,20767"/>
    <n v="7.5"/>
    <n v="0"/>
  </r>
  <r>
    <x v="0"/>
    <x v="28"/>
    <x v="22"/>
    <x v="694"/>
    <x v="631"/>
    <s v="22 - 23"/>
    <n v="207.51"/>
    <s v="[July,29,23] 0,20751"/>
    <n v="7.5"/>
    <n v="0"/>
  </r>
  <r>
    <x v="0"/>
    <x v="28"/>
    <x v="23"/>
    <x v="695"/>
    <x v="632"/>
    <s v="23 - 00"/>
    <n v="207.58"/>
    <s v="[July,29,24] 0,20758"/>
    <n v="7.5"/>
    <n v="0"/>
  </r>
  <r>
    <x v="0"/>
    <x v="29"/>
    <x v="0"/>
    <x v="696"/>
    <x v="633"/>
    <s v="00 - 01"/>
    <n v="213.31"/>
    <s v="[July,30,1] 0,21331"/>
    <n v="7.5"/>
    <n v="0"/>
  </r>
  <r>
    <x v="0"/>
    <x v="29"/>
    <x v="1"/>
    <x v="697"/>
    <x v="634"/>
    <s v="01 - 02"/>
    <n v="212.65"/>
    <s v="[July,30,2] 0,21265"/>
    <n v="7.5"/>
    <n v="0"/>
  </r>
  <r>
    <x v="0"/>
    <x v="29"/>
    <x v="2"/>
    <x v="698"/>
    <x v="635"/>
    <s v="02 - 03"/>
    <n v="212.28"/>
    <s v="[July,30,3] 0,21228"/>
    <n v="7.5"/>
    <n v="0"/>
  </r>
  <r>
    <x v="0"/>
    <x v="29"/>
    <x v="3"/>
    <x v="699"/>
    <x v="636"/>
    <s v="03 - 04"/>
    <n v="212.08"/>
    <s v="[July,30,4] 0,21208"/>
    <n v="7.5"/>
    <n v="0"/>
  </r>
  <r>
    <x v="0"/>
    <x v="29"/>
    <x v="4"/>
    <x v="700"/>
    <x v="637"/>
    <s v="04 - 05"/>
    <n v="210.84"/>
    <s v="[July,30,5] 0,21084"/>
    <n v="7.5"/>
    <n v="0"/>
  </r>
  <r>
    <x v="0"/>
    <x v="29"/>
    <x v="5"/>
    <x v="701"/>
    <x v="638"/>
    <s v="05 - 06"/>
    <n v="210.08"/>
    <s v="[July,30,6] 0,21008"/>
    <n v="7.5"/>
    <n v="0"/>
  </r>
  <r>
    <x v="0"/>
    <x v="29"/>
    <x v="6"/>
    <x v="702"/>
    <x v="639"/>
    <s v="06 - 07"/>
    <n v="210.17"/>
    <s v="[July,30,7] 0,21017"/>
    <n v="7.5"/>
    <n v="0"/>
  </r>
  <r>
    <x v="0"/>
    <x v="29"/>
    <x v="7"/>
    <x v="703"/>
    <x v="640"/>
    <s v="07 - 08"/>
    <n v="209.52"/>
    <s v="[July,30,8] 0,20952"/>
    <n v="7.5"/>
    <n v="0"/>
  </r>
  <r>
    <x v="0"/>
    <x v="29"/>
    <x v="8"/>
    <x v="704"/>
    <x v="641"/>
    <s v="08 - 09"/>
    <n v="212.18"/>
    <s v="[July,30,9] 0,21218"/>
    <n v="7.5"/>
    <n v="0"/>
  </r>
  <r>
    <x v="0"/>
    <x v="29"/>
    <x v="9"/>
    <x v="705"/>
    <x v="642"/>
    <s v="09 - 10"/>
    <n v="212.59"/>
    <s v="[July,30,10] 0,21259"/>
    <n v="7.5"/>
    <n v="0"/>
  </r>
  <r>
    <x v="0"/>
    <x v="29"/>
    <x v="10"/>
    <x v="706"/>
    <x v="643"/>
    <s v="10 - 11"/>
    <n v="212.98"/>
    <s v="[July,30,11] 0,21298"/>
    <n v="7.5"/>
    <n v="0"/>
  </r>
  <r>
    <x v="0"/>
    <x v="29"/>
    <x v="11"/>
    <x v="707"/>
    <x v="644"/>
    <s v="11 - 12"/>
    <n v="213.07"/>
    <s v="[July,30,12] 0,21307"/>
    <n v="7.5"/>
    <n v="0"/>
  </r>
  <r>
    <x v="0"/>
    <x v="29"/>
    <x v="12"/>
    <x v="708"/>
    <x v="645"/>
    <s v="12 - 13"/>
    <n v="212.9"/>
    <s v="[July,30,13] 0,2129"/>
    <n v="7.5"/>
    <n v="0"/>
  </r>
  <r>
    <x v="0"/>
    <x v="29"/>
    <x v="13"/>
    <x v="709"/>
    <x v="646"/>
    <s v="13 - 14"/>
    <n v="212.69"/>
    <s v="[July,30,14] 0,21269"/>
    <n v="7.5"/>
    <n v="0"/>
  </r>
  <r>
    <x v="0"/>
    <x v="29"/>
    <x v="14"/>
    <x v="710"/>
    <x v="647"/>
    <s v="14 - 15"/>
    <n v="212.51"/>
    <s v="[July,30,15] 0,21251"/>
    <n v="7.5"/>
    <n v="0"/>
  </r>
  <r>
    <x v="0"/>
    <x v="29"/>
    <x v="15"/>
    <x v="711"/>
    <x v="648"/>
    <s v="15 - 16"/>
    <n v="212.44"/>
    <s v="[July,30,16] 0,21244"/>
    <n v="7.5"/>
    <n v="0"/>
  </r>
  <r>
    <x v="0"/>
    <x v="29"/>
    <x v="16"/>
    <x v="712"/>
    <x v="649"/>
    <s v="16 - 17"/>
    <n v="212.58"/>
    <s v="[July,30,17] 0,21258"/>
    <n v="7.5"/>
    <n v="0"/>
  </r>
  <r>
    <x v="0"/>
    <x v="29"/>
    <x v="17"/>
    <x v="713"/>
    <x v="650"/>
    <s v="17 - 18"/>
    <n v="212.77"/>
    <s v="[July,30,18] 0,21277"/>
    <n v="7.5"/>
    <n v="0"/>
  </r>
  <r>
    <x v="0"/>
    <x v="29"/>
    <x v="18"/>
    <x v="714"/>
    <x v="651"/>
    <s v="18 - 19"/>
    <n v="213.78"/>
    <s v="[July,30,19] 0,21378"/>
    <n v="7.5"/>
    <n v="0"/>
  </r>
  <r>
    <x v="0"/>
    <x v="29"/>
    <x v="19"/>
    <x v="715"/>
    <x v="652"/>
    <s v="19 - 20"/>
    <n v="213.37"/>
    <s v="[July,30,20] 0,21337"/>
    <n v="7.5"/>
    <n v="0"/>
  </r>
  <r>
    <x v="0"/>
    <x v="29"/>
    <x v="20"/>
    <x v="716"/>
    <x v="653"/>
    <s v="20 - 21"/>
    <n v="212.31"/>
    <s v="[July,30,21] 0,21231"/>
    <n v="7.5"/>
    <n v="0"/>
  </r>
  <r>
    <x v="0"/>
    <x v="29"/>
    <x v="21"/>
    <x v="717"/>
    <x v="654"/>
    <s v="21 - 22"/>
    <n v="212.23"/>
    <s v="[July,30,22] 0,21223"/>
    <n v="7.5"/>
    <n v="0"/>
  </r>
  <r>
    <x v="0"/>
    <x v="29"/>
    <x v="22"/>
    <x v="718"/>
    <x v="655"/>
    <s v="22 - 23"/>
    <n v="212.2"/>
    <s v="[July,30,23] 0,2122"/>
    <n v="7.5"/>
    <n v="0"/>
  </r>
  <r>
    <x v="0"/>
    <x v="29"/>
    <x v="23"/>
    <x v="719"/>
    <x v="656"/>
    <s v="23 - 00"/>
    <n v="212.4"/>
    <s v="[July,30,24] 0,2124"/>
    <n v="7.5"/>
    <n v="0"/>
  </r>
  <r>
    <x v="0"/>
    <x v="30"/>
    <x v="0"/>
    <x v="720"/>
    <x v="657"/>
    <s v="00 - 01"/>
    <n v="216.15"/>
    <s v="[July,31,1] 0,21615"/>
    <n v="7.5"/>
    <n v="0"/>
  </r>
  <r>
    <x v="0"/>
    <x v="30"/>
    <x v="1"/>
    <x v="721"/>
    <x v="658"/>
    <s v="01 - 02"/>
    <n v="215.9"/>
    <s v="[July,31,2] 0,2159"/>
    <n v="7.5"/>
    <n v="0"/>
  </r>
  <r>
    <x v="0"/>
    <x v="30"/>
    <x v="2"/>
    <x v="722"/>
    <x v="659"/>
    <s v="02 - 03"/>
    <n v="215.52"/>
    <s v="[July,31,3] 0,21552"/>
    <n v="7.5"/>
    <n v="0"/>
  </r>
  <r>
    <x v="0"/>
    <x v="30"/>
    <x v="3"/>
    <x v="723"/>
    <x v="660"/>
    <s v="03 - 04"/>
    <n v="215.31"/>
    <s v="[July,31,4] 0,21531"/>
    <n v="7.5"/>
    <n v="0"/>
  </r>
  <r>
    <x v="0"/>
    <x v="30"/>
    <x v="4"/>
    <x v="724"/>
    <x v="661"/>
    <s v="04 - 05"/>
    <n v="215.08"/>
    <s v="[July,31,5] 0,21508"/>
    <n v="7.5"/>
    <n v="0"/>
  </r>
  <r>
    <x v="0"/>
    <x v="30"/>
    <x v="5"/>
    <x v="725"/>
    <x v="662"/>
    <s v="05 - 06"/>
    <n v="214.33"/>
    <s v="[July,31,6] 0,21433"/>
    <n v="7.5"/>
    <n v="0"/>
  </r>
  <r>
    <x v="0"/>
    <x v="30"/>
    <x v="6"/>
    <x v="726"/>
    <x v="663"/>
    <s v="06 - 07"/>
    <n v="211.94"/>
    <s v="[July,31,7] 0,21194"/>
    <n v="7.5"/>
    <n v="0"/>
  </r>
  <r>
    <x v="0"/>
    <x v="30"/>
    <x v="7"/>
    <x v="727"/>
    <x v="664"/>
    <s v="07 - 08"/>
    <n v="211.92"/>
    <s v="[July,31,8] 0,21192"/>
    <n v="7.5"/>
    <n v="0"/>
  </r>
  <r>
    <x v="0"/>
    <x v="30"/>
    <x v="8"/>
    <x v="728"/>
    <x v="665"/>
    <s v="08 - 09"/>
    <n v="215.04"/>
    <s v="[July,31,9] 0,21504"/>
    <n v="7.5"/>
    <n v="0"/>
  </r>
  <r>
    <x v="0"/>
    <x v="30"/>
    <x v="9"/>
    <x v="729"/>
    <x v="666"/>
    <s v="09 - 10"/>
    <n v="215.12"/>
    <s v="[July,31,10] 0,21512"/>
    <n v="7.5"/>
    <n v="0"/>
  </r>
  <r>
    <x v="0"/>
    <x v="30"/>
    <x v="10"/>
    <x v="730"/>
    <x v="667"/>
    <s v="10 - 11"/>
    <n v="216"/>
    <s v="[July,31,11] 0,216"/>
    <n v="7.5"/>
    <n v="0"/>
  </r>
  <r>
    <x v="0"/>
    <x v="30"/>
    <x v="11"/>
    <x v="731"/>
    <x v="668"/>
    <s v="11 - 12"/>
    <n v="216.34"/>
    <s v="[July,31,12] 0,21634"/>
    <n v="7.5"/>
    <n v="0"/>
  </r>
  <r>
    <x v="0"/>
    <x v="30"/>
    <x v="12"/>
    <x v="732"/>
    <x v="669"/>
    <s v="12 - 13"/>
    <n v="216.53"/>
    <s v="[July,31,13] 0,21653"/>
    <n v="7.5"/>
    <n v="0"/>
  </r>
  <r>
    <x v="0"/>
    <x v="30"/>
    <x v="13"/>
    <x v="733"/>
    <x v="670"/>
    <s v="13 - 14"/>
    <n v="216.56"/>
    <s v="[July,31,14] 0,21656"/>
    <n v="7.5"/>
    <n v="0"/>
  </r>
  <r>
    <x v="0"/>
    <x v="30"/>
    <x v="14"/>
    <x v="734"/>
    <x v="671"/>
    <s v="14 - 15"/>
    <n v="211.05"/>
    <s v="[July,31,15] 0,21105"/>
    <n v="7.5"/>
    <n v="0"/>
  </r>
  <r>
    <x v="0"/>
    <x v="30"/>
    <x v="15"/>
    <x v="735"/>
    <x v="670"/>
    <s v="15 - 16"/>
    <n v="216.56"/>
    <s v="[July,31,16] 0,21656"/>
    <n v="7.5"/>
    <n v="0"/>
  </r>
  <r>
    <x v="0"/>
    <x v="30"/>
    <x v="16"/>
    <x v="736"/>
    <x v="672"/>
    <s v="16 - 17"/>
    <n v="216.16"/>
    <s v="[July,31,17] 0,21616"/>
    <n v="7.5"/>
    <n v="0"/>
  </r>
  <r>
    <x v="0"/>
    <x v="30"/>
    <x v="17"/>
    <x v="737"/>
    <x v="673"/>
    <s v="17 - 18"/>
    <n v="216.13"/>
    <s v="[July,31,18] 0,21613"/>
    <n v="7.5"/>
    <n v="0"/>
  </r>
  <r>
    <x v="0"/>
    <x v="30"/>
    <x v="18"/>
    <x v="738"/>
    <x v="674"/>
    <s v="18 - 19"/>
    <n v="217.31"/>
    <s v="[July,31,19] 0,21731"/>
    <n v="7.5"/>
    <n v="0"/>
  </r>
  <r>
    <x v="0"/>
    <x v="30"/>
    <x v="19"/>
    <x v="739"/>
    <x v="675"/>
    <s v="19 - 20"/>
    <n v="218"/>
    <s v="[July,31,20] 0,218"/>
    <n v="7.5"/>
    <n v="0"/>
  </r>
  <r>
    <x v="0"/>
    <x v="30"/>
    <x v="20"/>
    <x v="740"/>
    <x v="676"/>
    <s v="20 - 21"/>
    <n v="216.37"/>
    <s v="[July,31,21] 0,21637"/>
    <n v="7.5"/>
    <n v="0"/>
  </r>
  <r>
    <x v="0"/>
    <x v="30"/>
    <x v="21"/>
    <x v="741"/>
    <x v="677"/>
    <s v="21 - 22"/>
    <n v="216.21"/>
    <s v="[July,31,22] 0,21621"/>
    <n v="7.5"/>
    <n v="0"/>
  </r>
  <r>
    <x v="0"/>
    <x v="30"/>
    <x v="22"/>
    <x v="742"/>
    <x v="678"/>
    <s v="22 - 23"/>
    <n v="216.09"/>
    <s v="[July,31,23] 0,21609"/>
    <n v="7.5"/>
    <n v="0"/>
  </r>
  <r>
    <x v="0"/>
    <x v="30"/>
    <x v="23"/>
    <x v="743"/>
    <x v="678"/>
    <s v="23 - 00"/>
    <n v="216.09"/>
    <s v="[July,31,24] 0,21609"/>
    <n v="7.5"/>
    <n v="0"/>
  </r>
  <r>
    <x v="1"/>
    <x v="0"/>
    <x v="0"/>
    <x v="744"/>
    <x v="679"/>
    <s v="00 - 01"/>
    <n v="220.91"/>
    <s v="[August,1,1] 0,22091"/>
    <n v="7.5"/>
    <n v="0"/>
  </r>
  <r>
    <x v="1"/>
    <x v="0"/>
    <x v="1"/>
    <x v="745"/>
    <x v="680"/>
    <s v="01 - 02"/>
    <n v="218.96"/>
    <s v="[August,1,2] 0,21896"/>
    <n v="7.5"/>
    <n v="0"/>
  </r>
  <r>
    <x v="1"/>
    <x v="0"/>
    <x v="2"/>
    <x v="746"/>
    <x v="681"/>
    <s v="02 - 03"/>
    <n v="218.49"/>
    <s v="[August,1,3] 0,21849"/>
    <n v="7.5"/>
    <n v="0"/>
  </r>
  <r>
    <x v="1"/>
    <x v="0"/>
    <x v="3"/>
    <x v="747"/>
    <x v="682"/>
    <s v="03 - 04"/>
    <n v="218.27"/>
    <s v="[August,1,4] 0,21827"/>
    <n v="7.5"/>
    <n v="0"/>
  </r>
  <r>
    <x v="1"/>
    <x v="0"/>
    <x v="4"/>
    <x v="748"/>
    <x v="683"/>
    <s v="04 - 05"/>
    <n v="218.14"/>
    <s v="[August,1,5] 0,21814"/>
    <n v="7.5"/>
    <n v="0"/>
  </r>
  <r>
    <x v="1"/>
    <x v="0"/>
    <x v="5"/>
    <x v="749"/>
    <x v="684"/>
    <s v="05 - 06"/>
    <n v="218.92"/>
    <s v="[August,1,6] 0,21892"/>
    <n v="7.5"/>
    <n v="0"/>
  </r>
  <r>
    <x v="1"/>
    <x v="0"/>
    <x v="6"/>
    <x v="750"/>
    <x v="685"/>
    <s v="06 - 07"/>
    <n v="219.89"/>
    <s v="[August,1,7] 0,21989"/>
    <n v="7.5"/>
    <n v="0"/>
  </r>
  <r>
    <x v="1"/>
    <x v="0"/>
    <x v="7"/>
    <x v="751"/>
    <x v="686"/>
    <s v="07 - 08"/>
    <n v="218.66"/>
    <s v="[August,1,8] 0,21866"/>
    <n v="0"/>
    <n v="5.5"/>
  </r>
  <r>
    <x v="1"/>
    <x v="0"/>
    <x v="8"/>
    <x v="752"/>
    <x v="687"/>
    <s v="08 - 09"/>
    <n v="222.62"/>
    <s v="[August,1,9] 0,22262"/>
    <n v="0"/>
    <n v="0"/>
  </r>
  <r>
    <x v="1"/>
    <x v="0"/>
    <x v="9"/>
    <x v="753"/>
    <x v="688"/>
    <s v="09 - 10"/>
    <n v="227.33"/>
    <s v="[August,1,10] 0,22733"/>
    <n v="0"/>
    <n v="0"/>
  </r>
  <r>
    <x v="1"/>
    <x v="0"/>
    <x v="10"/>
    <x v="754"/>
    <x v="689"/>
    <s v="10 - 11"/>
    <n v="232.32"/>
    <s v="[August,1,11] 0,23232"/>
    <n v="0"/>
    <n v="0"/>
  </r>
  <r>
    <x v="1"/>
    <x v="0"/>
    <x v="11"/>
    <x v="755"/>
    <x v="690"/>
    <s v="11 - 12"/>
    <n v="227.98"/>
    <s v="[August,1,12] 0,22798"/>
    <n v="0"/>
    <n v="0"/>
  </r>
  <r>
    <x v="1"/>
    <x v="0"/>
    <x v="12"/>
    <x v="756"/>
    <x v="691"/>
    <s v="12 - 13"/>
    <n v="227.85"/>
    <s v="[August,1,13] 0,22785"/>
    <n v="0"/>
    <n v="0"/>
  </r>
  <r>
    <x v="1"/>
    <x v="0"/>
    <x v="13"/>
    <x v="757"/>
    <x v="692"/>
    <s v="13 - 14"/>
    <n v="226.35"/>
    <s v="[August,1,14] 0,22635"/>
    <n v="0"/>
    <n v="0"/>
  </r>
  <r>
    <x v="1"/>
    <x v="0"/>
    <x v="14"/>
    <x v="758"/>
    <x v="693"/>
    <s v="14 - 15"/>
    <n v="223.5"/>
    <s v="[August,1,15] 0,2235"/>
    <n v="0"/>
    <n v="0"/>
  </r>
  <r>
    <x v="1"/>
    <x v="0"/>
    <x v="15"/>
    <x v="759"/>
    <x v="694"/>
    <s v="15 - 16"/>
    <n v="218.5"/>
    <s v="[August,1,16] 0,2185"/>
    <n v="0"/>
    <n v="0"/>
  </r>
  <r>
    <x v="1"/>
    <x v="0"/>
    <x v="16"/>
    <x v="760"/>
    <x v="695"/>
    <s v="16 - 17"/>
    <n v="218.72"/>
    <s v="[August,1,17] 0,21872"/>
    <n v="0"/>
    <n v="5.5"/>
  </r>
  <r>
    <x v="1"/>
    <x v="0"/>
    <x v="17"/>
    <x v="761"/>
    <x v="696"/>
    <s v="17 - 18"/>
    <n v="225.07"/>
    <s v="[August,1,18] 0,22507"/>
    <n v="7.5"/>
    <n v="0"/>
  </r>
  <r>
    <x v="1"/>
    <x v="0"/>
    <x v="18"/>
    <x v="762"/>
    <x v="697"/>
    <s v="18 - 19"/>
    <n v="223.29"/>
    <s v="[August,1,19] 0,22329"/>
    <n v="7.5"/>
    <n v="0"/>
  </r>
  <r>
    <x v="1"/>
    <x v="0"/>
    <x v="19"/>
    <x v="763"/>
    <x v="698"/>
    <s v="19 - 20"/>
    <n v="221.05"/>
    <s v="[August,1,20] 0,22105"/>
    <n v="7.5"/>
    <n v="0"/>
  </r>
  <r>
    <x v="1"/>
    <x v="0"/>
    <x v="20"/>
    <x v="764"/>
    <x v="699"/>
    <s v="20 - 21"/>
    <n v="220.95"/>
    <s v="[August,1,21] 0,22095"/>
    <n v="7.5"/>
    <n v="0"/>
  </r>
  <r>
    <x v="1"/>
    <x v="0"/>
    <x v="21"/>
    <x v="765"/>
    <x v="604"/>
    <s v="21 - 22"/>
    <n v="220.96"/>
    <s v="[August,1,22] 0,22096"/>
    <n v="7.5"/>
    <n v="0"/>
  </r>
  <r>
    <x v="1"/>
    <x v="0"/>
    <x v="22"/>
    <x v="766"/>
    <x v="700"/>
    <s v="22 - 23"/>
    <n v="220.83"/>
    <s v="[August,1,23] 0,22083"/>
    <n v="7.5"/>
    <n v="0"/>
  </r>
  <r>
    <x v="1"/>
    <x v="0"/>
    <x v="23"/>
    <x v="767"/>
    <x v="701"/>
    <s v="23 - 00"/>
    <n v="219.48"/>
    <s v="[August,1,24] 0,21948"/>
    <n v="7.5"/>
    <n v="0"/>
  </r>
  <r>
    <x v="1"/>
    <x v="1"/>
    <x v="0"/>
    <x v="768"/>
    <x v="702"/>
    <s v="00 - 01"/>
    <n v="251.01"/>
    <s v="[August,2,1] 0,25101"/>
    <n v="7.5"/>
    <n v="0"/>
  </r>
  <r>
    <x v="1"/>
    <x v="1"/>
    <x v="1"/>
    <x v="769"/>
    <x v="703"/>
    <s v="01 - 02"/>
    <n v="232.83"/>
    <s v="[August,2,2] 0,23283"/>
    <n v="7.5"/>
    <n v="0"/>
  </r>
  <r>
    <x v="1"/>
    <x v="1"/>
    <x v="2"/>
    <x v="770"/>
    <x v="704"/>
    <s v="02 - 03"/>
    <n v="229.93"/>
    <s v="[August,2,3] 0,22993"/>
    <n v="7.5"/>
    <n v="0"/>
  </r>
  <r>
    <x v="1"/>
    <x v="1"/>
    <x v="3"/>
    <x v="771"/>
    <x v="705"/>
    <s v="03 - 04"/>
    <n v="229.27"/>
    <s v="[August,2,4] 0,22927"/>
    <n v="7.5"/>
    <n v="0"/>
  </r>
  <r>
    <x v="1"/>
    <x v="1"/>
    <x v="4"/>
    <x v="772"/>
    <x v="706"/>
    <s v="04 - 05"/>
    <n v="229.03"/>
    <s v="[August,2,5] 0,22903"/>
    <n v="7.5"/>
    <n v="0"/>
  </r>
  <r>
    <x v="1"/>
    <x v="1"/>
    <x v="5"/>
    <x v="773"/>
    <x v="707"/>
    <s v="05 - 06"/>
    <n v="231.71"/>
    <s v="[August,2,6] 0,23171"/>
    <n v="7.5"/>
    <n v="0"/>
  </r>
  <r>
    <x v="1"/>
    <x v="1"/>
    <x v="6"/>
    <x v="774"/>
    <x v="708"/>
    <s v="06 - 07"/>
    <n v="250.02"/>
    <s v="[August,2,7] 0,25002"/>
    <n v="7.5"/>
    <n v="0"/>
  </r>
  <r>
    <x v="1"/>
    <x v="1"/>
    <x v="7"/>
    <x v="775"/>
    <x v="709"/>
    <s v="07 - 08"/>
    <n v="238.81"/>
    <s v="[August,2,8] 0,23881"/>
    <n v="0"/>
    <n v="5.5"/>
  </r>
  <r>
    <x v="1"/>
    <x v="1"/>
    <x v="8"/>
    <x v="776"/>
    <x v="710"/>
    <s v="08 - 09"/>
    <n v="265.01"/>
    <s v="[August,2,9] 0,26501"/>
    <n v="0"/>
    <n v="0"/>
  </r>
  <r>
    <x v="1"/>
    <x v="1"/>
    <x v="9"/>
    <x v="777"/>
    <x v="711"/>
    <s v="09 - 10"/>
    <n v="273.92"/>
    <s v="[August,2,10] 0,27392"/>
    <n v="0"/>
    <n v="0"/>
  </r>
  <r>
    <x v="1"/>
    <x v="1"/>
    <x v="10"/>
    <x v="778"/>
    <x v="712"/>
    <s v="10 - 11"/>
    <n v="270.01"/>
    <s v="[August,2,11] 0,27001"/>
    <n v="0"/>
    <n v="0"/>
  </r>
  <r>
    <x v="1"/>
    <x v="1"/>
    <x v="11"/>
    <x v="779"/>
    <x v="713"/>
    <s v="11 - 12"/>
    <n v="243.18"/>
    <s v="[August,2,12] 0,24318"/>
    <n v="0"/>
    <n v="0"/>
  </r>
  <r>
    <x v="1"/>
    <x v="1"/>
    <x v="12"/>
    <x v="780"/>
    <x v="714"/>
    <s v="12 - 13"/>
    <n v="227.59"/>
    <s v="[August,2,13] 0,22759"/>
    <n v="0"/>
    <n v="0"/>
  </r>
  <r>
    <x v="1"/>
    <x v="1"/>
    <x v="13"/>
    <x v="781"/>
    <x v="715"/>
    <s v="13 - 14"/>
    <n v="218.11"/>
    <s v="[August,2,14] 0,21811"/>
    <n v="0"/>
    <n v="0"/>
  </r>
  <r>
    <x v="1"/>
    <x v="1"/>
    <x v="14"/>
    <x v="782"/>
    <x v="716"/>
    <s v="14 - 15"/>
    <n v="192.24"/>
    <s v="[August,2,15] 0,19224"/>
    <n v="0"/>
    <n v="0"/>
  </r>
  <r>
    <x v="1"/>
    <x v="1"/>
    <x v="15"/>
    <x v="783"/>
    <x v="717"/>
    <s v="15 - 16"/>
    <n v="198.15"/>
    <s v="[August,2,16] 0,19815"/>
    <n v="0"/>
    <n v="0"/>
  </r>
  <r>
    <x v="1"/>
    <x v="1"/>
    <x v="16"/>
    <x v="784"/>
    <x v="718"/>
    <s v="16 - 17"/>
    <n v="222.08"/>
    <s v="[August,2,17] 0,22208"/>
    <n v="0"/>
    <n v="5.5"/>
  </r>
  <r>
    <x v="1"/>
    <x v="1"/>
    <x v="17"/>
    <x v="785"/>
    <x v="719"/>
    <s v="17 - 18"/>
    <n v="232.79"/>
    <s v="[August,2,18] 0,23279"/>
    <n v="7.5"/>
    <n v="0"/>
  </r>
  <r>
    <x v="1"/>
    <x v="1"/>
    <x v="18"/>
    <x v="786"/>
    <x v="720"/>
    <s v="18 - 19"/>
    <n v="250.08"/>
    <s v="[August,2,19] 0,25008"/>
    <n v="7.5"/>
    <n v="0"/>
  </r>
  <r>
    <x v="1"/>
    <x v="1"/>
    <x v="19"/>
    <x v="787"/>
    <x v="721"/>
    <s v="19 - 20"/>
    <n v="238.88"/>
    <s v="[August,2,20] 0,23888"/>
    <n v="7.5"/>
    <n v="0"/>
  </r>
  <r>
    <x v="1"/>
    <x v="1"/>
    <x v="20"/>
    <x v="788"/>
    <x v="722"/>
    <s v="20 - 21"/>
    <n v="235.81"/>
    <s v="[August,2,21] 0,23581"/>
    <n v="7.5"/>
    <n v="0"/>
  </r>
  <r>
    <x v="1"/>
    <x v="1"/>
    <x v="21"/>
    <x v="789"/>
    <x v="723"/>
    <s v="21 - 22"/>
    <n v="237.09"/>
    <s v="[August,2,22] 0,23709"/>
    <n v="7.5"/>
    <n v="0"/>
  </r>
  <r>
    <x v="1"/>
    <x v="1"/>
    <x v="22"/>
    <x v="790"/>
    <x v="724"/>
    <s v="22 - 23"/>
    <n v="232.87"/>
    <s v="[August,2,23] 0,23287"/>
    <n v="7.5"/>
    <n v="0"/>
  </r>
  <r>
    <x v="1"/>
    <x v="1"/>
    <x v="23"/>
    <x v="791"/>
    <x v="725"/>
    <s v="23 - 00"/>
    <n v="228.03"/>
    <s v="[August,2,24] 0,22803"/>
    <n v="7.5"/>
    <n v="0"/>
  </r>
  <r>
    <x v="1"/>
    <x v="2"/>
    <x v="0"/>
    <x v="792"/>
    <x v="726"/>
    <s v="00 - 01"/>
    <n v="248.12"/>
    <s v="[August,3,1] 0,24812"/>
    <n v="7.5"/>
    <n v="0"/>
  </r>
  <r>
    <x v="1"/>
    <x v="2"/>
    <x v="1"/>
    <x v="793"/>
    <x v="727"/>
    <s v="01 - 02"/>
    <n v="248.01"/>
    <s v="[August,3,2] 0,24801"/>
    <n v="7.5"/>
    <n v="0"/>
  </r>
  <r>
    <x v="1"/>
    <x v="2"/>
    <x v="2"/>
    <x v="794"/>
    <x v="728"/>
    <s v="02 - 03"/>
    <n v="248"/>
    <s v="[August,3,3] 0,248"/>
    <n v="7.5"/>
    <n v="0"/>
  </r>
  <r>
    <x v="1"/>
    <x v="2"/>
    <x v="3"/>
    <x v="795"/>
    <x v="729"/>
    <s v="03 - 04"/>
    <n v="246.21"/>
    <s v="[August,3,4] 0,24621"/>
    <n v="7.5"/>
    <n v="0"/>
  </r>
  <r>
    <x v="1"/>
    <x v="2"/>
    <x v="4"/>
    <x v="796"/>
    <x v="730"/>
    <s v="04 - 05"/>
    <n v="241.74"/>
    <s v="[August,3,5] 0,24174"/>
    <n v="7.5"/>
    <n v="0"/>
  </r>
  <r>
    <x v="1"/>
    <x v="2"/>
    <x v="5"/>
    <x v="797"/>
    <x v="731"/>
    <s v="05 - 06"/>
    <n v="240.55"/>
    <s v="[August,3,6] 0,24055"/>
    <n v="7.5"/>
    <n v="0"/>
  </r>
  <r>
    <x v="1"/>
    <x v="2"/>
    <x v="6"/>
    <x v="798"/>
    <x v="732"/>
    <s v="06 - 07"/>
    <n v="241.03"/>
    <s v="[August,3,7] 0,24103"/>
    <n v="7.5"/>
    <n v="0"/>
  </r>
  <r>
    <x v="1"/>
    <x v="2"/>
    <x v="7"/>
    <x v="799"/>
    <x v="733"/>
    <s v="07 - 08"/>
    <n v="239.27"/>
    <s v="[August,3,8] 0,23927"/>
    <n v="0"/>
    <n v="5.5"/>
  </r>
  <r>
    <x v="1"/>
    <x v="2"/>
    <x v="8"/>
    <x v="800"/>
    <x v="734"/>
    <s v="08 - 09"/>
    <n v="275.97000000000003"/>
    <s v="[August,3,9] 0,27597"/>
    <n v="0"/>
    <n v="0"/>
  </r>
  <r>
    <x v="1"/>
    <x v="2"/>
    <x v="9"/>
    <x v="801"/>
    <x v="735"/>
    <s v="09 - 10"/>
    <n v="268.77999999999997"/>
    <s v="[August,3,10] 0,26878"/>
    <n v="0"/>
    <n v="0"/>
  </r>
  <r>
    <x v="1"/>
    <x v="2"/>
    <x v="10"/>
    <x v="802"/>
    <x v="736"/>
    <s v="10 - 11"/>
    <n v="235.75"/>
    <s v="[August,3,11] 0,23575"/>
    <n v="0"/>
    <n v="0"/>
  </r>
  <r>
    <x v="1"/>
    <x v="2"/>
    <x v="11"/>
    <x v="803"/>
    <x v="737"/>
    <s v="11 - 12"/>
    <n v="184.86"/>
    <s v="[August,3,12] 0,18486"/>
    <n v="0"/>
    <n v="0"/>
  </r>
  <r>
    <x v="1"/>
    <x v="2"/>
    <x v="12"/>
    <x v="804"/>
    <x v="738"/>
    <s v="12 - 13"/>
    <n v="208.85"/>
    <s v="[August,3,13] 0,20885"/>
    <n v="0"/>
    <n v="0"/>
  </r>
  <r>
    <x v="1"/>
    <x v="2"/>
    <x v="13"/>
    <x v="805"/>
    <x v="739"/>
    <s v="13 - 14"/>
    <n v="184.59"/>
    <s v="[August,3,14] 0,18459"/>
    <n v="0"/>
    <n v="0"/>
  </r>
  <r>
    <x v="1"/>
    <x v="2"/>
    <x v="14"/>
    <x v="806"/>
    <x v="740"/>
    <s v="14 - 15"/>
    <n v="222.01"/>
    <s v="[August,3,15] 0,22201"/>
    <n v="0"/>
    <n v="0"/>
  </r>
  <r>
    <x v="1"/>
    <x v="2"/>
    <x v="15"/>
    <x v="807"/>
    <x v="741"/>
    <s v="15 - 16"/>
    <n v="236.38"/>
    <s v="[August,3,16] 0,23638"/>
    <n v="0"/>
    <n v="0"/>
  </r>
  <r>
    <x v="1"/>
    <x v="2"/>
    <x v="16"/>
    <x v="808"/>
    <x v="742"/>
    <s v="16 - 17"/>
    <n v="236.87"/>
    <s v="[August,3,17] 0,23687"/>
    <n v="0"/>
    <n v="5.5"/>
  </r>
  <r>
    <x v="1"/>
    <x v="2"/>
    <x v="17"/>
    <x v="809"/>
    <x v="743"/>
    <s v="17 - 18"/>
    <n v="237.98"/>
    <s v="[August,3,18] 0,23798"/>
    <n v="7.5"/>
    <n v="0"/>
  </r>
  <r>
    <x v="1"/>
    <x v="2"/>
    <x v="18"/>
    <x v="810"/>
    <x v="744"/>
    <s v="18 - 19"/>
    <n v="239.25"/>
    <s v="[August,3,19] 0,23925"/>
    <n v="7.5"/>
    <n v="0"/>
  </r>
  <r>
    <x v="1"/>
    <x v="2"/>
    <x v="19"/>
    <x v="811"/>
    <x v="745"/>
    <s v="19 - 20"/>
    <n v="238.77"/>
    <s v="[August,3,20] 0,23877"/>
    <n v="7.5"/>
    <n v="0"/>
  </r>
  <r>
    <x v="1"/>
    <x v="2"/>
    <x v="20"/>
    <x v="812"/>
    <x v="746"/>
    <s v="20 - 21"/>
    <n v="238.61"/>
    <s v="[August,3,21] 0,23861"/>
    <n v="7.5"/>
    <n v="0"/>
  </r>
  <r>
    <x v="1"/>
    <x v="2"/>
    <x v="21"/>
    <x v="813"/>
    <x v="747"/>
    <s v="21 - 22"/>
    <n v="243.95"/>
    <s v="[August,3,22] 0,24395"/>
    <n v="7.5"/>
    <n v="0"/>
  </r>
  <r>
    <x v="1"/>
    <x v="2"/>
    <x v="22"/>
    <x v="814"/>
    <x v="748"/>
    <s v="22 - 23"/>
    <n v="242.68"/>
    <s v="[August,3,23] 0,24268"/>
    <n v="7.5"/>
    <n v="0"/>
  </r>
  <r>
    <x v="1"/>
    <x v="2"/>
    <x v="23"/>
    <x v="815"/>
    <x v="749"/>
    <s v="23 - 00"/>
    <n v="238.96"/>
    <s v="[August,3,24] 0,23896"/>
    <n v="7.5"/>
    <n v="0"/>
  </r>
  <r>
    <x v="1"/>
    <x v="3"/>
    <x v="0"/>
    <x v="816"/>
    <x v="750"/>
    <s v="00 - 01"/>
    <n v="235.39"/>
    <s v="[August,4,1] 0,23539"/>
    <n v="7.5"/>
    <n v="0"/>
  </r>
  <r>
    <x v="1"/>
    <x v="3"/>
    <x v="1"/>
    <x v="817"/>
    <x v="751"/>
    <s v="01 - 02"/>
    <n v="232.6"/>
    <s v="[August,4,2] 0,2326"/>
    <n v="7.5"/>
    <n v="0"/>
  </r>
  <r>
    <x v="1"/>
    <x v="3"/>
    <x v="2"/>
    <x v="818"/>
    <x v="752"/>
    <s v="02 - 03"/>
    <n v="232.04"/>
    <s v="[August,4,3] 0,23204"/>
    <n v="7.5"/>
    <n v="0"/>
  </r>
  <r>
    <x v="1"/>
    <x v="3"/>
    <x v="3"/>
    <x v="819"/>
    <x v="753"/>
    <s v="03 - 04"/>
    <n v="231.75"/>
    <s v="[August,4,4] 0,23175"/>
    <n v="7.5"/>
    <n v="0"/>
  </r>
  <r>
    <x v="1"/>
    <x v="3"/>
    <x v="4"/>
    <x v="820"/>
    <x v="754"/>
    <s v="04 - 05"/>
    <n v="231.63"/>
    <s v="[August,4,5] 0,23163"/>
    <n v="7.5"/>
    <n v="0"/>
  </r>
  <r>
    <x v="1"/>
    <x v="3"/>
    <x v="5"/>
    <x v="821"/>
    <x v="703"/>
    <s v="05 - 06"/>
    <n v="232.83"/>
    <s v="[August,4,6] 0,23283"/>
    <n v="7.5"/>
    <n v="0"/>
  </r>
  <r>
    <x v="1"/>
    <x v="3"/>
    <x v="6"/>
    <x v="822"/>
    <x v="755"/>
    <s v="06 - 07"/>
    <n v="236.54"/>
    <s v="[August,4,7] 0,23654"/>
    <n v="7.5"/>
    <n v="0"/>
  </r>
  <r>
    <x v="1"/>
    <x v="3"/>
    <x v="7"/>
    <x v="823"/>
    <x v="756"/>
    <s v="07 - 08"/>
    <n v="242.37"/>
    <s v="[August,4,8] 0,24237"/>
    <n v="0"/>
    <n v="5.5"/>
  </r>
  <r>
    <x v="1"/>
    <x v="3"/>
    <x v="8"/>
    <x v="824"/>
    <x v="757"/>
    <s v="08 - 09"/>
    <n v="247.47"/>
    <s v="[August,4,9] 0,24747"/>
    <n v="0"/>
    <n v="0"/>
  </r>
  <r>
    <x v="1"/>
    <x v="3"/>
    <x v="9"/>
    <x v="825"/>
    <x v="758"/>
    <s v="09 - 10"/>
    <n v="249.92"/>
    <s v="[August,4,10] 0,24992"/>
    <n v="0"/>
    <n v="0"/>
  </r>
  <r>
    <x v="1"/>
    <x v="3"/>
    <x v="10"/>
    <x v="826"/>
    <x v="759"/>
    <s v="10 - 11"/>
    <n v="249.96"/>
    <s v="[August,4,11] 0,24996"/>
    <n v="0"/>
    <n v="0"/>
  </r>
  <r>
    <x v="1"/>
    <x v="3"/>
    <x v="11"/>
    <x v="827"/>
    <x v="760"/>
    <s v="11 - 12"/>
    <n v="249.93"/>
    <s v="[August,4,12] 0,24993"/>
    <n v="0"/>
    <n v="0"/>
  </r>
  <r>
    <x v="1"/>
    <x v="3"/>
    <x v="12"/>
    <x v="828"/>
    <x v="761"/>
    <s v="12 - 13"/>
    <n v="240.07"/>
    <s v="[August,4,13] 0,24007"/>
    <n v="0"/>
    <n v="0"/>
  </r>
  <r>
    <x v="1"/>
    <x v="3"/>
    <x v="13"/>
    <x v="829"/>
    <x v="762"/>
    <s v="13 - 14"/>
    <n v="235.78"/>
    <s v="[August,4,14] 0,23578"/>
    <n v="0"/>
    <n v="0"/>
  </r>
  <r>
    <x v="1"/>
    <x v="3"/>
    <x v="14"/>
    <x v="830"/>
    <x v="763"/>
    <s v="14 - 15"/>
    <n v="233.45"/>
    <s v="[August,4,15] 0,23345"/>
    <n v="0"/>
    <n v="0"/>
  </r>
  <r>
    <x v="1"/>
    <x v="3"/>
    <x v="15"/>
    <x v="831"/>
    <x v="764"/>
    <s v="15 - 16"/>
    <n v="239.51"/>
    <s v="[August,4,16] 0,23951"/>
    <n v="0"/>
    <n v="0"/>
  </r>
  <r>
    <x v="1"/>
    <x v="3"/>
    <x v="16"/>
    <x v="832"/>
    <x v="765"/>
    <s v="16 - 17"/>
    <n v="249.95"/>
    <s v="[August,4,17] 0,24995"/>
    <n v="0"/>
    <n v="5.5"/>
  </r>
  <r>
    <x v="1"/>
    <x v="3"/>
    <x v="17"/>
    <x v="833"/>
    <x v="766"/>
    <s v="17 - 18"/>
    <n v="249.99"/>
    <s v="[August,4,18] 0,24999"/>
    <n v="7.5"/>
    <n v="0"/>
  </r>
  <r>
    <x v="1"/>
    <x v="3"/>
    <x v="18"/>
    <x v="834"/>
    <x v="759"/>
    <s v="18 - 19"/>
    <n v="249.96"/>
    <s v="[August,4,19] 0,24996"/>
    <n v="7.5"/>
    <n v="0"/>
  </r>
  <r>
    <x v="1"/>
    <x v="3"/>
    <x v="19"/>
    <x v="835"/>
    <x v="767"/>
    <s v="19 - 20"/>
    <n v="250.25"/>
    <s v="[August,4,20] 0,25025"/>
    <n v="7.5"/>
    <n v="0"/>
  </r>
  <r>
    <x v="1"/>
    <x v="3"/>
    <x v="20"/>
    <x v="836"/>
    <x v="768"/>
    <s v="20 - 21"/>
    <n v="250.43"/>
    <s v="[August,4,21] 0,25043"/>
    <n v="7.5"/>
    <n v="0"/>
  </r>
  <r>
    <x v="1"/>
    <x v="3"/>
    <x v="21"/>
    <x v="837"/>
    <x v="769"/>
    <s v="21 - 22"/>
    <n v="249.98"/>
    <s v="[August,4,22] 0,24998"/>
    <n v="7.5"/>
    <n v="0"/>
  </r>
  <r>
    <x v="1"/>
    <x v="3"/>
    <x v="22"/>
    <x v="838"/>
    <x v="770"/>
    <s v="22 - 23"/>
    <n v="246.12"/>
    <s v="[August,4,23] 0,24612"/>
    <n v="7.5"/>
    <n v="0"/>
  </r>
  <r>
    <x v="1"/>
    <x v="3"/>
    <x v="23"/>
    <x v="839"/>
    <x v="771"/>
    <s v="23 - 00"/>
    <n v="237.47"/>
    <s v="[August,4,24] 0,23747"/>
    <n v="7.5"/>
    <n v="0"/>
  </r>
  <r>
    <x v="1"/>
    <x v="4"/>
    <x v="0"/>
    <x v="840"/>
    <x v="772"/>
    <s v="00 - 01"/>
    <n v="233.9"/>
    <s v="[August,5,1] 0,2339"/>
    <n v="7.5"/>
    <n v="0"/>
  </r>
  <r>
    <x v="1"/>
    <x v="4"/>
    <x v="1"/>
    <x v="841"/>
    <x v="773"/>
    <s v="01 - 02"/>
    <n v="229.99"/>
    <s v="[August,5,2] 0,22999"/>
    <n v="7.5"/>
    <n v="0"/>
  </r>
  <r>
    <x v="1"/>
    <x v="4"/>
    <x v="2"/>
    <x v="842"/>
    <x v="774"/>
    <s v="02 - 03"/>
    <n v="229.72"/>
    <s v="[August,5,3] 0,22972"/>
    <n v="7.5"/>
    <n v="0"/>
  </r>
  <r>
    <x v="1"/>
    <x v="4"/>
    <x v="3"/>
    <x v="843"/>
    <x v="775"/>
    <s v="03 - 04"/>
    <n v="229.64"/>
    <s v="[August,5,4] 0,22964"/>
    <n v="7.5"/>
    <n v="0"/>
  </r>
  <r>
    <x v="1"/>
    <x v="4"/>
    <x v="4"/>
    <x v="844"/>
    <x v="776"/>
    <s v="04 - 05"/>
    <n v="229.68"/>
    <s v="[August,5,5] 0,22968"/>
    <n v="7.5"/>
    <n v="0"/>
  </r>
  <r>
    <x v="1"/>
    <x v="4"/>
    <x v="5"/>
    <x v="845"/>
    <x v="777"/>
    <s v="05 - 06"/>
    <n v="231.21"/>
    <s v="[August,5,6] 0,23121"/>
    <n v="7.5"/>
    <n v="0"/>
  </r>
  <r>
    <x v="1"/>
    <x v="4"/>
    <x v="6"/>
    <x v="846"/>
    <x v="778"/>
    <s v="06 - 07"/>
    <n v="236.25"/>
    <s v="[August,5,7] 0,23625"/>
    <n v="7.5"/>
    <n v="0"/>
  </r>
  <r>
    <x v="1"/>
    <x v="4"/>
    <x v="7"/>
    <x v="847"/>
    <x v="779"/>
    <s v="07 - 08"/>
    <n v="237.63"/>
    <s v="[August,5,8] 0,23763"/>
    <n v="0"/>
    <n v="5.5"/>
  </r>
  <r>
    <x v="1"/>
    <x v="4"/>
    <x v="8"/>
    <x v="848"/>
    <x v="780"/>
    <s v="08 - 09"/>
    <n v="238.85"/>
    <s v="[August,5,9] 0,23885"/>
    <n v="0"/>
    <n v="0"/>
  </r>
  <r>
    <x v="1"/>
    <x v="4"/>
    <x v="9"/>
    <x v="849"/>
    <x v="781"/>
    <s v="09 - 10"/>
    <n v="239.61"/>
    <s v="[August,5,10] 0,23961"/>
    <n v="0"/>
    <n v="0"/>
  </r>
  <r>
    <x v="1"/>
    <x v="4"/>
    <x v="10"/>
    <x v="850"/>
    <x v="782"/>
    <s v="10 - 11"/>
    <n v="241.61"/>
    <s v="[August,5,11] 0,24161"/>
    <n v="0"/>
    <n v="0"/>
  </r>
  <r>
    <x v="1"/>
    <x v="4"/>
    <x v="11"/>
    <x v="851"/>
    <x v="783"/>
    <s v="11 - 12"/>
    <n v="239.07"/>
    <s v="[August,5,12] 0,23907"/>
    <n v="0"/>
    <n v="0"/>
  </r>
  <r>
    <x v="1"/>
    <x v="4"/>
    <x v="12"/>
    <x v="852"/>
    <x v="784"/>
    <s v="12 - 13"/>
    <n v="239.36"/>
    <s v="[August,5,13] 0,23936"/>
    <n v="0"/>
    <n v="0"/>
  </r>
  <r>
    <x v="1"/>
    <x v="4"/>
    <x v="13"/>
    <x v="853"/>
    <x v="785"/>
    <s v="13 - 14"/>
    <n v="239.16"/>
    <s v="[August,5,14] 0,23916"/>
    <n v="0"/>
    <n v="0"/>
  </r>
  <r>
    <x v="1"/>
    <x v="4"/>
    <x v="14"/>
    <x v="854"/>
    <x v="786"/>
    <s v="14 - 15"/>
    <n v="238.99"/>
    <s v="[August,5,15] 0,23899"/>
    <n v="0"/>
    <n v="0"/>
  </r>
  <r>
    <x v="1"/>
    <x v="4"/>
    <x v="15"/>
    <x v="855"/>
    <x v="787"/>
    <s v="15 - 16"/>
    <n v="236.74"/>
    <s v="[August,5,16] 0,23674"/>
    <n v="0"/>
    <n v="0"/>
  </r>
  <r>
    <x v="1"/>
    <x v="4"/>
    <x v="16"/>
    <x v="856"/>
    <x v="788"/>
    <s v="16 - 17"/>
    <n v="237.52"/>
    <s v="[August,5,17] 0,23752"/>
    <n v="0"/>
    <n v="5.5"/>
  </r>
  <r>
    <x v="1"/>
    <x v="4"/>
    <x v="17"/>
    <x v="857"/>
    <x v="743"/>
    <s v="17 - 18"/>
    <n v="237.98"/>
    <s v="[August,5,18] 0,23798"/>
    <n v="7.5"/>
    <n v="0"/>
  </r>
  <r>
    <x v="1"/>
    <x v="4"/>
    <x v="18"/>
    <x v="858"/>
    <x v="789"/>
    <s v="18 - 19"/>
    <n v="237.76"/>
    <s v="[August,5,19] 0,23776"/>
    <n v="7.5"/>
    <n v="0"/>
  </r>
  <r>
    <x v="1"/>
    <x v="4"/>
    <x v="19"/>
    <x v="859"/>
    <x v="790"/>
    <s v="19 - 20"/>
    <n v="237.97"/>
    <s v="[August,5,20] 0,23797"/>
    <n v="7.5"/>
    <n v="0"/>
  </r>
  <r>
    <x v="1"/>
    <x v="4"/>
    <x v="20"/>
    <x v="860"/>
    <x v="791"/>
    <s v="20 - 21"/>
    <n v="237.65"/>
    <s v="[August,5,21] 0,23765"/>
    <n v="7.5"/>
    <n v="0"/>
  </r>
  <r>
    <x v="1"/>
    <x v="4"/>
    <x v="21"/>
    <x v="861"/>
    <x v="792"/>
    <s v="21 - 22"/>
    <n v="238.41"/>
    <s v="[August,5,22] 0,23841"/>
    <n v="7.5"/>
    <n v="0"/>
  </r>
  <r>
    <x v="1"/>
    <x v="4"/>
    <x v="22"/>
    <x v="862"/>
    <x v="793"/>
    <s v="22 - 23"/>
    <n v="238.31"/>
    <s v="[August,5,23] 0,23831"/>
    <n v="7.5"/>
    <n v="0"/>
  </r>
  <r>
    <x v="1"/>
    <x v="4"/>
    <x v="23"/>
    <x v="863"/>
    <x v="794"/>
    <s v="23 - 00"/>
    <n v="236.72"/>
    <s v="[August,5,24] 0,23672"/>
    <n v="7.5"/>
    <n v="0"/>
  </r>
  <r>
    <x v="1"/>
    <x v="5"/>
    <x v="0"/>
    <x v="864"/>
    <x v="795"/>
    <s v="00 - 01"/>
    <n v="228.69"/>
    <s v="[August,6,1] 0,22869"/>
    <n v="7.5"/>
    <n v="0"/>
  </r>
  <r>
    <x v="1"/>
    <x v="5"/>
    <x v="1"/>
    <x v="865"/>
    <x v="796"/>
    <s v="01 - 02"/>
    <n v="229.29"/>
    <s v="[August,6,2] 0,22929"/>
    <n v="7.5"/>
    <n v="0"/>
  </r>
  <r>
    <x v="1"/>
    <x v="5"/>
    <x v="2"/>
    <x v="866"/>
    <x v="797"/>
    <s v="02 - 03"/>
    <n v="226.99"/>
    <s v="[August,6,3] 0,22699"/>
    <n v="7.5"/>
    <n v="0"/>
  </r>
  <r>
    <x v="1"/>
    <x v="5"/>
    <x v="3"/>
    <x v="867"/>
    <x v="798"/>
    <s v="03 - 04"/>
    <n v="225.67"/>
    <s v="[August,6,4] 0,22567"/>
    <n v="7.5"/>
    <n v="0"/>
  </r>
  <r>
    <x v="1"/>
    <x v="5"/>
    <x v="4"/>
    <x v="868"/>
    <x v="799"/>
    <s v="04 - 05"/>
    <n v="224.8"/>
    <s v="[August,6,5] 0,2248"/>
    <n v="7.5"/>
    <n v="0"/>
  </r>
  <r>
    <x v="1"/>
    <x v="5"/>
    <x v="5"/>
    <x v="869"/>
    <x v="800"/>
    <s v="05 - 06"/>
    <n v="224.58"/>
    <s v="[August,6,6] 0,22458"/>
    <n v="7.5"/>
    <n v="0"/>
  </r>
  <r>
    <x v="1"/>
    <x v="5"/>
    <x v="6"/>
    <x v="870"/>
    <x v="801"/>
    <s v="06 - 07"/>
    <n v="227.14"/>
    <s v="[August,6,7] 0,22714"/>
    <n v="7.5"/>
    <n v="0"/>
  </r>
  <r>
    <x v="1"/>
    <x v="5"/>
    <x v="7"/>
    <x v="871"/>
    <x v="802"/>
    <s v="07 - 08"/>
    <n v="227.34"/>
    <s v="[August,6,8] 0,22734"/>
    <n v="7.5"/>
    <n v="0"/>
  </r>
  <r>
    <x v="1"/>
    <x v="5"/>
    <x v="8"/>
    <x v="872"/>
    <x v="803"/>
    <s v="08 - 09"/>
    <n v="230.09"/>
    <s v="[August,6,9] 0,23009"/>
    <n v="7.5"/>
    <n v="0"/>
  </r>
  <r>
    <x v="1"/>
    <x v="5"/>
    <x v="9"/>
    <x v="873"/>
    <x v="804"/>
    <s v="09 - 10"/>
    <n v="228.08"/>
    <s v="[August,6,10] 0,22808"/>
    <n v="7.5"/>
    <n v="0"/>
  </r>
  <r>
    <x v="1"/>
    <x v="5"/>
    <x v="10"/>
    <x v="874"/>
    <x v="805"/>
    <s v="10 - 11"/>
    <n v="221.28"/>
    <s v="[August,6,11] 0,22128"/>
    <n v="7.5"/>
    <n v="0"/>
  </r>
  <r>
    <x v="1"/>
    <x v="5"/>
    <x v="11"/>
    <x v="875"/>
    <x v="806"/>
    <s v="11 - 12"/>
    <n v="186.18"/>
    <s v="[August,6,12] 0,18618"/>
    <n v="7.5"/>
    <n v="0"/>
  </r>
  <r>
    <x v="1"/>
    <x v="5"/>
    <x v="12"/>
    <x v="876"/>
    <x v="807"/>
    <s v="12 - 13"/>
    <n v="142.32"/>
    <s v="[August,6,13] 0,14232"/>
    <n v="7.5"/>
    <n v="0"/>
  </r>
  <r>
    <x v="1"/>
    <x v="5"/>
    <x v="13"/>
    <x v="877"/>
    <x v="808"/>
    <s v="13 - 14"/>
    <n v="142.37"/>
    <s v="[August,6,14] 0,14237"/>
    <n v="7.5"/>
    <n v="0"/>
  </r>
  <r>
    <x v="1"/>
    <x v="5"/>
    <x v="14"/>
    <x v="878"/>
    <x v="809"/>
    <s v="14 - 15"/>
    <n v="130.69"/>
    <s v="[August,6,15] 0,13069"/>
    <n v="7.5"/>
    <n v="0"/>
  </r>
  <r>
    <x v="1"/>
    <x v="5"/>
    <x v="15"/>
    <x v="879"/>
    <x v="810"/>
    <s v="15 - 16"/>
    <n v="139.77000000000001"/>
    <s v="[August,6,16] 0,13977"/>
    <n v="7.5"/>
    <n v="0"/>
  </r>
  <r>
    <x v="1"/>
    <x v="5"/>
    <x v="16"/>
    <x v="880"/>
    <x v="811"/>
    <s v="16 - 17"/>
    <n v="186.73"/>
    <s v="[August,6,17] 0,18673"/>
    <n v="7.5"/>
    <n v="0"/>
  </r>
  <r>
    <x v="1"/>
    <x v="5"/>
    <x v="17"/>
    <x v="881"/>
    <x v="812"/>
    <s v="17 - 18"/>
    <n v="230.02"/>
    <s v="[August,6,18] 0,23002"/>
    <n v="7.5"/>
    <n v="0"/>
  </r>
  <r>
    <x v="1"/>
    <x v="5"/>
    <x v="18"/>
    <x v="882"/>
    <x v="813"/>
    <s v="18 - 19"/>
    <n v="236.37"/>
    <s v="[August,6,19] 0,23637"/>
    <n v="7.5"/>
    <n v="0"/>
  </r>
  <r>
    <x v="1"/>
    <x v="5"/>
    <x v="19"/>
    <x v="883"/>
    <x v="814"/>
    <s v="19 - 20"/>
    <n v="236.29"/>
    <s v="[August,6,20] 0,23629"/>
    <n v="7.5"/>
    <n v="0"/>
  </r>
  <r>
    <x v="1"/>
    <x v="5"/>
    <x v="20"/>
    <x v="884"/>
    <x v="815"/>
    <s v="20 - 21"/>
    <n v="235.89"/>
    <s v="[August,6,21] 0,23589"/>
    <n v="7.5"/>
    <n v="0"/>
  </r>
  <r>
    <x v="1"/>
    <x v="5"/>
    <x v="21"/>
    <x v="885"/>
    <x v="816"/>
    <s v="21 - 22"/>
    <n v="235.16"/>
    <s v="[August,6,22] 0,23516"/>
    <n v="7.5"/>
    <n v="0"/>
  </r>
  <r>
    <x v="1"/>
    <x v="5"/>
    <x v="22"/>
    <x v="886"/>
    <x v="817"/>
    <s v="22 - 23"/>
    <n v="235.45"/>
    <s v="[August,6,23] 0,23545"/>
    <n v="7.5"/>
    <n v="0"/>
  </r>
  <r>
    <x v="1"/>
    <x v="5"/>
    <x v="23"/>
    <x v="887"/>
    <x v="818"/>
    <s v="23 - 00"/>
    <n v="234.06"/>
    <s v="[August,6,24] 0,23406"/>
    <n v="7.5"/>
    <n v="0"/>
  </r>
  <r>
    <x v="1"/>
    <x v="6"/>
    <x v="0"/>
    <x v="888"/>
    <x v="819"/>
    <s v="00 - 01"/>
    <n v="245.14"/>
    <s v="[August,7,1] 0,24514"/>
    <n v="7.5"/>
    <n v="0"/>
  </r>
  <r>
    <x v="1"/>
    <x v="6"/>
    <x v="1"/>
    <x v="889"/>
    <x v="820"/>
    <s v="01 - 02"/>
    <n v="233.93"/>
    <s v="[August,7,2] 0,23393"/>
    <n v="7.5"/>
    <n v="0"/>
  </r>
  <r>
    <x v="1"/>
    <x v="6"/>
    <x v="2"/>
    <x v="890"/>
    <x v="821"/>
    <s v="02 - 03"/>
    <n v="225.26"/>
    <s v="[August,7,3] 0,22526"/>
    <n v="7.5"/>
    <n v="0"/>
  </r>
  <r>
    <x v="1"/>
    <x v="6"/>
    <x v="3"/>
    <x v="891"/>
    <x v="822"/>
    <s v="03 - 04"/>
    <n v="206.4"/>
    <s v="[August,7,4] 0,2064"/>
    <n v="7.5"/>
    <n v="0"/>
  </r>
  <r>
    <x v="1"/>
    <x v="6"/>
    <x v="4"/>
    <x v="892"/>
    <x v="823"/>
    <s v="04 - 05"/>
    <n v="200.47"/>
    <s v="[August,7,5] 0,20047"/>
    <n v="7.5"/>
    <n v="0"/>
  </r>
  <r>
    <x v="1"/>
    <x v="6"/>
    <x v="5"/>
    <x v="893"/>
    <x v="824"/>
    <s v="05 - 06"/>
    <n v="205.23"/>
    <s v="[August,7,6] 0,20523"/>
    <n v="7.5"/>
    <n v="0"/>
  </r>
  <r>
    <x v="1"/>
    <x v="6"/>
    <x v="6"/>
    <x v="894"/>
    <x v="825"/>
    <s v="06 - 07"/>
    <n v="205"/>
    <s v="[August,7,7] 0,205"/>
    <n v="7.5"/>
    <n v="0"/>
  </r>
  <r>
    <x v="1"/>
    <x v="6"/>
    <x v="7"/>
    <x v="895"/>
    <x v="826"/>
    <s v="07 - 08"/>
    <n v="206.29"/>
    <s v="[August,7,8] 0,20629"/>
    <n v="7.5"/>
    <n v="0"/>
  </r>
  <r>
    <x v="1"/>
    <x v="6"/>
    <x v="8"/>
    <x v="896"/>
    <x v="827"/>
    <s v="08 - 09"/>
    <n v="162.27000000000001"/>
    <s v="[August,7,9] 0,16227"/>
    <n v="7.5"/>
    <n v="0"/>
  </r>
  <r>
    <x v="1"/>
    <x v="6"/>
    <x v="9"/>
    <x v="897"/>
    <x v="828"/>
    <s v="09 - 10"/>
    <n v="145.57"/>
    <s v="[August,7,10] 0,14557"/>
    <n v="7.5"/>
    <n v="0"/>
  </r>
  <r>
    <x v="1"/>
    <x v="6"/>
    <x v="10"/>
    <x v="898"/>
    <x v="829"/>
    <s v="10 - 11"/>
    <n v="104.38"/>
    <s v="[August,7,11] 0,10438"/>
    <n v="7.5"/>
    <n v="0"/>
  </r>
  <r>
    <x v="1"/>
    <x v="6"/>
    <x v="11"/>
    <x v="899"/>
    <x v="830"/>
    <s v="11 - 12"/>
    <n v="134.44999999999999"/>
    <s v="[August,7,12] 0,13445"/>
    <n v="7.5"/>
    <n v="0"/>
  </r>
  <r>
    <x v="1"/>
    <x v="6"/>
    <x v="12"/>
    <x v="900"/>
    <x v="831"/>
    <s v="12 - 13"/>
    <n v="193.58"/>
    <s v="[August,7,13] 0,19358"/>
    <n v="7.5"/>
    <n v="0"/>
  </r>
  <r>
    <x v="1"/>
    <x v="6"/>
    <x v="13"/>
    <x v="901"/>
    <x v="718"/>
    <s v="13 - 14"/>
    <n v="222.08"/>
    <s v="[August,7,14] 0,22208"/>
    <n v="7.5"/>
    <n v="0"/>
  </r>
  <r>
    <x v="1"/>
    <x v="6"/>
    <x v="14"/>
    <x v="902"/>
    <x v="832"/>
    <s v="14 - 15"/>
    <n v="218.77"/>
    <s v="[August,7,15] 0,21877"/>
    <n v="7.5"/>
    <n v="0"/>
  </r>
  <r>
    <x v="1"/>
    <x v="6"/>
    <x v="15"/>
    <x v="903"/>
    <x v="833"/>
    <s v="15 - 16"/>
    <n v="181.39"/>
    <s v="[August,7,16] 0,18139"/>
    <n v="7.5"/>
    <n v="0"/>
  </r>
  <r>
    <x v="1"/>
    <x v="6"/>
    <x v="16"/>
    <x v="904"/>
    <x v="834"/>
    <s v="16 - 17"/>
    <n v="172.54"/>
    <s v="[August,7,17] 0,17254"/>
    <n v="7.5"/>
    <n v="0"/>
  </r>
  <r>
    <x v="1"/>
    <x v="6"/>
    <x v="17"/>
    <x v="905"/>
    <x v="835"/>
    <s v="17 - 18"/>
    <n v="226.19"/>
    <s v="[August,7,18] 0,22619"/>
    <n v="7.5"/>
    <n v="0"/>
  </r>
  <r>
    <x v="1"/>
    <x v="6"/>
    <x v="18"/>
    <x v="906"/>
    <x v="836"/>
    <s v="18 - 19"/>
    <n v="249.06"/>
    <s v="[August,7,19] 0,24906"/>
    <n v="7.5"/>
    <n v="0"/>
  </r>
  <r>
    <x v="1"/>
    <x v="6"/>
    <x v="19"/>
    <x v="907"/>
    <x v="837"/>
    <s v="19 - 20"/>
    <n v="264.45"/>
    <s v="[August,7,20] 0,26445"/>
    <n v="7.5"/>
    <n v="0"/>
  </r>
  <r>
    <x v="1"/>
    <x v="6"/>
    <x v="20"/>
    <x v="908"/>
    <x v="838"/>
    <s v="20 - 21"/>
    <n v="279.89999999999998"/>
    <s v="[August,7,21] 0,2799"/>
    <n v="7.5"/>
    <n v="0"/>
  </r>
  <r>
    <x v="1"/>
    <x v="6"/>
    <x v="21"/>
    <x v="909"/>
    <x v="839"/>
    <s v="21 - 22"/>
    <n v="277.77999999999997"/>
    <s v="[August,7,22] 0,27778"/>
    <n v="7.5"/>
    <n v="0"/>
  </r>
  <r>
    <x v="1"/>
    <x v="6"/>
    <x v="22"/>
    <x v="910"/>
    <x v="840"/>
    <s v="22 - 23"/>
    <n v="275.74"/>
    <s v="[August,7,23] 0,27574"/>
    <n v="7.5"/>
    <n v="0"/>
  </r>
  <r>
    <x v="1"/>
    <x v="6"/>
    <x v="23"/>
    <x v="911"/>
    <x v="841"/>
    <s v="23 - 00"/>
    <n v="253.21"/>
    <s v="[August,7,24] 0,25321"/>
    <n v="7.5"/>
    <n v="0"/>
  </r>
  <r>
    <x v="1"/>
    <x v="7"/>
    <x v="0"/>
    <x v="912"/>
    <x v="842"/>
    <s v="00 - 01"/>
    <n v="245.12"/>
    <s v="[August,8,1] 0,24512"/>
    <n v="7.5"/>
    <n v="0"/>
  </r>
  <r>
    <x v="1"/>
    <x v="7"/>
    <x v="1"/>
    <x v="913"/>
    <x v="843"/>
    <s v="01 - 02"/>
    <n v="239.02"/>
    <s v="[August,8,2] 0,23902"/>
    <n v="7.5"/>
    <n v="0"/>
  </r>
  <r>
    <x v="1"/>
    <x v="7"/>
    <x v="2"/>
    <x v="914"/>
    <x v="844"/>
    <s v="02 - 03"/>
    <n v="237.82"/>
    <s v="[August,8,3] 0,23782"/>
    <n v="7.5"/>
    <n v="0"/>
  </r>
  <r>
    <x v="1"/>
    <x v="7"/>
    <x v="3"/>
    <x v="915"/>
    <x v="813"/>
    <s v="03 - 04"/>
    <n v="236.37"/>
    <s v="[August,8,4] 0,23637"/>
    <n v="7.5"/>
    <n v="0"/>
  </r>
  <r>
    <x v="1"/>
    <x v="7"/>
    <x v="4"/>
    <x v="916"/>
    <x v="845"/>
    <s v="04 - 05"/>
    <n v="237.34"/>
    <s v="[August,8,5] 0,23734"/>
    <n v="7.5"/>
    <n v="0"/>
  </r>
  <r>
    <x v="1"/>
    <x v="7"/>
    <x v="5"/>
    <x v="917"/>
    <x v="846"/>
    <s v="05 - 06"/>
    <n v="239.31"/>
    <s v="[August,8,6] 0,23931"/>
    <n v="7.5"/>
    <n v="0"/>
  </r>
  <r>
    <x v="1"/>
    <x v="7"/>
    <x v="6"/>
    <x v="918"/>
    <x v="847"/>
    <s v="06 - 07"/>
    <n v="267.77999999999997"/>
    <s v="[August,8,7] 0,26778"/>
    <n v="7.5"/>
    <n v="0"/>
  </r>
  <r>
    <x v="1"/>
    <x v="7"/>
    <x v="7"/>
    <x v="919"/>
    <x v="848"/>
    <s v="07 - 08"/>
    <n v="292.43"/>
    <s v="[August,8,8] 0,29243"/>
    <n v="0"/>
    <n v="5.5"/>
  </r>
  <r>
    <x v="1"/>
    <x v="7"/>
    <x v="8"/>
    <x v="920"/>
    <x v="849"/>
    <s v="08 - 09"/>
    <n v="334.95"/>
    <s v="[August,8,9] 0,33495"/>
    <n v="0"/>
    <n v="0"/>
  </r>
  <r>
    <x v="1"/>
    <x v="7"/>
    <x v="9"/>
    <x v="921"/>
    <x v="850"/>
    <s v="09 - 10"/>
    <n v="310.02"/>
    <s v="[August,8,10] 0,31002"/>
    <n v="0"/>
    <n v="0"/>
  </r>
  <r>
    <x v="1"/>
    <x v="7"/>
    <x v="10"/>
    <x v="922"/>
    <x v="851"/>
    <s v="10 - 11"/>
    <n v="300.41000000000003"/>
    <s v="[August,8,11] 0,30041"/>
    <n v="0"/>
    <n v="0"/>
  </r>
  <r>
    <x v="1"/>
    <x v="7"/>
    <x v="11"/>
    <x v="923"/>
    <x v="852"/>
    <s v="11 - 12"/>
    <n v="297.55"/>
    <s v="[August,8,12] 0,29755"/>
    <n v="0"/>
    <n v="0"/>
  </r>
  <r>
    <x v="1"/>
    <x v="7"/>
    <x v="12"/>
    <x v="924"/>
    <x v="853"/>
    <s v="12 - 13"/>
    <n v="284.79000000000002"/>
    <s v="[August,8,13] 0,28479"/>
    <n v="0"/>
    <n v="0"/>
  </r>
  <r>
    <x v="1"/>
    <x v="7"/>
    <x v="13"/>
    <x v="925"/>
    <x v="854"/>
    <s v="13 - 14"/>
    <n v="281.99"/>
    <s v="[August,8,14] 0,28199"/>
    <n v="0"/>
    <n v="0"/>
  </r>
  <r>
    <x v="1"/>
    <x v="7"/>
    <x v="14"/>
    <x v="926"/>
    <x v="855"/>
    <s v="14 - 15"/>
    <n v="280.97000000000003"/>
    <s v="[August,8,15] 0,28097"/>
    <n v="0"/>
    <n v="0"/>
  </r>
  <r>
    <x v="1"/>
    <x v="7"/>
    <x v="15"/>
    <x v="927"/>
    <x v="856"/>
    <s v="15 - 16"/>
    <n v="282.92"/>
    <s v="[August,8,16] 0,28292"/>
    <n v="0"/>
    <n v="0"/>
  </r>
  <r>
    <x v="1"/>
    <x v="7"/>
    <x v="16"/>
    <x v="928"/>
    <x v="857"/>
    <s v="16 - 17"/>
    <n v="287.79000000000002"/>
    <s v="[August,8,17] 0,28779"/>
    <n v="0"/>
    <n v="5.5"/>
  </r>
  <r>
    <x v="1"/>
    <x v="7"/>
    <x v="17"/>
    <x v="929"/>
    <x v="858"/>
    <s v="17 - 18"/>
    <n v="287.83999999999997"/>
    <s v="[August,8,18] 0,28784"/>
    <n v="7.5"/>
    <n v="0"/>
  </r>
  <r>
    <x v="1"/>
    <x v="7"/>
    <x v="18"/>
    <x v="930"/>
    <x v="859"/>
    <s v="18 - 19"/>
    <n v="277.18"/>
    <s v="[August,8,19] 0,27718"/>
    <n v="7.5"/>
    <n v="0"/>
  </r>
  <r>
    <x v="1"/>
    <x v="7"/>
    <x v="19"/>
    <x v="931"/>
    <x v="860"/>
    <s v="19 - 20"/>
    <n v="275.02"/>
    <s v="[August,8,20] 0,27502"/>
    <n v="7.5"/>
    <n v="0"/>
  </r>
  <r>
    <x v="1"/>
    <x v="7"/>
    <x v="20"/>
    <x v="932"/>
    <x v="861"/>
    <s v="20 - 21"/>
    <n v="275"/>
    <s v="[August,8,21] 0,275"/>
    <n v="7.5"/>
    <n v="0"/>
  </r>
  <r>
    <x v="1"/>
    <x v="7"/>
    <x v="21"/>
    <x v="933"/>
    <x v="862"/>
    <s v="21 - 22"/>
    <n v="288.70999999999998"/>
    <s v="[August,8,22] 0,28871"/>
    <n v="7.5"/>
    <n v="0"/>
  </r>
  <r>
    <x v="1"/>
    <x v="7"/>
    <x v="22"/>
    <x v="934"/>
    <x v="863"/>
    <s v="22 - 23"/>
    <n v="272.60000000000002"/>
    <s v="[August,8,23] 0,2726"/>
    <n v="7.5"/>
    <n v="0"/>
  </r>
  <r>
    <x v="1"/>
    <x v="7"/>
    <x v="23"/>
    <x v="935"/>
    <x v="864"/>
    <s v="23 - 00"/>
    <n v="245.61"/>
    <s v="[August,8,24] 0,24561"/>
    <n v="7.5"/>
    <n v="0"/>
  </r>
  <r>
    <x v="1"/>
    <x v="8"/>
    <x v="0"/>
    <x v="936"/>
    <x v="865"/>
    <s v="00 - 01"/>
    <n v="264.94"/>
    <s v="[August,9,1] 0,26494"/>
    <n v="7.5"/>
    <n v="0"/>
  </r>
  <r>
    <x v="1"/>
    <x v="8"/>
    <x v="1"/>
    <x v="937"/>
    <x v="866"/>
    <s v="01 - 02"/>
    <n v="260.62"/>
    <s v="[August,9,2] 0,26062"/>
    <n v="7.5"/>
    <n v="0"/>
  </r>
  <r>
    <x v="1"/>
    <x v="8"/>
    <x v="2"/>
    <x v="938"/>
    <x v="867"/>
    <s v="02 - 03"/>
    <n v="259.52999999999997"/>
    <s v="[August,9,3] 0,25953"/>
    <n v="7.5"/>
    <n v="0"/>
  </r>
  <r>
    <x v="1"/>
    <x v="8"/>
    <x v="3"/>
    <x v="939"/>
    <x v="868"/>
    <s v="03 - 04"/>
    <n v="253.91"/>
    <s v="[August,9,4] 0,25391"/>
    <n v="7.5"/>
    <n v="0"/>
  </r>
  <r>
    <x v="1"/>
    <x v="8"/>
    <x v="4"/>
    <x v="940"/>
    <x v="869"/>
    <s v="04 - 05"/>
    <n v="255.04"/>
    <s v="[August,9,5] 0,25504"/>
    <n v="7.5"/>
    <n v="0"/>
  </r>
  <r>
    <x v="1"/>
    <x v="8"/>
    <x v="5"/>
    <x v="941"/>
    <x v="870"/>
    <s v="05 - 06"/>
    <n v="260.12"/>
    <s v="[August,9,6] 0,26012"/>
    <n v="7.5"/>
    <n v="0"/>
  </r>
  <r>
    <x v="1"/>
    <x v="8"/>
    <x v="6"/>
    <x v="942"/>
    <x v="871"/>
    <s v="06 - 07"/>
    <n v="260.55"/>
    <s v="[August,9,7] 0,26055"/>
    <n v="7.5"/>
    <n v="0"/>
  </r>
  <r>
    <x v="1"/>
    <x v="8"/>
    <x v="7"/>
    <x v="943"/>
    <x v="872"/>
    <s v="07 - 08"/>
    <n v="274.49"/>
    <s v="[August,9,8] 0,27449"/>
    <n v="0"/>
    <n v="5.5"/>
  </r>
  <r>
    <x v="1"/>
    <x v="8"/>
    <x v="8"/>
    <x v="944"/>
    <x v="873"/>
    <s v="08 - 09"/>
    <n v="295.08"/>
    <s v="[August,9,9] 0,29508"/>
    <n v="0"/>
    <n v="0"/>
  </r>
  <r>
    <x v="1"/>
    <x v="8"/>
    <x v="9"/>
    <x v="945"/>
    <x v="874"/>
    <s v="09 - 10"/>
    <n v="306.87"/>
    <s v="[August,9,10] 0,30687"/>
    <n v="0"/>
    <n v="0"/>
  </r>
  <r>
    <x v="1"/>
    <x v="8"/>
    <x v="10"/>
    <x v="946"/>
    <x v="875"/>
    <s v="10 - 11"/>
    <n v="302.64999999999998"/>
    <s v="[August,9,11] 0,30265"/>
    <n v="0"/>
    <n v="0"/>
  </r>
  <r>
    <x v="1"/>
    <x v="8"/>
    <x v="11"/>
    <x v="947"/>
    <x v="876"/>
    <s v="11 - 12"/>
    <n v="275.66000000000003"/>
    <s v="[August,9,12] 0,27566"/>
    <n v="0"/>
    <n v="0"/>
  </r>
  <r>
    <x v="1"/>
    <x v="8"/>
    <x v="12"/>
    <x v="948"/>
    <x v="877"/>
    <s v="12 - 13"/>
    <n v="270.91000000000003"/>
    <s v="[August,9,13] 0,27091"/>
    <n v="0"/>
    <n v="0"/>
  </r>
  <r>
    <x v="1"/>
    <x v="8"/>
    <x v="13"/>
    <x v="949"/>
    <x v="878"/>
    <s v="13 - 14"/>
    <n v="258.94"/>
    <s v="[August,9,14] 0,25894"/>
    <n v="0"/>
    <n v="0"/>
  </r>
  <r>
    <x v="1"/>
    <x v="8"/>
    <x v="14"/>
    <x v="950"/>
    <x v="879"/>
    <s v="14 - 15"/>
    <n v="260.64"/>
    <s v="[August,9,15] 0,26064"/>
    <n v="0"/>
    <n v="0"/>
  </r>
  <r>
    <x v="1"/>
    <x v="8"/>
    <x v="15"/>
    <x v="951"/>
    <x v="880"/>
    <s v="15 - 16"/>
    <n v="260.49"/>
    <s v="[August,9,16] 0,26049"/>
    <n v="0"/>
    <n v="0"/>
  </r>
  <r>
    <x v="1"/>
    <x v="8"/>
    <x v="16"/>
    <x v="952"/>
    <x v="881"/>
    <s v="16 - 17"/>
    <n v="272.94"/>
    <s v="[August,9,17] 0,27294"/>
    <n v="0"/>
    <n v="5.5"/>
  </r>
  <r>
    <x v="1"/>
    <x v="8"/>
    <x v="17"/>
    <x v="953"/>
    <x v="882"/>
    <s v="17 - 18"/>
    <n v="274.99"/>
    <s v="[August,9,18] 0,27499"/>
    <n v="7.5"/>
    <n v="0"/>
  </r>
  <r>
    <x v="1"/>
    <x v="8"/>
    <x v="18"/>
    <x v="954"/>
    <x v="883"/>
    <s v="18 - 19"/>
    <n v="273.66000000000003"/>
    <s v="[August,9,19] 0,27366"/>
    <n v="7.5"/>
    <n v="0"/>
  </r>
  <r>
    <x v="1"/>
    <x v="8"/>
    <x v="19"/>
    <x v="955"/>
    <x v="884"/>
    <s v="19 - 20"/>
    <n v="274.47000000000003"/>
    <s v="[August,9,20] 0,27447"/>
    <n v="7.5"/>
    <n v="0"/>
  </r>
  <r>
    <x v="1"/>
    <x v="8"/>
    <x v="20"/>
    <x v="956"/>
    <x v="885"/>
    <s v="20 - 21"/>
    <n v="262.77"/>
    <s v="[August,9,21] 0,26277"/>
    <n v="7.5"/>
    <n v="0"/>
  </r>
  <r>
    <x v="1"/>
    <x v="8"/>
    <x v="21"/>
    <x v="957"/>
    <x v="886"/>
    <s v="21 - 22"/>
    <n v="262.95999999999998"/>
    <s v="[August,9,22] 0,26296"/>
    <n v="7.5"/>
    <n v="0"/>
  </r>
  <r>
    <x v="1"/>
    <x v="8"/>
    <x v="22"/>
    <x v="958"/>
    <x v="887"/>
    <s v="22 - 23"/>
    <n v="262.08"/>
    <s v="[August,9,23] 0,26208"/>
    <n v="7.5"/>
    <n v="0"/>
  </r>
  <r>
    <x v="1"/>
    <x v="8"/>
    <x v="23"/>
    <x v="959"/>
    <x v="888"/>
    <s v="23 - 00"/>
    <n v="260.52999999999997"/>
    <s v="[August,9,24] 0,26053"/>
    <n v="7.5"/>
    <n v="0"/>
  </r>
  <r>
    <x v="1"/>
    <x v="9"/>
    <x v="0"/>
    <x v="960"/>
    <x v="889"/>
    <s v="00 - 01"/>
    <n v="254.53"/>
    <s v="[August,10,1] 0,25453"/>
    <n v="7.5"/>
    <n v="0"/>
  </r>
  <r>
    <x v="1"/>
    <x v="9"/>
    <x v="1"/>
    <x v="961"/>
    <x v="890"/>
    <s v="01 - 02"/>
    <n v="252.73"/>
    <s v="[August,10,2] 0,25273"/>
    <n v="7.5"/>
    <n v="0"/>
  </r>
  <r>
    <x v="1"/>
    <x v="9"/>
    <x v="2"/>
    <x v="962"/>
    <x v="891"/>
    <s v="02 - 03"/>
    <n v="252.44"/>
    <s v="[August,10,3] 0,25244"/>
    <n v="7.5"/>
    <n v="0"/>
  </r>
  <r>
    <x v="1"/>
    <x v="9"/>
    <x v="3"/>
    <x v="963"/>
    <x v="892"/>
    <s v="03 - 04"/>
    <n v="252.35"/>
    <s v="[August,10,4] 0,25235"/>
    <n v="7.5"/>
    <n v="0"/>
  </r>
  <r>
    <x v="1"/>
    <x v="9"/>
    <x v="4"/>
    <x v="964"/>
    <x v="893"/>
    <s v="04 - 05"/>
    <n v="252.39"/>
    <s v="[August,10,5] 0,25239"/>
    <n v="7.5"/>
    <n v="0"/>
  </r>
  <r>
    <x v="1"/>
    <x v="9"/>
    <x v="5"/>
    <x v="965"/>
    <x v="894"/>
    <s v="05 - 06"/>
    <n v="252.02"/>
    <s v="[August,10,6] 0,25202"/>
    <n v="7.5"/>
    <n v="0"/>
  </r>
  <r>
    <x v="1"/>
    <x v="9"/>
    <x v="6"/>
    <x v="966"/>
    <x v="895"/>
    <s v="06 - 07"/>
    <n v="257.14"/>
    <s v="[August,10,7] 0,25714"/>
    <n v="7.5"/>
    <n v="0"/>
  </r>
  <r>
    <x v="1"/>
    <x v="9"/>
    <x v="7"/>
    <x v="967"/>
    <x v="896"/>
    <s v="07 - 08"/>
    <n v="265.25"/>
    <s v="[August,10,8] 0,26525"/>
    <n v="0"/>
    <n v="5.5"/>
  </r>
  <r>
    <x v="1"/>
    <x v="9"/>
    <x v="8"/>
    <x v="968"/>
    <x v="897"/>
    <s v="08 - 09"/>
    <n v="271.27"/>
    <s v="[August,10,9] 0,27127"/>
    <n v="0"/>
    <n v="0"/>
  </r>
  <r>
    <x v="1"/>
    <x v="9"/>
    <x v="9"/>
    <x v="969"/>
    <x v="898"/>
    <s v="09 - 10"/>
    <n v="284.95"/>
    <s v="[August,10,10] 0,28495"/>
    <n v="0"/>
    <n v="0"/>
  </r>
  <r>
    <x v="1"/>
    <x v="9"/>
    <x v="10"/>
    <x v="970"/>
    <x v="899"/>
    <s v="10 - 11"/>
    <n v="293.33999999999997"/>
    <s v="[August,10,11] 0,29334"/>
    <n v="0"/>
    <n v="0"/>
  </r>
  <r>
    <x v="1"/>
    <x v="9"/>
    <x v="11"/>
    <x v="971"/>
    <x v="900"/>
    <s v="11 - 12"/>
    <n v="284.89999999999998"/>
    <s v="[August,10,12] 0,2849"/>
    <n v="0"/>
    <n v="0"/>
  </r>
  <r>
    <x v="1"/>
    <x v="9"/>
    <x v="12"/>
    <x v="972"/>
    <x v="901"/>
    <s v="12 - 13"/>
    <n v="274.23"/>
    <s v="[August,10,13] 0,27423"/>
    <n v="0"/>
    <n v="0"/>
  </r>
  <r>
    <x v="1"/>
    <x v="9"/>
    <x v="13"/>
    <x v="973"/>
    <x v="902"/>
    <s v="13 - 14"/>
    <n v="253.52"/>
    <s v="[August,10,14] 0,25352"/>
    <n v="0"/>
    <n v="0"/>
  </r>
  <r>
    <x v="1"/>
    <x v="9"/>
    <x v="14"/>
    <x v="974"/>
    <x v="903"/>
    <s v="14 - 15"/>
    <n v="254.48"/>
    <s v="[August,10,15] 0,25448"/>
    <n v="0"/>
    <n v="0"/>
  </r>
  <r>
    <x v="1"/>
    <x v="9"/>
    <x v="15"/>
    <x v="975"/>
    <x v="904"/>
    <s v="15 - 16"/>
    <n v="263.43"/>
    <s v="[August,10,16] 0,26343"/>
    <n v="0"/>
    <n v="0"/>
  </r>
  <r>
    <x v="1"/>
    <x v="9"/>
    <x v="16"/>
    <x v="976"/>
    <x v="905"/>
    <s v="16 - 17"/>
    <n v="263.17"/>
    <s v="[August,10,17] 0,26317"/>
    <n v="0"/>
    <n v="5.5"/>
  </r>
  <r>
    <x v="1"/>
    <x v="9"/>
    <x v="17"/>
    <x v="977"/>
    <x v="906"/>
    <s v="17 - 18"/>
    <n v="263.29000000000002"/>
    <s v="[August,10,18] 0,26329"/>
    <n v="7.5"/>
    <n v="0"/>
  </r>
  <r>
    <x v="1"/>
    <x v="9"/>
    <x v="18"/>
    <x v="978"/>
    <x v="907"/>
    <s v="18 - 19"/>
    <n v="263.27999999999997"/>
    <s v="[August,10,19] 0,26328"/>
    <n v="7.5"/>
    <n v="0"/>
  </r>
  <r>
    <x v="1"/>
    <x v="9"/>
    <x v="19"/>
    <x v="979"/>
    <x v="908"/>
    <s v="19 - 20"/>
    <n v="262.52999999999997"/>
    <s v="[August,10,20] 0,26253"/>
    <n v="7.5"/>
    <n v="0"/>
  </r>
  <r>
    <x v="1"/>
    <x v="9"/>
    <x v="20"/>
    <x v="980"/>
    <x v="909"/>
    <s v="20 - 21"/>
    <n v="262.13"/>
    <s v="[August,10,21] 0,26213"/>
    <n v="7.5"/>
    <n v="0"/>
  </r>
  <r>
    <x v="1"/>
    <x v="9"/>
    <x v="21"/>
    <x v="981"/>
    <x v="910"/>
    <s v="21 - 22"/>
    <n v="263.02999999999997"/>
    <s v="[August,10,22] 0,26303"/>
    <n v="7.5"/>
    <n v="0"/>
  </r>
  <r>
    <x v="1"/>
    <x v="9"/>
    <x v="22"/>
    <x v="982"/>
    <x v="866"/>
    <s v="22 - 23"/>
    <n v="260.62"/>
    <s v="[August,10,23] 0,26062"/>
    <n v="7.5"/>
    <n v="0"/>
  </r>
  <r>
    <x v="1"/>
    <x v="9"/>
    <x v="23"/>
    <x v="983"/>
    <x v="911"/>
    <s v="23 - 00"/>
    <n v="257.12"/>
    <s v="[August,10,24] 0,25712"/>
    <n v="7.5"/>
    <n v="0"/>
  </r>
  <r>
    <x v="1"/>
    <x v="10"/>
    <x v="0"/>
    <x v="984"/>
    <x v="912"/>
    <s v="00 - 01"/>
    <n v="251.77"/>
    <s v="[August,11,1] 0,25177"/>
    <n v="7.5"/>
    <n v="0"/>
  </r>
  <r>
    <x v="1"/>
    <x v="10"/>
    <x v="1"/>
    <x v="985"/>
    <x v="913"/>
    <s v="01 - 02"/>
    <n v="249.11"/>
    <s v="[August,11,2] 0,24911"/>
    <n v="7.5"/>
    <n v="0"/>
  </r>
  <r>
    <x v="1"/>
    <x v="10"/>
    <x v="2"/>
    <x v="986"/>
    <x v="914"/>
    <s v="02 - 03"/>
    <n v="247.98"/>
    <s v="[August,11,3] 0,24798"/>
    <n v="7.5"/>
    <n v="0"/>
  </r>
  <r>
    <x v="1"/>
    <x v="10"/>
    <x v="3"/>
    <x v="987"/>
    <x v="915"/>
    <s v="03 - 04"/>
    <n v="247.9"/>
    <s v="[August,11,4] 0,2479"/>
    <n v="7.5"/>
    <n v="0"/>
  </r>
  <r>
    <x v="1"/>
    <x v="10"/>
    <x v="4"/>
    <x v="988"/>
    <x v="916"/>
    <s v="04 - 05"/>
    <n v="247.88"/>
    <s v="[August,11,5] 0,24788"/>
    <n v="7.5"/>
    <n v="0"/>
  </r>
  <r>
    <x v="1"/>
    <x v="10"/>
    <x v="5"/>
    <x v="989"/>
    <x v="917"/>
    <s v="05 - 06"/>
    <n v="248.79"/>
    <s v="[August,11,6] 0,24879"/>
    <n v="7.5"/>
    <n v="0"/>
  </r>
  <r>
    <x v="1"/>
    <x v="10"/>
    <x v="6"/>
    <x v="990"/>
    <x v="918"/>
    <s v="06 - 07"/>
    <n v="256.3"/>
    <s v="[August,11,7] 0,2563"/>
    <n v="7.5"/>
    <n v="0"/>
  </r>
  <r>
    <x v="1"/>
    <x v="10"/>
    <x v="7"/>
    <x v="991"/>
    <x v="919"/>
    <s v="07 - 08"/>
    <n v="261.27"/>
    <s v="[August,11,8] 0,26127"/>
    <n v="0"/>
    <n v="5.5"/>
  </r>
  <r>
    <x v="1"/>
    <x v="10"/>
    <x v="8"/>
    <x v="992"/>
    <x v="920"/>
    <s v="08 - 09"/>
    <n v="260.88"/>
    <s v="[August,11,9] 0,26088"/>
    <n v="0"/>
    <n v="0"/>
  </r>
  <r>
    <x v="1"/>
    <x v="10"/>
    <x v="9"/>
    <x v="993"/>
    <x v="921"/>
    <s v="09 - 10"/>
    <n v="259.67"/>
    <s v="[August,11,10] 0,25967"/>
    <n v="0"/>
    <n v="0"/>
  </r>
  <r>
    <x v="1"/>
    <x v="10"/>
    <x v="10"/>
    <x v="994"/>
    <x v="922"/>
    <s v="10 - 11"/>
    <n v="259.88"/>
    <s v="[August,11,11] 0,25988"/>
    <n v="0"/>
    <n v="0"/>
  </r>
  <r>
    <x v="1"/>
    <x v="10"/>
    <x v="11"/>
    <x v="995"/>
    <x v="923"/>
    <s v="11 - 12"/>
    <n v="262.47000000000003"/>
    <s v="[August,11,12] 0,26247"/>
    <n v="0"/>
    <n v="0"/>
  </r>
  <r>
    <x v="1"/>
    <x v="10"/>
    <x v="12"/>
    <x v="996"/>
    <x v="924"/>
    <s v="12 - 13"/>
    <n v="262.10000000000002"/>
    <s v="[August,11,13] 0,2621"/>
    <n v="0"/>
    <n v="0"/>
  </r>
  <r>
    <x v="1"/>
    <x v="10"/>
    <x v="13"/>
    <x v="997"/>
    <x v="925"/>
    <s v="13 - 14"/>
    <n v="260.72000000000003"/>
    <s v="[August,11,14] 0,26072"/>
    <n v="0"/>
    <n v="0"/>
  </r>
  <r>
    <x v="1"/>
    <x v="10"/>
    <x v="14"/>
    <x v="998"/>
    <x v="926"/>
    <s v="14 - 15"/>
    <n v="264.99"/>
    <s v="[August,11,15] 0,26499"/>
    <n v="0"/>
    <n v="0"/>
  </r>
  <r>
    <x v="1"/>
    <x v="10"/>
    <x v="15"/>
    <x v="999"/>
    <x v="927"/>
    <s v="15 - 16"/>
    <n v="261.54000000000002"/>
    <s v="[August,11,16] 0,26154"/>
    <n v="0"/>
    <n v="0"/>
  </r>
  <r>
    <x v="1"/>
    <x v="10"/>
    <x v="16"/>
    <x v="1000"/>
    <x v="928"/>
    <s v="16 - 17"/>
    <n v="260.89999999999998"/>
    <s v="[August,11,17] 0,2609"/>
    <n v="0"/>
    <n v="5.5"/>
  </r>
  <r>
    <x v="1"/>
    <x v="10"/>
    <x v="17"/>
    <x v="1001"/>
    <x v="929"/>
    <s v="17 - 18"/>
    <n v="263.98"/>
    <s v="[August,11,18] 0,26398"/>
    <n v="7.5"/>
    <n v="0"/>
  </r>
  <r>
    <x v="1"/>
    <x v="10"/>
    <x v="18"/>
    <x v="1002"/>
    <x v="930"/>
    <s v="18 - 19"/>
    <n v="262.3"/>
    <s v="[August,11,19] 0,2623"/>
    <n v="7.5"/>
    <n v="0"/>
  </r>
  <r>
    <x v="1"/>
    <x v="10"/>
    <x v="19"/>
    <x v="1003"/>
    <x v="931"/>
    <s v="19 - 20"/>
    <n v="261.02"/>
    <s v="[August,11,20] 0,26102"/>
    <n v="7.5"/>
    <n v="0"/>
  </r>
  <r>
    <x v="1"/>
    <x v="10"/>
    <x v="20"/>
    <x v="1004"/>
    <x v="932"/>
    <s v="20 - 21"/>
    <n v="257.73"/>
    <s v="[August,11,21] 0,25773"/>
    <n v="7.5"/>
    <n v="0"/>
  </r>
  <r>
    <x v="1"/>
    <x v="10"/>
    <x v="21"/>
    <x v="1005"/>
    <x v="933"/>
    <s v="21 - 22"/>
    <n v="258.2"/>
    <s v="[August,11,22] 0,2582"/>
    <n v="7.5"/>
    <n v="0"/>
  </r>
  <r>
    <x v="1"/>
    <x v="10"/>
    <x v="22"/>
    <x v="1006"/>
    <x v="934"/>
    <s v="22 - 23"/>
    <n v="256.64"/>
    <s v="[August,11,23] 0,25664"/>
    <n v="7.5"/>
    <n v="0"/>
  </r>
  <r>
    <x v="1"/>
    <x v="10"/>
    <x v="23"/>
    <x v="1007"/>
    <x v="935"/>
    <s v="23 - 00"/>
    <n v="266.44"/>
    <s v="[August,11,24] 0,26644"/>
    <n v="7.5"/>
    <n v="0"/>
  </r>
  <r>
    <x v="1"/>
    <x v="11"/>
    <x v="0"/>
    <x v="1008"/>
    <x v="936"/>
    <s v="00 - 01"/>
    <n v="264.91000000000003"/>
    <s v="[August,12,1] 0,26491"/>
    <n v="7.5"/>
    <n v="0"/>
  </r>
  <r>
    <x v="1"/>
    <x v="11"/>
    <x v="1"/>
    <x v="1009"/>
    <x v="937"/>
    <s v="01 - 02"/>
    <n v="257.76"/>
    <s v="[August,12,2] 0,25776"/>
    <n v="7.5"/>
    <n v="0"/>
  </r>
  <r>
    <x v="1"/>
    <x v="11"/>
    <x v="2"/>
    <x v="1010"/>
    <x v="938"/>
    <s v="02 - 03"/>
    <n v="254.46"/>
    <s v="[August,12,3] 0,25446"/>
    <n v="7.5"/>
    <n v="0"/>
  </r>
  <r>
    <x v="1"/>
    <x v="11"/>
    <x v="3"/>
    <x v="1011"/>
    <x v="939"/>
    <s v="03 - 04"/>
    <n v="253.24"/>
    <s v="[August,12,4] 0,25324"/>
    <n v="7.5"/>
    <n v="0"/>
  </r>
  <r>
    <x v="1"/>
    <x v="11"/>
    <x v="4"/>
    <x v="1012"/>
    <x v="940"/>
    <s v="04 - 05"/>
    <n v="255.15"/>
    <s v="[August,12,5] 0,25515"/>
    <n v="7.5"/>
    <n v="0"/>
  </r>
  <r>
    <x v="1"/>
    <x v="11"/>
    <x v="5"/>
    <x v="1013"/>
    <x v="941"/>
    <s v="05 - 06"/>
    <n v="259.95"/>
    <s v="[August,12,6] 0,25995"/>
    <n v="7.5"/>
    <n v="0"/>
  </r>
  <r>
    <x v="1"/>
    <x v="11"/>
    <x v="6"/>
    <x v="1014"/>
    <x v="942"/>
    <s v="06 - 07"/>
    <n v="264.93"/>
    <s v="[August,12,7] 0,26493"/>
    <n v="7.5"/>
    <n v="0"/>
  </r>
  <r>
    <x v="1"/>
    <x v="11"/>
    <x v="7"/>
    <x v="1015"/>
    <x v="943"/>
    <s v="07 - 08"/>
    <n v="314.06"/>
    <s v="[August,12,8] 0,31406"/>
    <n v="0"/>
    <n v="5.5"/>
  </r>
  <r>
    <x v="1"/>
    <x v="11"/>
    <x v="8"/>
    <x v="1016"/>
    <x v="944"/>
    <s v="08 - 09"/>
    <n v="345.24"/>
    <s v="[August,12,9] 0,34524"/>
    <n v="0"/>
    <n v="0"/>
  </r>
  <r>
    <x v="1"/>
    <x v="11"/>
    <x v="9"/>
    <x v="1017"/>
    <x v="945"/>
    <s v="09 - 10"/>
    <n v="354.16"/>
    <s v="[August,12,10] 0,35416"/>
    <n v="0"/>
    <n v="0"/>
  </r>
  <r>
    <x v="1"/>
    <x v="11"/>
    <x v="10"/>
    <x v="1018"/>
    <x v="946"/>
    <s v="10 - 11"/>
    <n v="351.16"/>
    <s v="[August,12,11] 0,35116"/>
    <n v="0"/>
    <n v="0"/>
  </r>
  <r>
    <x v="1"/>
    <x v="11"/>
    <x v="11"/>
    <x v="1019"/>
    <x v="947"/>
    <s v="11 - 12"/>
    <n v="321.83"/>
    <s v="[August,12,12] 0,32183"/>
    <n v="0"/>
    <n v="0"/>
  </r>
  <r>
    <x v="1"/>
    <x v="11"/>
    <x v="12"/>
    <x v="1020"/>
    <x v="948"/>
    <s v="12 - 13"/>
    <n v="294.16000000000003"/>
    <s v="[August,12,13] 0,29416"/>
    <n v="0"/>
    <n v="0"/>
  </r>
  <r>
    <x v="1"/>
    <x v="11"/>
    <x v="13"/>
    <x v="1021"/>
    <x v="949"/>
    <s v="13 - 14"/>
    <n v="289.93"/>
    <s v="[August,12,14] 0,28993"/>
    <n v="0"/>
    <n v="0"/>
  </r>
  <r>
    <x v="1"/>
    <x v="11"/>
    <x v="14"/>
    <x v="1022"/>
    <x v="950"/>
    <s v="14 - 15"/>
    <n v="287.49"/>
    <s v="[August,12,15] 0,28749"/>
    <n v="0"/>
    <n v="0"/>
  </r>
  <r>
    <x v="1"/>
    <x v="11"/>
    <x v="15"/>
    <x v="1023"/>
    <x v="951"/>
    <s v="15 - 16"/>
    <n v="259.97000000000003"/>
    <s v="[August,12,16] 0,25997"/>
    <n v="0"/>
    <n v="0"/>
  </r>
  <r>
    <x v="1"/>
    <x v="11"/>
    <x v="16"/>
    <x v="1024"/>
    <x v="952"/>
    <s v="16 - 17"/>
    <n v="264.92"/>
    <s v="[August,12,17] 0,26492"/>
    <n v="0"/>
    <n v="5.5"/>
  </r>
  <r>
    <x v="1"/>
    <x v="11"/>
    <x v="17"/>
    <x v="1025"/>
    <x v="953"/>
    <s v="17 - 18"/>
    <n v="262.95"/>
    <s v="[August,12,18] 0,26295"/>
    <n v="7.5"/>
    <n v="0"/>
  </r>
  <r>
    <x v="1"/>
    <x v="11"/>
    <x v="18"/>
    <x v="1026"/>
    <x v="954"/>
    <s v="18 - 19"/>
    <n v="259.13"/>
    <s v="[August,12,19] 0,25913"/>
    <n v="7.5"/>
    <n v="0"/>
  </r>
  <r>
    <x v="1"/>
    <x v="11"/>
    <x v="19"/>
    <x v="1027"/>
    <x v="955"/>
    <s v="19 - 20"/>
    <n v="263.3"/>
    <s v="[August,12,20] 0,2633"/>
    <n v="7.5"/>
    <n v="0"/>
  </r>
  <r>
    <x v="1"/>
    <x v="11"/>
    <x v="20"/>
    <x v="1028"/>
    <x v="956"/>
    <s v="20 - 21"/>
    <n v="258.13"/>
    <s v="[August,12,21] 0,25813"/>
    <n v="7.5"/>
    <n v="0"/>
  </r>
  <r>
    <x v="1"/>
    <x v="11"/>
    <x v="21"/>
    <x v="1029"/>
    <x v="957"/>
    <s v="21 - 22"/>
    <n v="264.05"/>
    <s v="[August,12,22] 0,26405"/>
    <n v="7.5"/>
    <n v="0"/>
  </r>
  <r>
    <x v="1"/>
    <x v="11"/>
    <x v="22"/>
    <x v="1030"/>
    <x v="958"/>
    <s v="22 - 23"/>
    <n v="259.99"/>
    <s v="[August,12,23] 0,25999"/>
    <n v="7.5"/>
    <n v="0"/>
  </r>
  <r>
    <x v="1"/>
    <x v="11"/>
    <x v="23"/>
    <x v="1031"/>
    <x v="959"/>
    <s v="23 - 00"/>
    <n v="247.97"/>
    <s v="[August,12,24] 0,24797"/>
    <n v="7.5"/>
    <n v="0"/>
  </r>
  <r>
    <x v="1"/>
    <x v="12"/>
    <x v="0"/>
    <x v="1032"/>
    <x v="960"/>
    <s v="00 - 01"/>
    <n v="271.66000000000003"/>
    <s v="[August,13,1] 0,27166"/>
    <n v="7.5"/>
    <n v="0"/>
  </r>
  <r>
    <x v="1"/>
    <x v="12"/>
    <x v="1"/>
    <x v="1033"/>
    <x v="961"/>
    <s v="01 - 02"/>
    <n v="259.02"/>
    <s v="[August,13,2] 0,25902"/>
    <n v="7.5"/>
    <n v="0"/>
  </r>
  <r>
    <x v="1"/>
    <x v="12"/>
    <x v="2"/>
    <x v="1034"/>
    <x v="962"/>
    <s v="02 - 03"/>
    <n v="257.86"/>
    <s v="[August,13,3] 0,25786"/>
    <n v="7.5"/>
    <n v="0"/>
  </r>
  <r>
    <x v="1"/>
    <x v="12"/>
    <x v="3"/>
    <x v="1035"/>
    <x v="963"/>
    <s v="03 - 04"/>
    <n v="257.16000000000003"/>
    <s v="[August,13,4] 0,25716"/>
    <n v="7.5"/>
    <n v="0"/>
  </r>
  <r>
    <x v="1"/>
    <x v="12"/>
    <x v="4"/>
    <x v="1036"/>
    <x v="964"/>
    <s v="04 - 05"/>
    <n v="257.05"/>
    <s v="[August,13,5] 0,25705"/>
    <n v="7.5"/>
    <n v="0"/>
  </r>
  <r>
    <x v="1"/>
    <x v="12"/>
    <x v="5"/>
    <x v="1037"/>
    <x v="965"/>
    <s v="05 - 06"/>
    <n v="257.68"/>
    <s v="[August,13,6] 0,25768"/>
    <n v="7.5"/>
    <n v="0"/>
  </r>
  <r>
    <x v="1"/>
    <x v="12"/>
    <x v="6"/>
    <x v="1038"/>
    <x v="966"/>
    <s v="06 - 07"/>
    <n v="254.14"/>
    <s v="[August,13,7] 0,25414"/>
    <n v="7.5"/>
    <n v="0"/>
  </r>
  <r>
    <x v="1"/>
    <x v="12"/>
    <x v="7"/>
    <x v="1039"/>
    <x v="967"/>
    <s v="07 - 08"/>
    <n v="253.53"/>
    <s v="[August,13,8] 0,25353"/>
    <n v="7.5"/>
    <n v="0"/>
  </r>
  <r>
    <x v="1"/>
    <x v="12"/>
    <x v="8"/>
    <x v="1040"/>
    <x v="968"/>
    <s v="08 - 09"/>
    <n v="252.99"/>
    <s v="[August,13,9] 0,25299"/>
    <n v="7.5"/>
    <n v="0"/>
  </r>
  <r>
    <x v="1"/>
    <x v="12"/>
    <x v="9"/>
    <x v="1041"/>
    <x v="969"/>
    <s v="09 - 10"/>
    <n v="258.72000000000003"/>
    <s v="[August,13,10] 0,25872"/>
    <n v="7.5"/>
    <n v="0"/>
  </r>
  <r>
    <x v="1"/>
    <x v="12"/>
    <x v="10"/>
    <x v="1042"/>
    <x v="970"/>
    <s v="10 - 11"/>
    <n v="264.23"/>
    <s v="[August,13,11] 0,26423"/>
    <n v="7.5"/>
    <n v="0"/>
  </r>
  <r>
    <x v="1"/>
    <x v="12"/>
    <x v="11"/>
    <x v="1043"/>
    <x v="971"/>
    <s v="11 - 12"/>
    <n v="267.99"/>
    <s v="[August,13,12] 0,26799"/>
    <n v="7.5"/>
    <n v="0"/>
  </r>
  <r>
    <x v="1"/>
    <x v="12"/>
    <x v="12"/>
    <x v="1044"/>
    <x v="972"/>
    <s v="12 - 13"/>
    <n v="253.41"/>
    <s v="[August,13,13] 0,25341"/>
    <n v="7.5"/>
    <n v="0"/>
  </r>
  <r>
    <x v="1"/>
    <x v="12"/>
    <x v="13"/>
    <x v="1045"/>
    <x v="973"/>
    <s v="13 - 14"/>
    <n v="236.85"/>
    <s v="[August,13,14] 0,23685"/>
    <n v="7.5"/>
    <n v="0"/>
  </r>
  <r>
    <x v="1"/>
    <x v="12"/>
    <x v="14"/>
    <x v="1046"/>
    <x v="974"/>
    <s v="14 - 15"/>
    <n v="252.36"/>
    <s v="[August,13,15] 0,25236"/>
    <n v="7.5"/>
    <n v="0"/>
  </r>
  <r>
    <x v="1"/>
    <x v="12"/>
    <x v="15"/>
    <x v="1047"/>
    <x v="975"/>
    <s v="15 - 16"/>
    <n v="255.2"/>
    <s v="[August,13,16] 0,2552"/>
    <n v="7.5"/>
    <n v="0"/>
  </r>
  <r>
    <x v="1"/>
    <x v="12"/>
    <x v="16"/>
    <x v="1048"/>
    <x v="976"/>
    <s v="16 - 17"/>
    <n v="257.58999999999997"/>
    <s v="[August,13,17] 0,25759"/>
    <n v="7.5"/>
    <n v="0"/>
  </r>
  <r>
    <x v="1"/>
    <x v="12"/>
    <x v="17"/>
    <x v="1049"/>
    <x v="977"/>
    <s v="17 - 18"/>
    <n v="264.95999999999998"/>
    <s v="[August,13,18] 0,26496"/>
    <n v="7.5"/>
    <n v="0"/>
  </r>
  <r>
    <x v="1"/>
    <x v="12"/>
    <x v="18"/>
    <x v="1050"/>
    <x v="978"/>
    <s v="18 - 19"/>
    <n v="265.63"/>
    <s v="[August,13,19] 0,26563"/>
    <n v="7.5"/>
    <n v="0"/>
  </r>
  <r>
    <x v="1"/>
    <x v="12"/>
    <x v="19"/>
    <x v="1051"/>
    <x v="936"/>
    <s v="19 - 20"/>
    <n v="264.91000000000003"/>
    <s v="[August,13,20] 0,26491"/>
    <n v="7.5"/>
    <n v="0"/>
  </r>
  <r>
    <x v="1"/>
    <x v="12"/>
    <x v="20"/>
    <x v="1052"/>
    <x v="979"/>
    <s v="20 - 21"/>
    <n v="259.45999999999998"/>
    <s v="[August,13,21] 0,25946"/>
    <n v="7.5"/>
    <n v="0"/>
  </r>
  <r>
    <x v="1"/>
    <x v="12"/>
    <x v="21"/>
    <x v="1053"/>
    <x v="980"/>
    <s v="21 - 22"/>
    <n v="273.91000000000003"/>
    <s v="[August,13,22] 0,27391"/>
    <n v="7.5"/>
    <n v="0"/>
  </r>
  <r>
    <x v="1"/>
    <x v="12"/>
    <x v="22"/>
    <x v="1054"/>
    <x v="981"/>
    <s v="22 - 23"/>
    <n v="263.58"/>
    <s v="[August,13,23] 0,26358"/>
    <n v="7.5"/>
    <n v="0"/>
  </r>
  <r>
    <x v="1"/>
    <x v="12"/>
    <x v="23"/>
    <x v="1055"/>
    <x v="982"/>
    <s v="23 - 00"/>
    <n v="265.10000000000002"/>
    <s v="[August,13,24] 0,2651"/>
    <n v="7.5"/>
    <n v="0"/>
  </r>
  <r>
    <x v="1"/>
    <x v="13"/>
    <x v="0"/>
    <x v="1056"/>
    <x v="983"/>
    <s v="00 - 01"/>
    <n v="269.56"/>
    <s v="[August,14,1] 0,26956"/>
    <n v="7.5"/>
    <n v="0"/>
  </r>
  <r>
    <x v="1"/>
    <x v="13"/>
    <x v="1"/>
    <x v="1057"/>
    <x v="984"/>
    <s v="01 - 02"/>
    <n v="265.86"/>
    <s v="[August,14,2] 0,26586"/>
    <n v="7.5"/>
    <n v="0"/>
  </r>
  <r>
    <x v="1"/>
    <x v="13"/>
    <x v="2"/>
    <x v="1058"/>
    <x v="985"/>
    <s v="02 - 03"/>
    <n v="264.29000000000002"/>
    <s v="[August,14,3] 0,26429"/>
    <n v="7.5"/>
    <n v="0"/>
  </r>
  <r>
    <x v="1"/>
    <x v="13"/>
    <x v="3"/>
    <x v="1059"/>
    <x v="885"/>
    <s v="03 - 04"/>
    <n v="262.77"/>
    <s v="[August,14,4] 0,26277"/>
    <n v="7.5"/>
    <n v="0"/>
  </r>
  <r>
    <x v="1"/>
    <x v="13"/>
    <x v="4"/>
    <x v="1060"/>
    <x v="986"/>
    <s v="04 - 05"/>
    <n v="262.14"/>
    <s v="[August,14,5] 0,26214"/>
    <n v="7.5"/>
    <n v="0"/>
  </r>
  <r>
    <x v="1"/>
    <x v="13"/>
    <x v="5"/>
    <x v="1061"/>
    <x v="987"/>
    <s v="05 - 06"/>
    <n v="263.20999999999998"/>
    <s v="[August,14,6] 0,26321"/>
    <n v="7.5"/>
    <n v="0"/>
  </r>
  <r>
    <x v="1"/>
    <x v="13"/>
    <x v="6"/>
    <x v="1062"/>
    <x v="988"/>
    <s v="06 - 07"/>
    <n v="261.77999999999997"/>
    <s v="[August,14,7] 0,26178"/>
    <n v="7.5"/>
    <n v="0"/>
  </r>
  <r>
    <x v="1"/>
    <x v="13"/>
    <x v="7"/>
    <x v="1063"/>
    <x v="769"/>
    <s v="07 - 08"/>
    <n v="249.98"/>
    <s v="[August,14,8] 0,24998"/>
    <n v="7.5"/>
    <n v="0"/>
  </r>
  <r>
    <x v="1"/>
    <x v="13"/>
    <x v="8"/>
    <x v="1064"/>
    <x v="989"/>
    <s v="08 - 09"/>
    <n v="259.22000000000003"/>
    <s v="[August,14,9] 0,25922"/>
    <n v="7.5"/>
    <n v="0"/>
  </r>
  <r>
    <x v="1"/>
    <x v="13"/>
    <x v="9"/>
    <x v="1065"/>
    <x v="766"/>
    <s v="09 - 10"/>
    <n v="249.99"/>
    <s v="[August,14,10] 0,24999"/>
    <n v="7.5"/>
    <n v="0"/>
  </r>
  <r>
    <x v="1"/>
    <x v="13"/>
    <x v="10"/>
    <x v="1066"/>
    <x v="990"/>
    <s v="10 - 11"/>
    <n v="260.92"/>
    <s v="[August,14,11] 0,26092"/>
    <n v="7.5"/>
    <n v="0"/>
  </r>
  <r>
    <x v="1"/>
    <x v="13"/>
    <x v="11"/>
    <x v="1067"/>
    <x v="991"/>
    <s v="11 - 12"/>
    <n v="249.58"/>
    <s v="[August,14,12] 0,24958"/>
    <n v="7.5"/>
    <n v="0"/>
  </r>
  <r>
    <x v="1"/>
    <x v="13"/>
    <x v="12"/>
    <x v="1068"/>
    <x v="992"/>
    <s v="12 - 13"/>
    <n v="238.42"/>
    <s v="[August,14,13] 0,23842"/>
    <n v="7.5"/>
    <n v="0"/>
  </r>
  <r>
    <x v="1"/>
    <x v="13"/>
    <x v="13"/>
    <x v="1069"/>
    <x v="993"/>
    <s v="13 - 14"/>
    <n v="238.1"/>
    <s v="[August,14,14] 0,2381"/>
    <n v="7.5"/>
    <n v="0"/>
  </r>
  <r>
    <x v="1"/>
    <x v="13"/>
    <x v="14"/>
    <x v="1070"/>
    <x v="994"/>
    <s v="14 - 15"/>
    <n v="238.72"/>
    <s v="[August,14,15] 0,23872"/>
    <n v="7.5"/>
    <n v="0"/>
  </r>
  <r>
    <x v="1"/>
    <x v="13"/>
    <x v="15"/>
    <x v="1071"/>
    <x v="995"/>
    <s v="15 - 16"/>
    <n v="240.15"/>
    <s v="[August,14,16] 0,24015"/>
    <n v="7.5"/>
    <n v="0"/>
  </r>
  <r>
    <x v="1"/>
    <x v="13"/>
    <x v="16"/>
    <x v="1072"/>
    <x v="996"/>
    <s v="16 - 17"/>
    <n v="261.69"/>
    <s v="[August,14,17] 0,26169"/>
    <n v="7.5"/>
    <n v="0"/>
  </r>
  <r>
    <x v="1"/>
    <x v="13"/>
    <x v="17"/>
    <x v="1073"/>
    <x v="997"/>
    <s v="17 - 18"/>
    <n v="274.17"/>
    <s v="[August,14,18] 0,27417"/>
    <n v="7.5"/>
    <n v="0"/>
  </r>
  <r>
    <x v="1"/>
    <x v="13"/>
    <x v="18"/>
    <x v="1074"/>
    <x v="998"/>
    <s v="18 - 19"/>
    <n v="274.2"/>
    <s v="[August,14,19] 0,2742"/>
    <n v="7.5"/>
    <n v="0"/>
  </r>
  <r>
    <x v="1"/>
    <x v="13"/>
    <x v="19"/>
    <x v="1075"/>
    <x v="999"/>
    <s v="19 - 20"/>
    <n v="272.39"/>
    <s v="[August,14,20] 0,27239"/>
    <n v="7.5"/>
    <n v="0"/>
  </r>
  <r>
    <x v="1"/>
    <x v="13"/>
    <x v="20"/>
    <x v="1076"/>
    <x v="1000"/>
    <s v="20 - 21"/>
    <n v="268.60000000000002"/>
    <s v="[August,14,21] 0,2686"/>
    <n v="7.5"/>
    <n v="0"/>
  </r>
  <r>
    <x v="1"/>
    <x v="13"/>
    <x v="21"/>
    <x v="1077"/>
    <x v="1001"/>
    <s v="21 - 22"/>
    <n v="267.29000000000002"/>
    <s v="[August,14,22] 0,26729"/>
    <n v="7.5"/>
    <n v="0"/>
  </r>
  <r>
    <x v="1"/>
    <x v="13"/>
    <x v="22"/>
    <x v="1078"/>
    <x v="1002"/>
    <s v="22 - 23"/>
    <n v="262.41000000000003"/>
    <s v="[August,14,23] 0,26241"/>
    <n v="7.5"/>
    <n v="0"/>
  </r>
  <r>
    <x v="1"/>
    <x v="13"/>
    <x v="23"/>
    <x v="1079"/>
    <x v="1003"/>
    <s v="23 - 00"/>
    <n v="268.11"/>
    <s v="[August,14,24] 0,26811"/>
    <n v="7.5"/>
    <n v="0"/>
  </r>
  <r>
    <x v="1"/>
    <x v="14"/>
    <x v="0"/>
    <x v="1080"/>
    <x v="1004"/>
    <s v="00 - 01"/>
    <n v="294.88"/>
    <s v="[August,15,1] 0,29488"/>
    <n v="7.5"/>
    <n v="0"/>
  </r>
  <r>
    <x v="1"/>
    <x v="14"/>
    <x v="1"/>
    <x v="1081"/>
    <x v="1005"/>
    <s v="01 - 02"/>
    <n v="282.39"/>
    <s v="[August,15,2] 0,28239"/>
    <n v="7.5"/>
    <n v="0"/>
  </r>
  <r>
    <x v="1"/>
    <x v="14"/>
    <x v="2"/>
    <x v="1082"/>
    <x v="1006"/>
    <s v="02 - 03"/>
    <n v="279"/>
    <s v="[August,15,3] 0,279"/>
    <n v="7.5"/>
    <n v="0"/>
  </r>
  <r>
    <x v="1"/>
    <x v="14"/>
    <x v="3"/>
    <x v="1083"/>
    <x v="1007"/>
    <s v="03 - 04"/>
    <n v="277.49"/>
    <s v="[August,15,4] 0,27749"/>
    <n v="7.5"/>
    <n v="0"/>
  </r>
  <r>
    <x v="1"/>
    <x v="14"/>
    <x v="4"/>
    <x v="1084"/>
    <x v="1008"/>
    <s v="04 - 05"/>
    <n v="277.58999999999997"/>
    <s v="[August,15,5] 0,27759"/>
    <n v="7.5"/>
    <n v="0"/>
  </r>
  <r>
    <x v="1"/>
    <x v="14"/>
    <x v="5"/>
    <x v="1085"/>
    <x v="1009"/>
    <s v="05 - 06"/>
    <n v="282.39999999999998"/>
    <s v="[August,15,6] 0,2824"/>
    <n v="7.5"/>
    <n v="0"/>
  </r>
  <r>
    <x v="1"/>
    <x v="14"/>
    <x v="6"/>
    <x v="1086"/>
    <x v="1010"/>
    <s v="06 - 07"/>
    <n v="280.69"/>
    <s v="[August,15,7] 0,28069"/>
    <n v="7.5"/>
    <n v="0"/>
  </r>
  <r>
    <x v="1"/>
    <x v="14"/>
    <x v="7"/>
    <x v="1087"/>
    <x v="1011"/>
    <s v="07 - 08"/>
    <n v="279.92"/>
    <s v="[August,15,8] 0,27992"/>
    <n v="0"/>
    <n v="5.5"/>
  </r>
  <r>
    <x v="1"/>
    <x v="14"/>
    <x v="8"/>
    <x v="1088"/>
    <x v="1012"/>
    <s v="08 - 09"/>
    <n v="285.48"/>
    <s v="[August,15,9] 0,28548"/>
    <n v="0"/>
    <n v="0"/>
  </r>
  <r>
    <x v="1"/>
    <x v="14"/>
    <x v="9"/>
    <x v="1089"/>
    <x v="1013"/>
    <s v="09 - 10"/>
    <n v="279.94"/>
    <s v="[August,15,10] 0,27994"/>
    <n v="0"/>
    <n v="0"/>
  </r>
  <r>
    <x v="1"/>
    <x v="14"/>
    <x v="10"/>
    <x v="1090"/>
    <x v="1014"/>
    <s v="10 - 11"/>
    <n v="276.74"/>
    <s v="[August,15,11] 0,27674"/>
    <n v="0"/>
    <n v="0"/>
  </r>
  <r>
    <x v="1"/>
    <x v="14"/>
    <x v="11"/>
    <x v="1091"/>
    <x v="1015"/>
    <s v="11 - 12"/>
    <n v="279.79000000000002"/>
    <s v="[August,15,12] 0,27979"/>
    <n v="0"/>
    <n v="0"/>
  </r>
  <r>
    <x v="1"/>
    <x v="14"/>
    <x v="12"/>
    <x v="1092"/>
    <x v="1016"/>
    <s v="12 - 13"/>
    <n v="278.52999999999997"/>
    <s v="[August,15,13] 0,27853"/>
    <n v="0"/>
    <n v="0"/>
  </r>
  <r>
    <x v="1"/>
    <x v="14"/>
    <x v="13"/>
    <x v="1093"/>
    <x v="1017"/>
    <s v="13 - 14"/>
    <n v="278.54000000000002"/>
    <s v="[August,15,14] 0,27854"/>
    <n v="0"/>
    <n v="0"/>
  </r>
  <r>
    <x v="1"/>
    <x v="14"/>
    <x v="14"/>
    <x v="1094"/>
    <x v="1018"/>
    <s v="14 - 15"/>
    <n v="284.64999999999998"/>
    <s v="[August,15,15] 0,28465"/>
    <n v="0"/>
    <n v="0"/>
  </r>
  <r>
    <x v="1"/>
    <x v="14"/>
    <x v="15"/>
    <x v="1095"/>
    <x v="1019"/>
    <s v="15 - 16"/>
    <n v="279.97000000000003"/>
    <s v="[August,15,16] 0,27997"/>
    <n v="0"/>
    <n v="0"/>
  </r>
  <r>
    <x v="1"/>
    <x v="14"/>
    <x v="16"/>
    <x v="1096"/>
    <x v="1020"/>
    <s v="16 - 17"/>
    <n v="280.29000000000002"/>
    <s v="[August,15,17] 0,28029"/>
    <n v="0"/>
    <n v="5.5"/>
  </r>
  <r>
    <x v="1"/>
    <x v="14"/>
    <x v="17"/>
    <x v="1097"/>
    <x v="1021"/>
    <s v="17 - 18"/>
    <n v="282.29000000000002"/>
    <s v="[August,15,18] 0,28229"/>
    <n v="7.5"/>
    <n v="0"/>
  </r>
  <r>
    <x v="1"/>
    <x v="14"/>
    <x v="18"/>
    <x v="1098"/>
    <x v="1022"/>
    <s v="18 - 19"/>
    <n v="282.45"/>
    <s v="[August,15,19] 0,28245"/>
    <n v="7.5"/>
    <n v="0"/>
  </r>
  <r>
    <x v="1"/>
    <x v="14"/>
    <x v="19"/>
    <x v="1099"/>
    <x v="1023"/>
    <s v="19 - 20"/>
    <n v="279.95"/>
    <s v="[August,15,20] 0,27995"/>
    <n v="7.5"/>
    <n v="0"/>
  </r>
  <r>
    <x v="1"/>
    <x v="14"/>
    <x v="20"/>
    <x v="1100"/>
    <x v="1024"/>
    <s v="20 - 21"/>
    <n v="279.99"/>
    <s v="[August,15,21] 0,27999"/>
    <n v="7.5"/>
    <n v="0"/>
  </r>
  <r>
    <x v="1"/>
    <x v="14"/>
    <x v="21"/>
    <x v="1101"/>
    <x v="1025"/>
    <s v="21 - 22"/>
    <n v="279.82"/>
    <s v="[August,15,22] 0,27982"/>
    <n v="7.5"/>
    <n v="0"/>
  </r>
  <r>
    <x v="1"/>
    <x v="14"/>
    <x v="22"/>
    <x v="1102"/>
    <x v="1026"/>
    <s v="22 - 23"/>
    <n v="279.64"/>
    <s v="[August,15,23] 0,27964"/>
    <n v="7.5"/>
    <n v="0"/>
  </r>
  <r>
    <x v="1"/>
    <x v="14"/>
    <x v="23"/>
    <x v="1103"/>
    <x v="1021"/>
    <s v="23 - 00"/>
    <n v="282.29000000000002"/>
    <s v="[August,15,24] 0,28229"/>
    <n v="7.5"/>
    <n v="0"/>
  </r>
  <r>
    <x v="1"/>
    <x v="15"/>
    <x v="0"/>
    <x v="1104"/>
    <x v="1027"/>
    <s v="00 - 01"/>
    <n v="294.33"/>
    <s v="[August,16,1] 0,29433"/>
    <n v="7.5"/>
    <n v="0"/>
  </r>
  <r>
    <x v="1"/>
    <x v="15"/>
    <x v="1"/>
    <x v="1105"/>
    <x v="1028"/>
    <s v="01 - 02"/>
    <n v="280.3"/>
    <s v="[August,16,2] 0,2803"/>
    <n v="7.5"/>
    <n v="0"/>
  </r>
  <r>
    <x v="1"/>
    <x v="15"/>
    <x v="2"/>
    <x v="1106"/>
    <x v="1029"/>
    <s v="02 - 03"/>
    <n v="276.16000000000003"/>
    <s v="[August,16,3] 0,27616"/>
    <n v="7.5"/>
    <n v="0"/>
  </r>
  <r>
    <x v="1"/>
    <x v="15"/>
    <x v="3"/>
    <x v="1107"/>
    <x v="1030"/>
    <s v="03 - 04"/>
    <n v="273.12"/>
    <s v="[August,16,4] 0,27312"/>
    <n v="7.5"/>
    <n v="0"/>
  </r>
  <r>
    <x v="1"/>
    <x v="15"/>
    <x v="4"/>
    <x v="1108"/>
    <x v="1031"/>
    <s v="04 - 05"/>
    <n v="270.39"/>
    <s v="[August,16,5] 0,27039"/>
    <n v="7.5"/>
    <n v="0"/>
  </r>
  <r>
    <x v="1"/>
    <x v="15"/>
    <x v="5"/>
    <x v="1109"/>
    <x v="1032"/>
    <s v="05 - 06"/>
    <n v="275.19"/>
    <s v="[August,16,6] 0,27519"/>
    <n v="7.5"/>
    <n v="0"/>
  </r>
  <r>
    <x v="1"/>
    <x v="15"/>
    <x v="6"/>
    <x v="1110"/>
    <x v="1033"/>
    <s v="06 - 07"/>
    <n v="269.89"/>
    <s v="[August,16,7] 0,26989"/>
    <n v="7.5"/>
    <n v="0"/>
  </r>
  <r>
    <x v="1"/>
    <x v="15"/>
    <x v="7"/>
    <x v="1111"/>
    <x v="1034"/>
    <s v="07 - 08"/>
    <n v="269.83"/>
    <s v="[August,16,8] 0,26983"/>
    <n v="0"/>
    <n v="5.5"/>
  </r>
  <r>
    <x v="1"/>
    <x v="15"/>
    <x v="8"/>
    <x v="1112"/>
    <x v="1033"/>
    <s v="08 - 09"/>
    <n v="269.89"/>
    <s v="[August,16,9] 0,26989"/>
    <n v="0"/>
    <n v="0"/>
  </r>
  <r>
    <x v="1"/>
    <x v="15"/>
    <x v="9"/>
    <x v="1113"/>
    <x v="1035"/>
    <s v="09 - 10"/>
    <n v="269.85000000000002"/>
    <s v="[August,16,10] 0,26985"/>
    <n v="0"/>
    <n v="0"/>
  </r>
  <r>
    <x v="1"/>
    <x v="15"/>
    <x v="10"/>
    <x v="1114"/>
    <x v="1036"/>
    <s v="10 - 11"/>
    <n v="273.94"/>
    <s v="[August,16,11] 0,27394"/>
    <n v="0"/>
    <n v="0"/>
  </r>
  <r>
    <x v="1"/>
    <x v="15"/>
    <x v="11"/>
    <x v="1115"/>
    <x v="1037"/>
    <s v="11 - 12"/>
    <n v="274.14"/>
    <s v="[August,16,12] 0,27414"/>
    <n v="0"/>
    <n v="0"/>
  </r>
  <r>
    <x v="1"/>
    <x v="15"/>
    <x v="12"/>
    <x v="1116"/>
    <x v="1038"/>
    <s v="12 - 13"/>
    <n v="275.45999999999998"/>
    <s v="[August,16,13] 0,27546"/>
    <n v="0"/>
    <n v="0"/>
  </r>
  <r>
    <x v="1"/>
    <x v="15"/>
    <x v="13"/>
    <x v="1117"/>
    <x v="1039"/>
    <s v="13 - 14"/>
    <n v="275.22000000000003"/>
    <s v="[August,16,14] 0,27522"/>
    <n v="0"/>
    <n v="0"/>
  </r>
  <r>
    <x v="1"/>
    <x v="15"/>
    <x v="14"/>
    <x v="1118"/>
    <x v="1040"/>
    <s v="14 - 15"/>
    <n v="274.02"/>
    <s v="[August,16,15] 0,27402"/>
    <n v="0"/>
    <n v="0"/>
  </r>
  <r>
    <x v="1"/>
    <x v="15"/>
    <x v="15"/>
    <x v="1119"/>
    <x v="1041"/>
    <s v="15 - 16"/>
    <n v="271.68"/>
    <s v="[August,16,16] 0,27168"/>
    <n v="0"/>
    <n v="0"/>
  </r>
  <r>
    <x v="1"/>
    <x v="15"/>
    <x v="16"/>
    <x v="1120"/>
    <x v="1042"/>
    <s v="16 - 17"/>
    <n v="274.04000000000002"/>
    <s v="[August,16,17] 0,27404"/>
    <n v="0"/>
    <n v="5.5"/>
  </r>
  <r>
    <x v="1"/>
    <x v="15"/>
    <x v="17"/>
    <x v="1121"/>
    <x v="1043"/>
    <s v="17 - 18"/>
    <n v="273.22000000000003"/>
    <s v="[August,16,18] 0,27322"/>
    <n v="7.5"/>
    <n v="0"/>
  </r>
  <r>
    <x v="1"/>
    <x v="15"/>
    <x v="18"/>
    <x v="1122"/>
    <x v="1044"/>
    <s v="18 - 19"/>
    <n v="268.5"/>
    <s v="[August,16,19] 0,2685"/>
    <n v="7.5"/>
    <n v="0"/>
  </r>
  <r>
    <x v="1"/>
    <x v="15"/>
    <x v="19"/>
    <x v="1123"/>
    <x v="1045"/>
    <s v="19 - 20"/>
    <n v="267.06"/>
    <s v="[August,16,20] 0,26706"/>
    <n v="7.5"/>
    <n v="0"/>
  </r>
  <r>
    <x v="1"/>
    <x v="15"/>
    <x v="20"/>
    <x v="1124"/>
    <x v="1046"/>
    <s v="20 - 21"/>
    <n v="267.62"/>
    <s v="[August,16,21] 0,26762"/>
    <n v="7.5"/>
    <n v="0"/>
  </r>
  <r>
    <x v="1"/>
    <x v="15"/>
    <x v="21"/>
    <x v="1125"/>
    <x v="1034"/>
    <s v="21 - 22"/>
    <n v="269.83"/>
    <s v="[August,16,22] 0,26983"/>
    <n v="7.5"/>
    <n v="0"/>
  </r>
  <r>
    <x v="1"/>
    <x v="15"/>
    <x v="22"/>
    <x v="1126"/>
    <x v="1047"/>
    <s v="22 - 23"/>
    <n v="270.52"/>
    <s v="[August,16,23] 0,27052"/>
    <n v="7.5"/>
    <n v="0"/>
  </r>
  <r>
    <x v="1"/>
    <x v="15"/>
    <x v="23"/>
    <x v="1127"/>
    <x v="1048"/>
    <s v="23 - 00"/>
    <n v="270.63"/>
    <s v="[August,16,24] 0,27063"/>
    <n v="7.5"/>
    <n v="0"/>
  </r>
  <r>
    <x v="1"/>
    <x v="16"/>
    <x v="0"/>
    <x v="1128"/>
    <x v="1049"/>
    <s v="00 - 01"/>
    <n v="298.95"/>
    <s v="[August,17,1] 0,29895"/>
    <n v="7.5"/>
    <n v="0"/>
  </r>
  <r>
    <x v="1"/>
    <x v="16"/>
    <x v="1"/>
    <x v="1129"/>
    <x v="1050"/>
    <s v="01 - 02"/>
    <n v="289.13"/>
    <s v="[August,17,2] 0,28913"/>
    <n v="7.5"/>
    <n v="0"/>
  </r>
  <r>
    <x v="1"/>
    <x v="16"/>
    <x v="2"/>
    <x v="1130"/>
    <x v="1051"/>
    <s v="02 - 03"/>
    <n v="284.75"/>
    <s v="[August,17,3] 0,28475"/>
    <n v="7.5"/>
    <n v="0"/>
  </r>
  <r>
    <x v="1"/>
    <x v="16"/>
    <x v="3"/>
    <x v="1131"/>
    <x v="1052"/>
    <s v="03 - 04"/>
    <n v="284.70999999999998"/>
    <s v="[August,17,4] 0,28471"/>
    <n v="7.5"/>
    <n v="0"/>
  </r>
  <r>
    <x v="1"/>
    <x v="16"/>
    <x v="4"/>
    <x v="1132"/>
    <x v="1053"/>
    <s v="04 - 05"/>
    <n v="279.2"/>
    <s v="[August,17,5] 0,2792"/>
    <n v="7.5"/>
    <n v="0"/>
  </r>
  <r>
    <x v="1"/>
    <x v="16"/>
    <x v="5"/>
    <x v="1133"/>
    <x v="1054"/>
    <s v="05 - 06"/>
    <n v="281.97000000000003"/>
    <s v="[August,17,6] 0,28197"/>
    <n v="7.5"/>
    <n v="0"/>
  </r>
  <r>
    <x v="1"/>
    <x v="16"/>
    <x v="6"/>
    <x v="1134"/>
    <x v="1055"/>
    <s v="06 - 07"/>
    <n v="279.77"/>
    <s v="[August,17,7] 0,27977"/>
    <n v="7.5"/>
    <n v="0"/>
  </r>
  <r>
    <x v="1"/>
    <x v="16"/>
    <x v="7"/>
    <x v="1135"/>
    <x v="1056"/>
    <s v="07 - 08"/>
    <n v="284.26"/>
    <s v="[August,17,8] 0,28426"/>
    <n v="0"/>
    <n v="5.5"/>
  </r>
  <r>
    <x v="1"/>
    <x v="16"/>
    <x v="8"/>
    <x v="1136"/>
    <x v="1057"/>
    <s v="08 - 09"/>
    <n v="296.7"/>
    <s v="[August,17,9] 0,2967"/>
    <n v="0"/>
    <n v="0"/>
  </r>
  <r>
    <x v="1"/>
    <x v="16"/>
    <x v="9"/>
    <x v="1137"/>
    <x v="1058"/>
    <s v="09 - 10"/>
    <n v="295.5"/>
    <s v="[August,17,10] 0,2955"/>
    <n v="0"/>
    <n v="0"/>
  </r>
  <r>
    <x v="1"/>
    <x v="16"/>
    <x v="10"/>
    <x v="1138"/>
    <x v="1059"/>
    <s v="10 - 11"/>
    <n v="301.08999999999997"/>
    <s v="[August,17,11] 0,30109"/>
    <n v="0"/>
    <n v="0"/>
  </r>
  <r>
    <x v="1"/>
    <x v="16"/>
    <x v="11"/>
    <x v="1139"/>
    <x v="1060"/>
    <s v="11 - 12"/>
    <n v="301.81"/>
    <s v="[August,17,12] 0,30181"/>
    <n v="0"/>
    <n v="0"/>
  </r>
  <r>
    <x v="1"/>
    <x v="16"/>
    <x v="12"/>
    <x v="1140"/>
    <x v="1061"/>
    <s v="12 - 13"/>
    <n v="301.47000000000003"/>
    <s v="[August,17,13] 0,30147"/>
    <n v="0"/>
    <n v="0"/>
  </r>
  <r>
    <x v="1"/>
    <x v="16"/>
    <x v="13"/>
    <x v="1141"/>
    <x v="1062"/>
    <s v="13 - 14"/>
    <n v="301.27999999999997"/>
    <s v="[August,17,14] 0,30128"/>
    <n v="0"/>
    <n v="0"/>
  </r>
  <r>
    <x v="1"/>
    <x v="16"/>
    <x v="14"/>
    <x v="1142"/>
    <x v="1063"/>
    <s v="14 - 15"/>
    <n v="301.14999999999998"/>
    <s v="[August,17,15] 0,30115"/>
    <n v="0"/>
    <n v="0"/>
  </r>
  <r>
    <x v="1"/>
    <x v="16"/>
    <x v="15"/>
    <x v="1143"/>
    <x v="1064"/>
    <s v="15 - 16"/>
    <n v="297.05"/>
    <s v="[August,17,16] 0,29705"/>
    <n v="0"/>
    <n v="0"/>
  </r>
  <r>
    <x v="1"/>
    <x v="16"/>
    <x v="16"/>
    <x v="1144"/>
    <x v="1065"/>
    <s v="16 - 17"/>
    <n v="300.36"/>
    <s v="[August,17,17] 0,30036"/>
    <n v="0"/>
    <n v="5.5"/>
  </r>
  <r>
    <x v="1"/>
    <x v="16"/>
    <x v="17"/>
    <x v="1145"/>
    <x v="1066"/>
    <s v="17 - 18"/>
    <n v="300.02"/>
    <s v="[August,17,18] 0,30002"/>
    <n v="7.5"/>
    <n v="0"/>
  </r>
  <r>
    <x v="1"/>
    <x v="16"/>
    <x v="18"/>
    <x v="1146"/>
    <x v="1067"/>
    <s v="18 - 19"/>
    <n v="293.18"/>
    <s v="[August,17,19] 0,29318"/>
    <n v="7.5"/>
    <n v="0"/>
  </r>
  <r>
    <x v="1"/>
    <x v="16"/>
    <x v="19"/>
    <x v="1147"/>
    <x v="1068"/>
    <s v="19 - 20"/>
    <n v="289.17"/>
    <s v="[August,17,20] 0,28917"/>
    <n v="7.5"/>
    <n v="0"/>
  </r>
  <r>
    <x v="1"/>
    <x v="16"/>
    <x v="20"/>
    <x v="1148"/>
    <x v="1069"/>
    <s v="20 - 21"/>
    <n v="284.72000000000003"/>
    <s v="[August,17,21] 0,28472"/>
    <n v="7.5"/>
    <n v="0"/>
  </r>
  <r>
    <x v="1"/>
    <x v="16"/>
    <x v="21"/>
    <x v="1149"/>
    <x v="1070"/>
    <s v="21 - 22"/>
    <n v="289.19"/>
    <s v="[August,17,22] 0,28919"/>
    <n v="7.5"/>
    <n v="0"/>
  </r>
  <r>
    <x v="1"/>
    <x v="16"/>
    <x v="22"/>
    <x v="1150"/>
    <x v="1068"/>
    <s v="22 - 23"/>
    <n v="289.17"/>
    <s v="[August,17,23] 0,28917"/>
    <n v="7.5"/>
    <n v="0"/>
  </r>
  <r>
    <x v="1"/>
    <x v="16"/>
    <x v="23"/>
    <x v="1151"/>
    <x v="1071"/>
    <s v="23 - 00"/>
    <n v="289.18"/>
    <s v="[August,17,24] 0,28918"/>
    <n v="7.5"/>
    <n v="0"/>
  </r>
  <r>
    <x v="1"/>
    <x v="17"/>
    <x v="0"/>
    <x v="1152"/>
    <x v="1072"/>
    <s v="00 - 01"/>
    <n v="294.72000000000003"/>
    <s v="[August,18,1] 0,29472"/>
    <n v="7.5"/>
    <n v="0"/>
  </r>
  <r>
    <x v="1"/>
    <x v="17"/>
    <x v="1"/>
    <x v="1153"/>
    <x v="1073"/>
    <s v="01 - 02"/>
    <n v="289.14"/>
    <s v="[August,18,2] 0,28914"/>
    <n v="7.5"/>
    <n v="0"/>
  </r>
  <r>
    <x v="1"/>
    <x v="17"/>
    <x v="2"/>
    <x v="1154"/>
    <x v="1074"/>
    <s v="02 - 03"/>
    <n v="288.20999999999998"/>
    <s v="[August,18,3] 0,28821"/>
    <n v="7.5"/>
    <n v="0"/>
  </r>
  <r>
    <x v="1"/>
    <x v="17"/>
    <x v="3"/>
    <x v="1155"/>
    <x v="1075"/>
    <s v="03 - 04"/>
    <n v="287.06"/>
    <s v="[August,18,4] 0,28706"/>
    <n v="7.5"/>
    <n v="0"/>
  </r>
  <r>
    <x v="1"/>
    <x v="17"/>
    <x v="4"/>
    <x v="1156"/>
    <x v="1076"/>
    <s v="04 - 05"/>
    <n v="287.24"/>
    <s v="[August,18,5] 0,28724"/>
    <n v="7.5"/>
    <n v="0"/>
  </r>
  <r>
    <x v="1"/>
    <x v="17"/>
    <x v="5"/>
    <x v="1157"/>
    <x v="1077"/>
    <s v="05 - 06"/>
    <n v="293.14999999999998"/>
    <s v="[August,18,6] 0,29315"/>
    <n v="7.5"/>
    <n v="0"/>
  </r>
  <r>
    <x v="1"/>
    <x v="17"/>
    <x v="6"/>
    <x v="1158"/>
    <x v="1078"/>
    <s v="06 - 07"/>
    <n v="316.77"/>
    <s v="[August,18,7] 0,31677"/>
    <n v="7.5"/>
    <n v="0"/>
  </r>
  <r>
    <x v="1"/>
    <x v="17"/>
    <x v="7"/>
    <x v="1159"/>
    <x v="1079"/>
    <s v="07 - 08"/>
    <n v="325.04000000000002"/>
    <s v="[August,18,8] 0,32504"/>
    <n v="0"/>
    <n v="5.5"/>
  </r>
  <r>
    <x v="1"/>
    <x v="17"/>
    <x v="8"/>
    <x v="1160"/>
    <x v="1080"/>
    <s v="08 - 09"/>
    <n v="325.10000000000002"/>
    <s v="[August,18,9] 0,3251"/>
    <n v="0"/>
    <n v="0"/>
  </r>
  <r>
    <x v="1"/>
    <x v="17"/>
    <x v="9"/>
    <x v="1161"/>
    <x v="1080"/>
    <s v="09 - 10"/>
    <n v="325.10000000000002"/>
    <s v="[August,18,10] 0,3251"/>
    <n v="0"/>
    <n v="0"/>
  </r>
  <r>
    <x v="1"/>
    <x v="17"/>
    <x v="10"/>
    <x v="1162"/>
    <x v="1081"/>
    <s v="10 - 11"/>
    <n v="325.52999999999997"/>
    <s v="[August,18,11] 0,32553"/>
    <n v="0"/>
    <n v="0"/>
  </r>
  <r>
    <x v="1"/>
    <x v="17"/>
    <x v="11"/>
    <x v="1163"/>
    <x v="1082"/>
    <s v="11 - 12"/>
    <n v="325.08"/>
    <s v="[August,18,12] 0,32508"/>
    <n v="0"/>
    <n v="0"/>
  </r>
  <r>
    <x v="1"/>
    <x v="17"/>
    <x v="12"/>
    <x v="1164"/>
    <x v="1083"/>
    <s v="12 - 13"/>
    <n v="325.07"/>
    <s v="[August,18,13] 0,32507"/>
    <n v="0"/>
    <n v="0"/>
  </r>
  <r>
    <x v="1"/>
    <x v="17"/>
    <x v="13"/>
    <x v="1165"/>
    <x v="1083"/>
    <s v="13 - 14"/>
    <n v="325.07"/>
    <s v="[August,18,14] 0,32507"/>
    <n v="0"/>
    <n v="0"/>
  </r>
  <r>
    <x v="1"/>
    <x v="17"/>
    <x v="14"/>
    <x v="1166"/>
    <x v="1083"/>
    <s v="14 - 15"/>
    <n v="325.07"/>
    <s v="[August,18,15] 0,32507"/>
    <n v="0"/>
    <n v="0"/>
  </r>
  <r>
    <x v="1"/>
    <x v="17"/>
    <x v="15"/>
    <x v="1167"/>
    <x v="1084"/>
    <s v="15 - 16"/>
    <n v="325.01"/>
    <s v="[August,18,16] 0,32501"/>
    <n v="0"/>
    <n v="0"/>
  </r>
  <r>
    <x v="1"/>
    <x v="17"/>
    <x v="16"/>
    <x v="1168"/>
    <x v="1085"/>
    <s v="16 - 17"/>
    <n v="332.63"/>
    <s v="[August,18,17] 0,33263"/>
    <n v="0"/>
    <n v="5.5"/>
  </r>
  <r>
    <x v="1"/>
    <x v="17"/>
    <x v="17"/>
    <x v="1169"/>
    <x v="1086"/>
    <s v="17 - 18"/>
    <n v="339.63"/>
    <s v="[August,18,18] 0,33963"/>
    <n v="7.5"/>
    <n v="0"/>
  </r>
  <r>
    <x v="1"/>
    <x v="17"/>
    <x v="18"/>
    <x v="1170"/>
    <x v="1087"/>
    <s v="18 - 19"/>
    <n v="338.65"/>
    <s v="[August,18,19] 0,33865"/>
    <n v="7.5"/>
    <n v="0"/>
  </r>
  <r>
    <x v="1"/>
    <x v="17"/>
    <x v="19"/>
    <x v="1171"/>
    <x v="1088"/>
    <s v="19 - 20"/>
    <n v="337.63"/>
    <s v="[August,18,20] 0,33763"/>
    <n v="7.5"/>
    <n v="0"/>
  </r>
  <r>
    <x v="1"/>
    <x v="17"/>
    <x v="20"/>
    <x v="1172"/>
    <x v="1089"/>
    <s v="20 - 21"/>
    <n v="338.52"/>
    <s v="[August,18,21] 0,33852"/>
    <n v="7.5"/>
    <n v="0"/>
  </r>
  <r>
    <x v="1"/>
    <x v="17"/>
    <x v="21"/>
    <x v="1173"/>
    <x v="1090"/>
    <s v="21 - 22"/>
    <n v="346.2"/>
    <s v="[August,18,22] 0,3462"/>
    <n v="7.5"/>
    <n v="0"/>
  </r>
  <r>
    <x v="1"/>
    <x v="17"/>
    <x v="22"/>
    <x v="1174"/>
    <x v="1091"/>
    <s v="22 - 23"/>
    <n v="335.02"/>
    <s v="[August,18,23] 0,33502"/>
    <n v="7.5"/>
    <n v="0"/>
  </r>
  <r>
    <x v="1"/>
    <x v="17"/>
    <x v="23"/>
    <x v="1175"/>
    <x v="1092"/>
    <s v="23 - 00"/>
    <n v="330.18"/>
    <s v="[August,18,24] 0,33018"/>
    <n v="7.5"/>
    <n v="0"/>
  </r>
  <r>
    <x v="1"/>
    <x v="18"/>
    <x v="0"/>
    <x v="1176"/>
    <x v="1093"/>
    <s v="00 - 01"/>
    <n v="339.69"/>
    <s v="[August,19,1] 0,33969"/>
    <n v="7.5"/>
    <n v="0"/>
  </r>
  <r>
    <x v="1"/>
    <x v="18"/>
    <x v="1"/>
    <x v="1177"/>
    <x v="1094"/>
    <s v="01 - 02"/>
    <n v="333.81"/>
    <s v="[August,19,2] 0,33381"/>
    <n v="7.5"/>
    <n v="0"/>
  </r>
  <r>
    <x v="1"/>
    <x v="18"/>
    <x v="2"/>
    <x v="1178"/>
    <x v="1095"/>
    <s v="02 - 03"/>
    <n v="331.23"/>
    <s v="[August,19,3] 0,33123"/>
    <n v="7.5"/>
    <n v="0"/>
  </r>
  <r>
    <x v="1"/>
    <x v="18"/>
    <x v="3"/>
    <x v="1179"/>
    <x v="1096"/>
    <s v="03 - 04"/>
    <n v="337.3"/>
    <s v="[August,19,4] 0,3373"/>
    <n v="7.5"/>
    <n v="0"/>
  </r>
  <r>
    <x v="1"/>
    <x v="18"/>
    <x v="4"/>
    <x v="1180"/>
    <x v="1097"/>
    <s v="04 - 05"/>
    <n v="337.55"/>
    <s v="[August,19,5] 0,33755"/>
    <n v="7.5"/>
    <n v="0"/>
  </r>
  <r>
    <x v="1"/>
    <x v="18"/>
    <x v="5"/>
    <x v="1181"/>
    <x v="1098"/>
    <s v="05 - 06"/>
    <n v="347.87"/>
    <s v="[August,19,6] 0,34787"/>
    <n v="7.5"/>
    <n v="0"/>
  </r>
  <r>
    <x v="1"/>
    <x v="18"/>
    <x v="6"/>
    <x v="1182"/>
    <x v="1099"/>
    <s v="06 - 07"/>
    <n v="359.87"/>
    <s v="[August,19,7] 0,35987"/>
    <n v="7.5"/>
    <n v="0"/>
  </r>
  <r>
    <x v="1"/>
    <x v="18"/>
    <x v="7"/>
    <x v="1183"/>
    <x v="1100"/>
    <s v="07 - 08"/>
    <n v="373.84"/>
    <s v="[August,19,8] 0,37384"/>
    <n v="0"/>
    <n v="5.5"/>
  </r>
  <r>
    <x v="1"/>
    <x v="18"/>
    <x v="8"/>
    <x v="1184"/>
    <x v="1101"/>
    <s v="08 - 09"/>
    <n v="445.69"/>
    <s v="[August,19,9] 0,44569"/>
    <n v="0"/>
    <n v="0"/>
  </r>
  <r>
    <x v="1"/>
    <x v="18"/>
    <x v="9"/>
    <x v="1185"/>
    <x v="1102"/>
    <s v="09 - 10"/>
    <n v="395.92"/>
    <s v="[August,19,10] 0,39592"/>
    <n v="0"/>
    <n v="0"/>
  </r>
  <r>
    <x v="1"/>
    <x v="18"/>
    <x v="10"/>
    <x v="1186"/>
    <x v="1103"/>
    <s v="10 - 11"/>
    <n v="384.11"/>
    <s v="[August,19,11] 0,38411"/>
    <n v="0"/>
    <n v="0"/>
  </r>
  <r>
    <x v="1"/>
    <x v="18"/>
    <x v="11"/>
    <x v="1187"/>
    <x v="1104"/>
    <s v="11 - 12"/>
    <n v="394.15"/>
    <s v="[August,19,12] 0,39415"/>
    <n v="0"/>
    <n v="0"/>
  </r>
  <r>
    <x v="1"/>
    <x v="18"/>
    <x v="12"/>
    <x v="1188"/>
    <x v="1105"/>
    <s v="12 - 13"/>
    <n v="426.17"/>
    <s v="[August,19,13] 0,42617"/>
    <n v="0"/>
    <n v="0"/>
  </r>
  <r>
    <x v="1"/>
    <x v="18"/>
    <x v="13"/>
    <x v="1189"/>
    <x v="1106"/>
    <s v="13 - 14"/>
    <n v="474.08"/>
    <s v="[August,19,14] 0,47408"/>
    <n v="0"/>
    <n v="0"/>
  </r>
  <r>
    <x v="1"/>
    <x v="18"/>
    <x v="14"/>
    <x v="1190"/>
    <x v="1107"/>
    <s v="14 - 15"/>
    <n v="447.77"/>
    <s v="[August,19,15] 0,44777"/>
    <n v="0"/>
    <n v="0"/>
  </r>
  <r>
    <x v="1"/>
    <x v="18"/>
    <x v="15"/>
    <x v="1191"/>
    <x v="1108"/>
    <s v="15 - 16"/>
    <n v="359.93"/>
    <s v="[August,19,16] 0,35993"/>
    <n v="0"/>
    <n v="0"/>
  </r>
  <r>
    <x v="1"/>
    <x v="18"/>
    <x v="16"/>
    <x v="1192"/>
    <x v="1109"/>
    <s v="16 - 17"/>
    <n v="395.97"/>
    <s v="[August,19,17] 0,39597"/>
    <n v="0"/>
    <n v="5.5"/>
  </r>
  <r>
    <x v="1"/>
    <x v="18"/>
    <x v="17"/>
    <x v="1193"/>
    <x v="1110"/>
    <s v="17 - 18"/>
    <n v="361.73"/>
    <s v="[August,19,18] 0,36173"/>
    <n v="7.5"/>
    <n v="0"/>
  </r>
  <r>
    <x v="1"/>
    <x v="18"/>
    <x v="18"/>
    <x v="1194"/>
    <x v="1111"/>
    <s v="18 - 19"/>
    <n v="359.95"/>
    <s v="[August,19,19] 0,35995"/>
    <n v="7.5"/>
    <n v="0"/>
  </r>
  <r>
    <x v="1"/>
    <x v="18"/>
    <x v="19"/>
    <x v="1195"/>
    <x v="1112"/>
    <s v="19 - 20"/>
    <n v="359.04"/>
    <s v="[August,19,20] 0,35904"/>
    <n v="7.5"/>
    <n v="0"/>
  </r>
  <r>
    <x v="1"/>
    <x v="18"/>
    <x v="20"/>
    <x v="1196"/>
    <x v="1113"/>
    <s v="20 - 21"/>
    <n v="359.09"/>
    <s v="[August,19,21] 0,35909"/>
    <n v="7.5"/>
    <n v="0"/>
  </r>
  <r>
    <x v="1"/>
    <x v="18"/>
    <x v="21"/>
    <x v="1197"/>
    <x v="1114"/>
    <s v="21 - 22"/>
    <n v="358.03"/>
    <s v="[August,19,22] 0,35803"/>
    <n v="7.5"/>
    <n v="0"/>
  </r>
  <r>
    <x v="1"/>
    <x v="18"/>
    <x v="22"/>
    <x v="1198"/>
    <x v="1115"/>
    <s v="22 - 23"/>
    <n v="354.25"/>
    <s v="[August,19,23] 0,35425"/>
    <n v="7.5"/>
    <n v="0"/>
  </r>
  <r>
    <x v="1"/>
    <x v="18"/>
    <x v="23"/>
    <x v="1199"/>
    <x v="1116"/>
    <s v="23 - 00"/>
    <n v="351.96"/>
    <s v="[August,19,24] 0,35196"/>
    <n v="7.5"/>
    <n v="0"/>
  </r>
  <r>
    <x v="1"/>
    <x v="19"/>
    <x v="0"/>
    <x v="1200"/>
    <x v="1117"/>
    <s v="00 - 01"/>
    <n v="370.59"/>
    <s v="[August,20,1] 0,37059"/>
    <n v="7.5"/>
    <n v="0"/>
  </r>
  <r>
    <x v="1"/>
    <x v="19"/>
    <x v="1"/>
    <x v="1201"/>
    <x v="1118"/>
    <s v="01 - 02"/>
    <n v="363.82"/>
    <s v="[August,20,2] 0,36382"/>
    <n v="7.5"/>
    <n v="0"/>
  </r>
  <r>
    <x v="1"/>
    <x v="19"/>
    <x v="2"/>
    <x v="1202"/>
    <x v="1119"/>
    <s v="02 - 03"/>
    <n v="358.34"/>
    <s v="[August,20,3] 0,35834"/>
    <n v="7.5"/>
    <n v="0"/>
  </r>
  <r>
    <x v="1"/>
    <x v="19"/>
    <x v="3"/>
    <x v="1203"/>
    <x v="1120"/>
    <s v="03 - 04"/>
    <n v="356.96"/>
    <s v="[August,20,4] 0,35696"/>
    <n v="7.5"/>
    <n v="0"/>
  </r>
  <r>
    <x v="1"/>
    <x v="19"/>
    <x v="4"/>
    <x v="1204"/>
    <x v="1121"/>
    <s v="04 - 05"/>
    <n v="356.02"/>
    <s v="[August,20,5] 0,35602"/>
    <n v="7.5"/>
    <n v="0"/>
  </r>
  <r>
    <x v="1"/>
    <x v="19"/>
    <x v="5"/>
    <x v="1205"/>
    <x v="1122"/>
    <s v="05 - 06"/>
    <n v="358"/>
    <s v="[August,20,6] 0,358"/>
    <n v="7.5"/>
    <n v="0"/>
  </r>
  <r>
    <x v="1"/>
    <x v="19"/>
    <x v="6"/>
    <x v="1206"/>
    <x v="1123"/>
    <s v="06 - 07"/>
    <n v="357.38"/>
    <s v="[August,20,7] 0,35738"/>
    <n v="7.5"/>
    <n v="0"/>
  </r>
  <r>
    <x v="1"/>
    <x v="19"/>
    <x v="7"/>
    <x v="1207"/>
    <x v="1124"/>
    <s v="07 - 08"/>
    <n v="362.94"/>
    <s v="[August,20,8] 0,36294"/>
    <n v="7.5"/>
    <n v="0"/>
  </r>
  <r>
    <x v="1"/>
    <x v="19"/>
    <x v="8"/>
    <x v="1208"/>
    <x v="1125"/>
    <s v="08 - 09"/>
    <n v="365.07"/>
    <s v="[August,20,9] 0,36507"/>
    <n v="7.5"/>
    <n v="0"/>
  </r>
  <r>
    <x v="1"/>
    <x v="19"/>
    <x v="9"/>
    <x v="1209"/>
    <x v="1126"/>
    <s v="09 - 10"/>
    <n v="375.96"/>
    <s v="[August,20,10] 0,37596"/>
    <n v="7.5"/>
    <n v="0"/>
  </r>
  <r>
    <x v="1"/>
    <x v="19"/>
    <x v="10"/>
    <x v="1210"/>
    <x v="1127"/>
    <s v="10 - 11"/>
    <n v="393.56"/>
    <s v="[August,20,11] 0,39356"/>
    <n v="7.5"/>
    <n v="0"/>
  </r>
  <r>
    <x v="1"/>
    <x v="19"/>
    <x v="11"/>
    <x v="1211"/>
    <x v="1128"/>
    <s v="11 - 12"/>
    <n v="389.15"/>
    <s v="[August,20,12] 0,38915"/>
    <n v="7.5"/>
    <n v="0"/>
  </r>
  <r>
    <x v="1"/>
    <x v="19"/>
    <x v="12"/>
    <x v="1212"/>
    <x v="1129"/>
    <s v="12 - 13"/>
    <n v="375.09"/>
    <s v="[August,20,13] 0,37509"/>
    <n v="7.5"/>
    <n v="0"/>
  </r>
  <r>
    <x v="1"/>
    <x v="19"/>
    <x v="13"/>
    <x v="1213"/>
    <x v="1130"/>
    <s v="13 - 14"/>
    <n v="359.78"/>
    <s v="[August,20,14] 0,35978"/>
    <n v="7.5"/>
    <n v="0"/>
  </r>
  <r>
    <x v="1"/>
    <x v="19"/>
    <x v="14"/>
    <x v="1214"/>
    <x v="1131"/>
    <s v="14 - 15"/>
    <n v="349.2"/>
    <s v="[August,20,15] 0,3492"/>
    <n v="7.5"/>
    <n v="0"/>
  </r>
  <r>
    <x v="1"/>
    <x v="19"/>
    <x v="15"/>
    <x v="1215"/>
    <x v="1132"/>
    <s v="15 - 16"/>
    <n v="346.37"/>
    <s v="[August,20,16] 0,34637"/>
    <n v="7.5"/>
    <n v="0"/>
  </r>
  <r>
    <x v="1"/>
    <x v="19"/>
    <x v="16"/>
    <x v="1216"/>
    <x v="1133"/>
    <s v="16 - 17"/>
    <n v="350.03"/>
    <s v="[August,20,17] 0,35003"/>
    <n v="7.5"/>
    <n v="0"/>
  </r>
  <r>
    <x v="1"/>
    <x v="19"/>
    <x v="17"/>
    <x v="1217"/>
    <x v="1134"/>
    <s v="17 - 18"/>
    <n v="361.45"/>
    <s v="[August,20,18] 0,36145"/>
    <n v="7.5"/>
    <n v="0"/>
  </r>
  <r>
    <x v="1"/>
    <x v="19"/>
    <x v="18"/>
    <x v="1218"/>
    <x v="1135"/>
    <s v="18 - 19"/>
    <n v="356.86"/>
    <s v="[August,20,19] 0,35686"/>
    <n v="7.5"/>
    <n v="0"/>
  </r>
  <r>
    <x v="1"/>
    <x v="19"/>
    <x v="19"/>
    <x v="1219"/>
    <x v="1136"/>
    <s v="19 - 20"/>
    <n v="355.64"/>
    <s v="[August,20,20] 0,35564"/>
    <n v="7.5"/>
    <n v="0"/>
  </r>
  <r>
    <x v="1"/>
    <x v="19"/>
    <x v="20"/>
    <x v="1220"/>
    <x v="1137"/>
    <s v="20 - 21"/>
    <n v="357.39"/>
    <s v="[August,20,21] 0,35739"/>
    <n v="7.5"/>
    <n v="0"/>
  </r>
  <r>
    <x v="1"/>
    <x v="19"/>
    <x v="21"/>
    <x v="1221"/>
    <x v="1138"/>
    <s v="21 - 22"/>
    <n v="370.03"/>
    <s v="[August,20,22] 0,37003"/>
    <n v="7.5"/>
    <n v="0"/>
  </r>
  <r>
    <x v="1"/>
    <x v="19"/>
    <x v="22"/>
    <x v="1222"/>
    <x v="1139"/>
    <s v="22 - 23"/>
    <n v="365.09"/>
    <s v="[August,20,23] 0,36509"/>
    <n v="7.5"/>
    <n v="0"/>
  </r>
  <r>
    <x v="1"/>
    <x v="19"/>
    <x v="23"/>
    <x v="1223"/>
    <x v="1140"/>
    <s v="23 - 00"/>
    <n v="366.87"/>
    <s v="[August,20,24] 0,36687"/>
    <n v="7.5"/>
    <n v="0"/>
  </r>
  <r>
    <x v="1"/>
    <x v="20"/>
    <x v="0"/>
    <x v="1224"/>
    <x v="1141"/>
    <s v="00 - 01"/>
    <n v="372.29"/>
    <s v="[August,21,1] 0,37229"/>
    <n v="7.5"/>
    <n v="0"/>
  </r>
  <r>
    <x v="1"/>
    <x v="20"/>
    <x v="1"/>
    <x v="1225"/>
    <x v="1142"/>
    <s v="01 - 02"/>
    <n v="369.19"/>
    <s v="[August,21,2] 0,36919"/>
    <n v="7.5"/>
    <n v="0"/>
  </r>
  <r>
    <x v="1"/>
    <x v="20"/>
    <x v="2"/>
    <x v="1226"/>
    <x v="1143"/>
    <s v="02 - 03"/>
    <n v="363.85"/>
    <s v="[August,21,3] 0,36385"/>
    <n v="7.5"/>
    <n v="0"/>
  </r>
  <r>
    <x v="1"/>
    <x v="20"/>
    <x v="3"/>
    <x v="1227"/>
    <x v="1144"/>
    <s v="03 - 04"/>
    <n v="335.27"/>
    <s v="[August,21,4] 0,33527"/>
    <n v="7.5"/>
    <n v="0"/>
  </r>
  <r>
    <x v="1"/>
    <x v="20"/>
    <x v="4"/>
    <x v="1228"/>
    <x v="1145"/>
    <s v="04 - 05"/>
    <n v="313.63"/>
    <s v="[August,21,5] 0,31363"/>
    <n v="7.5"/>
    <n v="0"/>
  </r>
  <r>
    <x v="1"/>
    <x v="20"/>
    <x v="5"/>
    <x v="1229"/>
    <x v="1146"/>
    <s v="05 - 06"/>
    <n v="314.67"/>
    <s v="[August,21,6] 0,31467"/>
    <n v="7.5"/>
    <n v="0"/>
  </r>
  <r>
    <x v="1"/>
    <x v="20"/>
    <x v="6"/>
    <x v="1230"/>
    <x v="1147"/>
    <s v="06 - 07"/>
    <n v="354.65"/>
    <s v="[August,21,7] 0,35465"/>
    <n v="7.5"/>
    <n v="0"/>
  </r>
  <r>
    <x v="1"/>
    <x v="20"/>
    <x v="7"/>
    <x v="1231"/>
    <x v="1148"/>
    <s v="07 - 08"/>
    <n v="338.88"/>
    <s v="[August,21,8] 0,33888"/>
    <n v="7.5"/>
    <n v="0"/>
  </r>
  <r>
    <x v="1"/>
    <x v="20"/>
    <x v="8"/>
    <x v="1232"/>
    <x v="1149"/>
    <s v="08 - 09"/>
    <n v="340.65"/>
    <s v="[August,21,9] 0,34065"/>
    <n v="7.5"/>
    <n v="0"/>
  </r>
  <r>
    <x v="1"/>
    <x v="20"/>
    <x v="9"/>
    <x v="1233"/>
    <x v="1150"/>
    <s v="09 - 10"/>
    <n v="327.41000000000003"/>
    <s v="[August,21,10] 0,32741"/>
    <n v="7.5"/>
    <n v="0"/>
  </r>
  <r>
    <x v="1"/>
    <x v="20"/>
    <x v="10"/>
    <x v="1234"/>
    <x v="1151"/>
    <s v="10 - 11"/>
    <n v="262.66000000000003"/>
    <s v="[August,21,11] 0,26266"/>
    <n v="7.5"/>
    <n v="0"/>
  </r>
  <r>
    <x v="1"/>
    <x v="20"/>
    <x v="11"/>
    <x v="1235"/>
    <x v="1152"/>
    <s v="11 - 12"/>
    <n v="182.54"/>
    <s v="[August,21,12] 0,18254"/>
    <n v="7.5"/>
    <n v="0"/>
  </r>
  <r>
    <x v="1"/>
    <x v="20"/>
    <x v="12"/>
    <x v="1236"/>
    <x v="1153"/>
    <s v="12 - 13"/>
    <n v="195.1"/>
    <s v="[August,21,13] 0,1951"/>
    <n v="7.5"/>
    <n v="0"/>
  </r>
  <r>
    <x v="1"/>
    <x v="20"/>
    <x v="13"/>
    <x v="1237"/>
    <x v="1154"/>
    <s v="13 - 14"/>
    <n v="165.01"/>
    <s v="[August,21,14] 0,16501"/>
    <n v="7.5"/>
    <n v="0"/>
  </r>
  <r>
    <x v="1"/>
    <x v="20"/>
    <x v="14"/>
    <x v="1238"/>
    <x v="1155"/>
    <s v="14 - 15"/>
    <n v="173.81"/>
    <s v="[August,21,15] 0,17381"/>
    <n v="7.5"/>
    <n v="0"/>
  </r>
  <r>
    <x v="1"/>
    <x v="20"/>
    <x v="15"/>
    <x v="1239"/>
    <x v="1156"/>
    <s v="15 - 16"/>
    <n v="330.04"/>
    <s v="[August,21,16] 0,33004"/>
    <n v="7.5"/>
    <n v="0"/>
  </r>
  <r>
    <x v="1"/>
    <x v="20"/>
    <x v="16"/>
    <x v="1240"/>
    <x v="1157"/>
    <s v="16 - 17"/>
    <n v="366.03"/>
    <s v="[August,21,17] 0,36603"/>
    <n v="7.5"/>
    <n v="0"/>
  </r>
  <r>
    <x v="1"/>
    <x v="20"/>
    <x v="17"/>
    <x v="1241"/>
    <x v="1158"/>
    <s v="17 - 18"/>
    <n v="372.14"/>
    <s v="[August,21,18] 0,37214"/>
    <n v="7.5"/>
    <n v="0"/>
  </r>
  <r>
    <x v="1"/>
    <x v="20"/>
    <x v="18"/>
    <x v="1242"/>
    <x v="1159"/>
    <s v="18 - 19"/>
    <n v="373.02"/>
    <s v="[August,21,19] 0,37302"/>
    <n v="7.5"/>
    <n v="0"/>
  </r>
  <r>
    <x v="1"/>
    <x v="20"/>
    <x v="19"/>
    <x v="1243"/>
    <x v="1160"/>
    <s v="19 - 20"/>
    <n v="373.3"/>
    <s v="[August,21,20] 0,3733"/>
    <n v="7.5"/>
    <n v="0"/>
  </r>
  <r>
    <x v="1"/>
    <x v="20"/>
    <x v="20"/>
    <x v="1244"/>
    <x v="1161"/>
    <s v="20 - 21"/>
    <n v="373.48"/>
    <s v="[August,21,21] 0,37348"/>
    <n v="7.5"/>
    <n v="0"/>
  </r>
  <r>
    <x v="1"/>
    <x v="20"/>
    <x v="21"/>
    <x v="1245"/>
    <x v="1162"/>
    <s v="21 - 22"/>
    <n v="373.98"/>
    <s v="[August,21,22] 0,37398"/>
    <n v="7.5"/>
    <n v="0"/>
  </r>
  <r>
    <x v="1"/>
    <x v="20"/>
    <x v="22"/>
    <x v="1246"/>
    <x v="1163"/>
    <s v="22 - 23"/>
    <n v="374.4"/>
    <s v="[August,21,23] 0,3744"/>
    <n v="7.5"/>
    <n v="0"/>
  </r>
  <r>
    <x v="1"/>
    <x v="20"/>
    <x v="23"/>
    <x v="1247"/>
    <x v="1164"/>
    <s v="23 - 00"/>
    <n v="373.92"/>
    <s v="[August,21,24] 0,37392"/>
    <n v="7.5"/>
    <n v="0"/>
  </r>
  <r>
    <x v="1"/>
    <x v="21"/>
    <x v="0"/>
    <x v="1248"/>
    <x v="1165"/>
    <s v="00 - 01"/>
    <n v="369.86"/>
    <s v="[August,22,1] 0,36986"/>
    <n v="7.5"/>
    <n v="0"/>
  </r>
  <r>
    <x v="1"/>
    <x v="21"/>
    <x v="1"/>
    <x v="1249"/>
    <x v="1166"/>
    <s v="01 - 02"/>
    <n v="367.97"/>
    <s v="[August,22,2] 0,36797"/>
    <n v="7.5"/>
    <n v="0"/>
  </r>
  <r>
    <x v="1"/>
    <x v="21"/>
    <x v="2"/>
    <x v="1250"/>
    <x v="1167"/>
    <s v="02 - 03"/>
    <n v="367.1"/>
    <s v="[August,22,3] 0,3671"/>
    <n v="7.5"/>
    <n v="0"/>
  </r>
  <r>
    <x v="1"/>
    <x v="21"/>
    <x v="3"/>
    <x v="1251"/>
    <x v="1168"/>
    <s v="03 - 04"/>
    <n v="366.56"/>
    <s v="[August,22,4] 0,36656"/>
    <n v="7.5"/>
    <n v="0"/>
  </r>
  <r>
    <x v="1"/>
    <x v="21"/>
    <x v="4"/>
    <x v="1252"/>
    <x v="1169"/>
    <s v="04 - 05"/>
    <n v="366.93"/>
    <s v="[August,22,5] 0,36693"/>
    <n v="7.5"/>
    <n v="0"/>
  </r>
  <r>
    <x v="1"/>
    <x v="21"/>
    <x v="5"/>
    <x v="1253"/>
    <x v="1170"/>
    <s v="05 - 06"/>
    <n v="368.92"/>
    <s v="[August,22,6] 0,36892"/>
    <n v="7.5"/>
    <n v="0"/>
  </r>
  <r>
    <x v="1"/>
    <x v="21"/>
    <x v="6"/>
    <x v="1254"/>
    <x v="1171"/>
    <s v="06 - 07"/>
    <n v="374.61"/>
    <s v="[August,22,7] 0,37461"/>
    <n v="7.5"/>
    <n v="0"/>
  </r>
  <r>
    <x v="1"/>
    <x v="21"/>
    <x v="7"/>
    <x v="1255"/>
    <x v="1172"/>
    <s v="07 - 08"/>
    <n v="404.8"/>
    <s v="[August,22,8] 0,4048"/>
    <n v="0"/>
    <n v="5.5"/>
  </r>
  <r>
    <x v="1"/>
    <x v="21"/>
    <x v="8"/>
    <x v="1256"/>
    <x v="1173"/>
    <s v="08 - 09"/>
    <n v="419.91"/>
    <s v="[August,22,9] 0,41991"/>
    <n v="0"/>
    <n v="0"/>
  </r>
  <r>
    <x v="1"/>
    <x v="21"/>
    <x v="9"/>
    <x v="1257"/>
    <x v="1174"/>
    <s v="09 - 10"/>
    <n v="418.56"/>
    <s v="[August,22,10] 0,41856"/>
    <n v="0"/>
    <n v="0"/>
  </r>
  <r>
    <x v="1"/>
    <x v="21"/>
    <x v="10"/>
    <x v="1258"/>
    <x v="1175"/>
    <s v="10 - 11"/>
    <n v="400.99"/>
    <s v="[August,22,11] 0,40099"/>
    <n v="0"/>
    <n v="0"/>
  </r>
  <r>
    <x v="1"/>
    <x v="21"/>
    <x v="11"/>
    <x v="1259"/>
    <x v="1176"/>
    <s v="11 - 12"/>
    <n v="409.63"/>
    <s v="[August,22,12] 0,40963"/>
    <n v="0"/>
    <n v="0"/>
  </r>
  <r>
    <x v="1"/>
    <x v="21"/>
    <x v="12"/>
    <x v="1260"/>
    <x v="1177"/>
    <s v="12 - 13"/>
    <n v="410.69"/>
    <s v="[August,22,13] 0,41069"/>
    <n v="0"/>
    <n v="0"/>
  </r>
  <r>
    <x v="1"/>
    <x v="21"/>
    <x v="13"/>
    <x v="1261"/>
    <x v="1178"/>
    <s v="13 - 14"/>
    <n v="400.14"/>
    <s v="[August,22,14] 0,40014"/>
    <n v="0"/>
    <n v="0"/>
  </r>
  <r>
    <x v="1"/>
    <x v="21"/>
    <x v="14"/>
    <x v="1262"/>
    <x v="1179"/>
    <s v="14 - 15"/>
    <n v="399.91"/>
    <s v="[August,22,15] 0,39991"/>
    <n v="0"/>
    <n v="0"/>
  </r>
  <r>
    <x v="1"/>
    <x v="21"/>
    <x v="15"/>
    <x v="1263"/>
    <x v="1179"/>
    <s v="15 - 16"/>
    <n v="399.91"/>
    <s v="[August,22,16] 0,39991"/>
    <n v="0"/>
    <n v="0"/>
  </r>
  <r>
    <x v="1"/>
    <x v="21"/>
    <x v="16"/>
    <x v="1264"/>
    <x v="1180"/>
    <s v="16 - 17"/>
    <n v="399.66"/>
    <s v="[August,22,17] 0,39966"/>
    <n v="0"/>
    <n v="5.5"/>
  </r>
  <r>
    <x v="1"/>
    <x v="21"/>
    <x v="17"/>
    <x v="1265"/>
    <x v="1181"/>
    <s v="17 - 18"/>
    <n v="399.37"/>
    <s v="[August,22,18] 0,39937"/>
    <n v="7.5"/>
    <n v="0"/>
  </r>
  <r>
    <x v="1"/>
    <x v="21"/>
    <x v="18"/>
    <x v="1266"/>
    <x v="1182"/>
    <s v="18 - 19"/>
    <n v="397.01"/>
    <s v="[August,22,19] 0,39701"/>
    <n v="7.5"/>
    <n v="0"/>
  </r>
  <r>
    <x v="1"/>
    <x v="21"/>
    <x v="19"/>
    <x v="1267"/>
    <x v="1183"/>
    <s v="19 - 20"/>
    <n v="398.02"/>
    <s v="[August,22,20] 0,39802"/>
    <n v="7.5"/>
    <n v="0"/>
  </r>
  <r>
    <x v="1"/>
    <x v="21"/>
    <x v="20"/>
    <x v="1268"/>
    <x v="1184"/>
    <s v="20 - 21"/>
    <n v="408.4"/>
    <s v="[August,22,21] 0,4084"/>
    <n v="7.5"/>
    <n v="0"/>
  </r>
  <r>
    <x v="1"/>
    <x v="21"/>
    <x v="21"/>
    <x v="1269"/>
    <x v="1185"/>
    <s v="21 - 22"/>
    <n v="429.96"/>
    <s v="[August,22,22] 0,42996"/>
    <n v="7.5"/>
    <n v="0"/>
  </r>
  <r>
    <x v="1"/>
    <x v="21"/>
    <x v="22"/>
    <x v="1270"/>
    <x v="1186"/>
    <s v="22 - 23"/>
    <n v="399.41"/>
    <s v="[August,22,23] 0,39941"/>
    <n v="7.5"/>
    <n v="0"/>
  </r>
  <r>
    <x v="1"/>
    <x v="21"/>
    <x v="23"/>
    <x v="1271"/>
    <x v="1187"/>
    <s v="23 - 00"/>
    <n v="389.12"/>
    <s v="[August,22,24] 0,38912"/>
    <n v="7.5"/>
    <n v="0"/>
  </r>
  <r>
    <x v="1"/>
    <x v="22"/>
    <x v="0"/>
    <x v="1272"/>
    <x v="1188"/>
    <s v="00 - 01"/>
    <n v="403.39"/>
    <s v="[August,23,1] 0,40339"/>
    <n v="7.5"/>
    <n v="0"/>
  </r>
  <r>
    <x v="1"/>
    <x v="22"/>
    <x v="1"/>
    <x v="1273"/>
    <x v="1189"/>
    <s v="01 - 02"/>
    <n v="396.79"/>
    <s v="[August,23,2] 0,39679"/>
    <n v="7.5"/>
    <n v="0"/>
  </r>
  <r>
    <x v="1"/>
    <x v="22"/>
    <x v="2"/>
    <x v="1274"/>
    <x v="1190"/>
    <s v="02 - 03"/>
    <n v="396.43"/>
    <s v="[August,23,3] 0,39643"/>
    <n v="7.5"/>
    <n v="0"/>
  </r>
  <r>
    <x v="1"/>
    <x v="22"/>
    <x v="3"/>
    <x v="1275"/>
    <x v="1191"/>
    <s v="03 - 04"/>
    <n v="396.02"/>
    <s v="[August,23,4] 0,39602"/>
    <n v="7.5"/>
    <n v="0"/>
  </r>
  <r>
    <x v="1"/>
    <x v="22"/>
    <x v="4"/>
    <x v="1276"/>
    <x v="1192"/>
    <s v="04 - 05"/>
    <n v="396.28"/>
    <s v="[August,23,5] 0,39628"/>
    <n v="7.5"/>
    <n v="0"/>
  </r>
  <r>
    <x v="1"/>
    <x v="22"/>
    <x v="5"/>
    <x v="1277"/>
    <x v="1193"/>
    <s v="05 - 06"/>
    <n v="400.7"/>
    <s v="[August,23,6] 0,4007"/>
    <n v="7.5"/>
    <n v="0"/>
  </r>
  <r>
    <x v="1"/>
    <x v="22"/>
    <x v="6"/>
    <x v="1278"/>
    <x v="1194"/>
    <s v="06 - 07"/>
    <n v="438.26"/>
    <s v="[August,23,7] 0,43826"/>
    <n v="7.5"/>
    <n v="0"/>
  </r>
  <r>
    <x v="1"/>
    <x v="22"/>
    <x v="7"/>
    <x v="1279"/>
    <x v="1195"/>
    <s v="07 - 08"/>
    <n v="424.96"/>
    <s v="[August,23,8] 0,42496"/>
    <n v="0"/>
    <n v="5.5"/>
  </r>
  <r>
    <x v="1"/>
    <x v="22"/>
    <x v="8"/>
    <x v="1280"/>
    <x v="1196"/>
    <s v="08 - 09"/>
    <n v="424.67"/>
    <s v="[August,23,9] 0,42467"/>
    <n v="0"/>
    <n v="0"/>
  </r>
  <r>
    <x v="1"/>
    <x v="22"/>
    <x v="9"/>
    <x v="1281"/>
    <x v="1197"/>
    <s v="09 - 10"/>
    <n v="459.97"/>
    <s v="[August,23,10] 0,45997"/>
    <n v="0"/>
    <n v="0"/>
  </r>
  <r>
    <x v="1"/>
    <x v="22"/>
    <x v="10"/>
    <x v="1282"/>
    <x v="1198"/>
    <s v="10 - 11"/>
    <n v="467.98"/>
    <s v="[August,23,11] 0,46798"/>
    <n v="0"/>
    <n v="0"/>
  </r>
  <r>
    <x v="1"/>
    <x v="22"/>
    <x v="11"/>
    <x v="1283"/>
    <x v="1199"/>
    <s v="11 - 12"/>
    <n v="457.62"/>
    <s v="[August,23,12] 0,45762"/>
    <n v="0"/>
    <n v="0"/>
  </r>
  <r>
    <x v="1"/>
    <x v="22"/>
    <x v="12"/>
    <x v="1284"/>
    <x v="1200"/>
    <s v="12 - 13"/>
    <n v="457.65"/>
    <s v="[August,23,13] 0,45765"/>
    <n v="0"/>
    <n v="0"/>
  </r>
  <r>
    <x v="1"/>
    <x v="22"/>
    <x v="13"/>
    <x v="1285"/>
    <x v="1201"/>
    <s v="13 - 14"/>
    <n v="469.9"/>
    <s v="[August,23,14] 0,4699"/>
    <n v="0"/>
    <n v="0"/>
  </r>
  <r>
    <x v="1"/>
    <x v="22"/>
    <x v="14"/>
    <x v="1286"/>
    <x v="1202"/>
    <s v="14 - 15"/>
    <n v="457.88"/>
    <s v="[August,23,15] 0,45788"/>
    <n v="0"/>
    <n v="0"/>
  </r>
  <r>
    <x v="1"/>
    <x v="22"/>
    <x v="15"/>
    <x v="1287"/>
    <x v="1203"/>
    <s v="15 - 16"/>
    <n v="460.04"/>
    <s v="[August,23,16] 0,46004"/>
    <n v="0"/>
    <n v="0"/>
  </r>
  <r>
    <x v="1"/>
    <x v="22"/>
    <x v="16"/>
    <x v="1288"/>
    <x v="1204"/>
    <s v="16 - 17"/>
    <n v="463.25"/>
    <s v="[August,23,17] 0,46325"/>
    <n v="0"/>
    <n v="5.5"/>
  </r>
  <r>
    <x v="1"/>
    <x v="22"/>
    <x v="17"/>
    <x v="1289"/>
    <x v="1201"/>
    <s v="17 - 18"/>
    <n v="469.9"/>
    <s v="[August,23,18] 0,4699"/>
    <n v="7.5"/>
    <n v="0"/>
  </r>
  <r>
    <x v="1"/>
    <x v="22"/>
    <x v="18"/>
    <x v="1290"/>
    <x v="1205"/>
    <s v="18 - 19"/>
    <n v="463.21"/>
    <s v="[August,23,19] 0,46321"/>
    <n v="7.5"/>
    <n v="0"/>
  </r>
  <r>
    <x v="1"/>
    <x v="22"/>
    <x v="19"/>
    <x v="1291"/>
    <x v="1206"/>
    <s v="19 - 20"/>
    <n v="445.97"/>
    <s v="[August,23,20] 0,44597"/>
    <n v="7.5"/>
    <n v="0"/>
  </r>
  <r>
    <x v="1"/>
    <x v="22"/>
    <x v="20"/>
    <x v="1292"/>
    <x v="1207"/>
    <s v="20 - 21"/>
    <n v="447.52"/>
    <s v="[August,23,21] 0,44752"/>
    <n v="7.5"/>
    <n v="0"/>
  </r>
  <r>
    <x v="1"/>
    <x v="22"/>
    <x v="21"/>
    <x v="1293"/>
    <x v="1208"/>
    <s v="21 - 22"/>
    <n v="458.95"/>
    <s v="[August,23,22] 0,45895"/>
    <n v="7.5"/>
    <n v="0"/>
  </r>
  <r>
    <x v="1"/>
    <x v="22"/>
    <x v="22"/>
    <x v="1294"/>
    <x v="1209"/>
    <s v="22 - 23"/>
    <n v="444.99"/>
    <s v="[August,23,23] 0,44499"/>
    <n v="7.5"/>
    <n v="0"/>
  </r>
  <r>
    <x v="1"/>
    <x v="22"/>
    <x v="23"/>
    <x v="1295"/>
    <x v="1210"/>
    <s v="23 - 00"/>
    <n v="424.91"/>
    <s v="[August,23,24] 0,42491"/>
    <n v="7.5"/>
    <n v="0"/>
  </r>
  <r>
    <x v="1"/>
    <x v="23"/>
    <x v="0"/>
    <x v="1296"/>
    <x v="1211"/>
    <s v="00 - 01"/>
    <n v="431.09"/>
    <s v="[August,24,1] 0,43109"/>
    <n v="7.5"/>
    <n v="0"/>
  </r>
  <r>
    <x v="1"/>
    <x v="23"/>
    <x v="1"/>
    <x v="1297"/>
    <x v="1185"/>
    <s v="01 - 02"/>
    <n v="429.96"/>
    <s v="[August,24,2] 0,42996"/>
    <n v="7.5"/>
    <n v="0"/>
  </r>
  <r>
    <x v="1"/>
    <x v="23"/>
    <x v="2"/>
    <x v="1298"/>
    <x v="1212"/>
    <s v="02 - 03"/>
    <n v="426.34"/>
    <s v="[August,24,3] 0,42634"/>
    <n v="7.5"/>
    <n v="0"/>
  </r>
  <r>
    <x v="1"/>
    <x v="23"/>
    <x v="3"/>
    <x v="1299"/>
    <x v="1213"/>
    <s v="03 - 04"/>
    <n v="424.97"/>
    <s v="[August,24,4] 0,42497"/>
    <n v="7.5"/>
    <n v="0"/>
  </r>
  <r>
    <x v="1"/>
    <x v="23"/>
    <x v="4"/>
    <x v="1300"/>
    <x v="1214"/>
    <s v="04 - 05"/>
    <n v="424.57"/>
    <s v="[August,24,5] 0,42457"/>
    <n v="7.5"/>
    <n v="0"/>
  </r>
  <r>
    <x v="1"/>
    <x v="23"/>
    <x v="5"/>
    <x v="1301"/>
    <x v="1215"/>
    <s v="05 - 06"/>
    <n v="430.06"/>
    <s v="[August,24,6] 0,43006"/>
    <n v="7.5"/>
    <n v="0"/>
  </r>
  <r>
    <x v="1"/>
    <x v="23"/>
    <x v="6"/>
    <x v="1302"/>
    <x v="1216"/>
    <s v="06 - 07"/>
    <n v="457.15"/>
    <s v="[August,24,7] 0,45715"/>
    <n v="7.5"/>
    <n v="0"/>
  </r>
  <r>
    <x v="1"/>
    <x v="23"/>
    <x v="7"/>
    <x v="1303"/>
    <x v="1217"/>
    <s v="07 - 08"/>
    <n v="471.28"/>
    <s v="[August,24,8] 0,47128"/>
    <n v="0"/>
    <n v="5.5"/>
  </r>
  <r>
    <x v="1"/>
    <x v="23"/>
    <x v="8"/>
    <x v="1304"/>
    <x v="1218"/>
    <s v="08 - 09"/>
    <n v="498.02"/>
    <s v="[August,24,9] 0,49802"/>
    <n v="0"/>
    <n v="0"/>
  </r>
  <r>
    <x v="1"/>
    <x v="23"/>
    <x v="9"/>
    <x v="1305"/>
    <x v="1219"/>
    <s v="09 - 10"/>
    <n v="485.06"/>
    <s v="[August,24,10] 0,48506"/>
    <n v="0"/>
    <n v="0"/>
  </r>
  <r>
    <x v="1"/>
    <x v="23"/>
    <x v="10"/>
    <x v="1306"/>
    <x v="1220"/>
    <s v="10 - 11"/>
    <n v="480"/>
    <s v="[August,24,11] 0,48"/>
    <n v="0"/>
    <n v="0"/>
  </r>
  <r>
    <x v="1"/>
    <x v="23"/>
    <x v="11"/>
    <x v="1307"/>
    <x v="1221"/>
    <s v="11 - 12"/>
    <n v="477.95"/>
    <s v="[August,24,12] 0,47795"/>
    <n v="0"/>
    <n v="0"/>
  </r>
  <r>
    <x v="1"/>
    <x v="23"/>
    <x v="12"/>
    <x v="1308"/>
    <x v="1222"/>
    <s v="12 - 13"/>
    <n v="486.26"/>
    <s v="[August,24,13] 0,48626"/>
    <n v="0"/>
    <n v="0"/>
  </r>
  <r>
    <x v="1"/>
    <x v="23"/>
    <x v="13"/>
    <x v="1309"/>
    <x v="1223"/>
    <s v="13 - 14"/>
    <n v="480.07"/>
    <s v="[August,24,14] 0,48007"/>
    <n v="0"/>
    <n v="0"/>
  </r>
  <r>
    <x v="1"/>
    <x v="23"/>
    <x v="14"/>
    <x v="1310"/>
    <x v="1224"/>
    <s v="14 - 15"/>
    <n v="485.03"/>
    <s v="[August,24,15] 0,48503"/>
    <n v="0"/>
    <n v="0"/>
  </r>
  <r>
    <x v="1"/>
    <x v="23"/>
    <x v="15"/>
    <x v="1311"/>
    <x v="1225"/>
    <s v="15 - 16"/>
    <n v="449.99"/>
    <s v="[August,24,16] 0,44999"/>
    <n v="0"/>
    <n v="0"/>
  </r>
  <r>
    <x v="1"/>
    <x v="23"/>
    <x v="16"/>
    <x v="1312"/>
    <x v="1226"/>
    <s v="16 - 17"/>
    <n v="450.75"/>
    <s v="[August,24,17] 0,45075"/>
    <n v="0"/>
    <n v="5.5"/>
  </r>
  <r>
    <x v="1"/>
    <x v="23"/>
    <x v="17"/>
    <x v="1313"/>
    <x v="1227"/>
    <s v="17 - 18"/>
    <n v="452.39"/>
    <s v="[August,24,18] 0,45239"/>
    <n v="7.5"/>
    <n v="0"/>
  </r>
  <r>
    <x v="1"/>
    <x v="23"/>
    <x v="18"/>
    <x v="1314"/>
    <x v="1228"/>
    <s v="18 - 19"/>
    <n v="440.53"/>
    <s v="[August,24,19] 0,44053"/>
    <n v="7.5"/>
    <n v="0"/>
  </r>
  <r>
    <x v="1"/>
    <x v="23"/>
    <x v="19"/>
    <x v="1315"/>
    <x v="1229"/>
    <s v="19 - 20"/>
    <n v="433.48"/>
    <s v="[August,24,20] 0,43348"/>
    <n v="7.5"/>
    <n v="0"/>
  </r>
  <r>
    <x v="1"/>
    <x v="23"/>
    <x v="20"/>
    <x v="1316"/>
    <x v="1230"/>
    <s v="20 - 21"/>
    <n v="431.49"/>
    <s v="[August,24,21] 0,43149"/>
    <n v="7.5"/>
    <n v="0"/>
  </r>
  <r>
    <x v="1"/>
    <x v="23"/>
    <x v="21"/>
    <x v="1317"/>
    <x v="1231"/>
    <s v="21 - 22"/>
    <n v="457.57"/>
    <s v="[August,24,22] 0,45757"/>
    <n v="7.5"/>
    <n v="0"/>
  </r>
  <r>
    <x v="1"/>
    <x v="23"/>
    <x v="22"/>
    <x v="1318"/>
    <x v="1232"/>
    <s v="22 - 23"/>
    <n v="431.08"/>
    <s v="[August,24,23] 0,43108"/>
    <n v="7.5"/>
    <n v="0"/>
  </r>
  <r>
    <x v="1"/>
    <x v="23"/>
    <x v="23"/>
    <x v="1319"/>
    <x v="1233"/>
    <s v="23 - 00"/>
    <n v="427.89"/>
    <s v="[August,24,24] 0,42789"/>
    <n v="7.5"/>
    <n v="0"/>
  </r>
  <r>
    <x v="1"/>
    <x v="24"/>
    <x v="0"/>
    <x v="1320"/>
    <x v="1234"/>
    <s v="00 - 01"/>
    <n v="464.55"/>
    <s v="[August,25,1] 0,46455"/>
    <n v="7.5"/>
    <n v="0"/>
  </r>
  <r>
    <x v="1"/>
    <x v="24"/>
    <x v="1"/>
    <x v="1321"/>
    <x v="1235"/>
    <s v="01 - 02"/>
    <n v="463.4"/>
    <s v="[August,25,2] 0,4634"/>
    <n v="7.5"/>
    <n v="0"/>
  </r>
  <r>
    <x v="1"/>
    <x v="24"/>
    <x v="2"/>
    <x v="1322"/>
    <x v="1236"/>
    <s v="02 - 03"/>
    <n v="461.79"/>
    <s v="[August,25,3] 0,46179"/>
    <n v="7.5"/>
    <n v="0"/>
  </r>
  <r>
    <x v="1"/>
    <x v="24"/>
    <x v="3"/>
    <x v="1323"/>
    <x v="1237"/>
    <s v="03 - 04"/>
    <n v="462.09"/>
    <s v="[August,25,4] 0,46209"/>
    <n v="7.5"/>
    <n v="0"/>
  </r>
  <r>
    <x v="1"/>
    <x v="24"/>
    <x v="4"/>
    <x v="1324"/>
    <x v="1238"/>
    <s v="04 - 05"/>
    <n v="462.22"/>
    <s v="[August,25,5] 0,46222"/>
    <n v="7.5"/>
    <n v="0"/>
  </r>
  <r>
    <x v="1"/>
    <x v="24"/>
    <x v="5"/>
    <x v="1325"/>
    <x v="1239"/>
    <s v="05 - 06"/>
    <n v="464.42"/>
    <s v="[August,25,6] 0,46442"/>
    <n v="7.5"/>
    <n v="0"/>
  </r>
  <r>
    <x v="1"/>
    <x v="24"/>
    <x v="6"/>
    <x v="1326"/>
    <x v="1240"/>
    <s v="06 - 07"/>
    <n v="489.99"/>
    <s v="[August,25,7] 0,48999"/>
    <n v="7.5"/>
    <n v="0"/>
  </r>
  <r>
    <x v="1"/>
    <x v="24"/>
    <x v="7"/>
    <x v="1327"/>
    <x v="1241"/>
    <s v="07 - 08"/>
    <n v="498.06"/>
    <s v="[August,25,8] 0,49806"/>
    <n v="0"/>
    <n v="5.5"/>
  </r>
  <r>
    <x v="1"/>
    <x v="24"/>
    <x v="8"/>
    <x v="1328"/>
    <x v="1242"/>
    <s v="08 - 09"/>
    <n v="497.21"/>
    <s v="[August,25,9] 0,49721"/>
    <n v="0"/>
    <n v="0"/>
  </r>
  <r>
    <x v="1"/>
    <x v="24"/>
    <x v="9"/>
    <x v="1329"/>
    <x v="1243"/>
    <s v="09 - 10"/>
    <n v="483.8"/>
    <s v="[August,25,10] 0,4838"/>
    <n v="0"/>
    <n v="0"/>
  </r>
  <r>
    <x v="1"/>
    <x v="24"/>
    <x v="10"/>
    <x v="1330"/>
    <x v="1244"/>
    <s v="10 - 11"/>
    <n v="479.96"/>
    <s v="[August,25,11] 0,47996"/>
    <n v="0"/>
    <n v="0"/>
  </r>
  <r>
    <x v="1"/>
    <x v="24"/>
    <x v="11"/>
    <x v="1331"/>
    <x v="1245"/>
    <s v="11 - 12"/>
    <n v="476.22"/>
    <s v="[August,25,12] 0,47622"/>
    <n v="0"/>
    <n v="0"/>
  </r>
  <r>
    <x v="1"/>
    <x v="24"/>
    <x v="12"/>
    <x v="1332"/>
    <x v="1246"/>
    <s v="12 - 13"/>
    <n v="476.41"/>
    <s v="[August,25,13] 0,47641"/>
    <n v="0"/>
    <n v="0"/>
  </r>
  <r>
    <x v="1"/>
    <x v="24"/>
    <x v="13"/>
    <x v="1333"/>
    <x v="1247"/>
    <s v="13 - 14"/>
    <n v="474.87"/>
    <s v="[August,25,14] 0,47487"/>
    <n v="0"/>
    <n v="0"/>
  </r>
  <r>
    <x v="1"/>
    <x v="24"/>
    <x v="14"/>
    <x v="1334"/>
    <x v="1248"/>
    <s v="14 - 15"/>
    <n v="474.41"/>
    <s v="[August,25,15] 0,47441"/>
    <n v="0"/>
    <n v="0"/>
  </r>
  <r>
    <x v="1"/>
    <x v="24"/>
    <x v="15"/>
    <x v="1335"/>
    <x v="1249"/>
    <s v="15 - 16"/>
    <n v="476.08"/>
    <s v="[August,25,16] 0,47608"/>
    <n v="0"/>
    <n v="0"/>
  </r>
  <r>
    <x v="1"/>
    <x v="24"/>
    <x v="16"/>
    <x v="1336"/>
    <x v="1250"/>
    <s v="16 - 17"/>
    <n v="474.9"/>
    <s v="[August,25,17] 0,4749"/>
    <n v="0"/>
    <n v="5.5"/>
  </r>
  <r>
    <x v="1"/>
    <x v="24"/>
    <x v="17"/>
    <x v="1337"/>
    <x v="1251"/>
    <s v="17 - 18"/>
    <n v="476.58"/>
    <s v="[August,25,18] 0,47658"/>
    <n v="7.5"/>
    <n v="0"/>
  </r>
  <r>
    <x v="1"/>
    <x v="24"/>
    <x v="18"/>
    <x v="1338"/>
    <x v="1252"/>
    <s v="18 - 19"/>
    <n v="472.41"/>
    <s v="[August,25,19] 0,47241"/>
    <n v="7.5"/>
    <n v="0"/>
  </r>
  <r>
    <x v="1"/>
    <x v="24"/>
    <x v="19"/>
    <x v="1339"/>
    <x v="1253"/>
    <s v="19 - 20"/>
    <n v="473.2"/>
    <s v="[August,25,20] 0,4732"/>
    <n v="7.5"/>
    <n v="0"/>
  </r>
  <r>
    <x v="1"/>
    <x v="24"/>
    <x v="20"/>
    <x v="1340"/>
    <x v="1254"/>
    <s v="20 - 21"/>
    <n v="496"/>
    <s v="[August,25,21] 0,496"/>
    <n v="7.5"/>
    <n v="0"/>
  </r>
  <r>
    <x v="1"/>
    <x v="24"/>
    <x v="21"/>
    <x v="1341"/>
    <x v="1255"/>
    <s v="21 - 22"/>
    <n v="498.04"/>
    <s v="[August,25,22] 0,49804"/>
    <n v="7.5"/>
    <n v="0"/>
  </r>
  <r>
    <x v="1"/>
    <x v="24"/>
    <x v="22"/>
    <x v="1342"/>
    <x v="1256"/>
    <s v="22 - 23"/>
    <n v="470.03"/>
    <s v="[August,25,23] 0,47003"/>
    <n v="7.5"/>
    <n v="0"/>
  </r>
  <r>
    <x v="1"/>
    <x v="24"/>
    <x v="23"/>
    <x v="1343"/>
    <x v="1257"/>
    <s v="23 - 00"/>
    <n v="468.71"/>
    <s v="[August,25,24] 0,46871"/>
    <n v="7.5"/>
    <n v="0"/>
  </r>
  <r>
    <x v="1"/>
    <x v="25"/>
    <x v="0"/>
    <x v="1344"/>
    <x v="1258"/>
    <s v="00 - 01"/>
    <n v="481.09"/>
    <s v="[August,26,1] 0,48109"/>
    <n v="7.5"/>
    <n v="0"/>
  </r>
  <r>
    <x v="1"/>
    <x v="25"/>
    <x v="1"/>
    <x v="1345"/>
    <x v="1259"/>
    <s v="01 - 02"/>
    <n v="476.29"/>
    <s v="[August,26,2] 0,47629"/>
    <n v="7.5"/>
    <n v="0"/>
  </r>
  <r>
    <x v="1"/>
    <x v="25"/>
    <x v="2"/>
    <x v="1346"/>
    <x v="1260"/>
    <s v="02 - 03"/>
    <n v="473.06"/>
    <s v="[August,26,3] 0,47306"/>
    <n v="7.5"/>
    <n v="0"/>
  </r>
  <r>
    <x v="1"/>
    <x v="25"/>
    <x v="3"/>
    <x v="1347"/>
    <x v="1261"/>
    <s v="03 - 04"/>
    <n v="471.04"/>
    <s v="[August,26,4] 0,47104"/>
    <n v="7.5"/>
    <n v="0"/>
  </r>
  <r>
    <x v="1"/>
    <x v="25"/>
    <x v="4"/>
    <x v="1348"/>
    <x v="1262"/>
    <s v="04 - 05"/>
    <n v="470.07"/>
    <s v="[August,26,5] 0,47007"/>
    <n v="7.5"/>
    <n v="0"/>
  </r>
  <r>
    <x v="1"/>
    <x v="25"/>
    <x v="5"/>
    <x v="1349"/>
    <x v="1263"/>
    <s v="05 - 06"/>
    <n v="472.51"/>
    <s v="[August,26,6] 0,47251"/>
    <n v="7.5"/>
    <n v="0"/>
  </r>
  <r>
    <x v="1"/>
    <x v="25"/>
    <x v="6"/>
    <x v="1350"/>
    <x v="1264"/>
    <s v="06 - 07"/>
    <n v="489.58"/>
    <s v="[August,26,7] 0,48958"/>
    <n v="7.5"/>
    <n v="0"/>
  </r>
  <r>
    <x v="1"/>
    <x v="25"/>
    <x v="7"/>
    <x v="1351"/>
    <x v="1265"/>
    <s v="07 - 08"/>
    <n v="499.94"/>
    <s v="[August,26,8] 0,49994"/>
    <n v="0"/>
    <n v="5.5"/>
  </r>
  <r>
    <x v="1"/>
    <x v="25"/>
    <x v="8"/>
    <x v="1352"/>
    <x v="1266"/>
    <s v="08 - 09"/>
    <n v="520.42999999999995"/>
    <s v="[August,26,9] 0,52043"/>
    <n v="0"/>
    <n v="0"/>
  </r>
  <r>
    <x v="1"/>
    <x v="25"/>
    <x v="9"/>
    <x v="1353"/>
    <x v="1267"/>
    <s v="09 - 10"/>
    <n v="516.01"/>
    <s v="[August,26,10] 0,51601"/>
    <n v="0"/>
    <n v="0"/>
  </r>
  <r>
    <x v="1"/>
    <x v="25"/>
    <x v="10"/>
    <x v="1354"/>
    <x v="1268"/>
    <s v="10 - 11"/>
    <n v="516.92999999999995"/>
    <s v="[August,26,11] 0,51693"/>
    <n v="0"/>
    <n v="0"/>
  </r>
  <r>
    <x v="1"/>
    <x v="25"/>
    <x v="11"/>
    <x v="1355"/>
    <x v="1265"/>
    <s v="11 - 12"/>
    <n v="499.94"/>
    <s v="[August,26,12] 0,49994"/>
    <n v="0"/>
    <n v="0"/>
  </r>
  <r>
    <x v="1"/>
    <x v="25"/>
    <x v="12"/>
    <x v="1356"/>
    <x v="1269"/>
    <s v="12 - 13"/>
    <n v="503.66"/>
    <s v="[August,26,13] 0,50366"/>
    <n v="0"/>
    <n v="0"/>
  </r>
  <r>
    <x v="1"/>
    <x v="25"/>
    <x v="13"/>
    <x v="1357"/>
    <x v="1270"/>
    <s v="13 - 14"/>
    <n v="503.5"/>
    <s v="[August,26,14] 0,5035"/>
    <n v="0"/>
    <n v="0"/>
  </r>
  <r>
    <x v="1"/>
    <x v="25"/>
    <x v="14"/>
    <x v="1358"/>
    <x v="1271"/>
    <s v="14 - 15"/>
    <n v="501.46"/>
    <s v="[August,26,15] 0,50146"/>
    <n v="0"/>
    <n v="0"/>
  </r>
  <r>
    <x v="1"/>
    <x v="25"/>
    <x v="15"/>
    <x v="1359"/>
    <x v="1272"/>
    <s v="15 - 16"/>
    <n v="499.28"/>
    <s v="[August,26,16] 0,49928"/>
    <n v="0"/>
    <n v="0"/>
  </r>
  <r>
    <x v="1"/>
    <x v="25"/>
    <x v="16"/>
    <x v="1360"/>
    <x v="1273"/>
    <s v="16 - 17"/>
    <n v="498.43"/>
    <s v="[August,26,17] 0,49843"/>
    <n v="0"/>
    <n v="5.5"/>
  </r>
  <r>
    <x v="1"/>
    <x v="25"/>
    <x v="17"/>
    <x v="1361"/>
    <x v="1274"/>
    <s v="17 - 18"/>
    <n v="498.39"/>
    <s v="[August,26,18] 0,49839"/>
    <n v="7.5"/>
    <n v="0"/>
  </r>
  <r>
    <x v="1"/>
    <x v="25"/>
    <x v="18"/>
    <x v="1362"/>
    <x v="1275"/>
    <s v="18 - 19"/>
    <n v="495.93"/>
    <s v="[August,26,19] 0,49593"/>
    <n v="7.5"/>
    <n v="0"/>
  </r>
  <r>
    <x v="1"/>
    <x v="25"/>
    <x v="19"/>
    <x v="1363"/>
    <x v="1276"/>
    <s v="19 - 20"/>
    <n v="494.8"/>
    <s v="[August,26,20] 0,4948"/>
    <n v="7.5"/>
    <n v="0"/>
  </r>
  <r>
    <x v="1"/>
    <x v="25"/>
    <x v="20"/>
    <x v="1364"/>
    <x v="1277"/>
    <s v="20 - 21"/>
    <n v="476.46"/>
    <s v="[August,26,21] 0,47646"/>
    <n v="7.5"/>
    <n v="0"/>
  </r>
  <r>
    <x v="1"/>
    <x v="25"/>
    <x v="21"/>
    <x v="1365"/>
    <x v="1278"/>
    <s v="21 - 22"/>
    <n v="467.58"/>
    <s v="[August,26,22] 0,46758"/>
    <n v="7.5"/>
    <n v="0"/>
  </r>
  <r>
    <x v="1"/>
    <x v="25"/>
    <x v="22"/>
    <x v="1366"/>
    <x v="1279"/>
    <s v="22 - 23"/>
    <n v="471.93"/>
    <s v="[August,26,23] 0,47193"/>
    <n v="7.5"/>
    <n v="0"/>
  </r>
  <r>
    <x v="1"/>
    <x v="25"/>
    <x v="23"/>
    <x v="1367"/>
    <x v="1280"/>
    <s v="23 - 00"/>
    <n v="469.01"/>
    <s v="[August,26,24] 0,46901"/>
    <n v="7.5"/>
    <n v="0"/>
  </r>
  <r>
    <x v="1"/>
    <x v="26"/>
    <x v="0"/>
    <x v="1368"/>
    <x v="1281"/>
    <s v="00 - 01"/>
    <n v="510.38"/>
    <s v="[August,27,1] 0,51038"/>
    <n v="7.5"/>
    <n v="0"/>
  </r>
  <r>
    <x v="1"/>
    <x v="26"/>
    <x v="1"/>
    <x v="1369"/>
    <x v="1282"/>
    <s v="01 - 02"/>
    <n v="503.02"/>
    <s v="[August,27,2] 0,50302"/>
    <n v="7.5"/>
    <n v="0"/>
  </r>
  <r>
    <x v="1"/>
    <x v="26"/>
    <x v="2"/>
    <x v="1370"/>
    <x v="1283"/>
    <s v="02 - 03"/>
    <n v="501.96"/>
    <s v="[August,27,3] 0,50196"/>
    <n v="7.5"/>
    <n v="0"/>
  </r>
  <r>
    <x v="1"/>
    <x v="26"/>
    <x v="3"/>
    <x v="1371"/>
    <x v="1284"/>
    <s v="03 - 04"/>
    <n v="500.13"/>
    <s v="[August,27,4] 0,50013"/>
    <n v="7.5"/>
    <n v="0"/>
  </r>
  <r>
    <x v="1"/>
    <x v="26"/>
    <x v="4"/>
    <x v="1372"/>
    <x v="1285"/>
    <s v="04 - 05"/>
    <n v="499.98"/>
    <s v="[August,27,5] 0,49998"/>
    <n v="7.5"/>
    <n v="0"/>
  </r>
  <r>
    <x v="1"/>
    <x v="26"/>
    <x v="5"/>
    <x v="1373"/>
    <x v="1286"/>
    <s v="05 - 06"/>
    <n v="501.58"/>
    <s v="[August,27,6] 0,50158"/>
    <n v="7.5"/>
    <n v="0"/>
  </r>
  <r>
    <x v="1"/>
    <x v="26"/>
    <x v="6"/>
    <x v="1374"/>
    <x v="1287"/>
    <s v="06 - 07"/>
    <n v="504.44"/>
    <s v="[August,27,7] 0,50444"/>
    <n v="7.5"/>
    <n v="0"/>
  </r>
  <r>
    <x v="1"/>
    <x v="26"/>
    <x v="7"/>
    <x v="1375"/>
    <x v="1288"/>
    <s v="07 - 08"/>
    <n v="507.34"/>
    <s v="[August,27,8] 0,50734"/>
    <n v="7.5"/>
    <n v="0"/>
  </r>
  <r>
    <x v="1"/>
    <x v="26"/>
    <x v="8"/>
    <x v="1376"/>
    <x v="1289"/>
    <s v="08 - 09"/>
    <n v="514.63"/>
    <s v="[August,27,9] 0,51463"/>
    <n v="7.5"/>
    <n v="0"/>
  </r>
  <r>
    <x v="1"/>
    <x v="26"/>
    <x v="9"/>
    <x v="1377"/>
    <x v="1290"/>
    <s v="09 - 10"/>
    <n v="527.1"/>
    <s v="[August,27,10] 0,5271"/>
    <n v="7.5"/>
    <n v="0"/>
  </r>
  <r>
    <x v="1"/>
    <x v="26"/>
    <x v="10"/>
    <x v="1378"/>
    <x v="1291"/>
    <s v="10 - 11"/>
    <n v="534.41"/>
    <s v="[August,27,11] 0,53441"/>
    <n v="7.5"/>
    <n v="0"/>
  </r>
  <r>
    <x v="1"/>
    <x v="26"/>
    <x v="11"/>
    <x v="1379"/>
    <x v="1292"/>
    <s v="11 - 12"/>
    <n v="532.02"/>
    <s v="[August,27,12] 0,53202"/>
    <n v="7.5"/>
    <n v="0"/>
  </r>
  <r>
    <x v="1"/>
    <x v="26"/>
    <x v="12"/>
    <x v="1380"/>
    <x v="1293"/>
    <s v="12 - 13"/>
    <n v="532"/>
    <s v="[August,27,13] 0,532"/>
    <n v="7.5"/>
    <n v="0"/>
  </r>
  <r>
    <x v="1"/>
    <x v="26"/>
    <x v="13"/>
    <x v="1381"/>
    <x v="1294"/>
    <s v="13 - 14"/>
    <n v="504.56"/>
    <s v="[August,27,14] 0,50456"/>
    <n v="7.5"/>
    <n v="0"/>
  </r>
  <r>
    <x v="1"/>
    <x v="26"/>
    <x v="14"/>
    <x v="1382"/>
    <x v="1295"/>
    <s v="14 - 15"/>
    <n v="501.2"/>
    <s v="[August,27,15] 0,5012"/>
    <n v="7.5"/>
    <n v="0"/>
  </r>
  <r>
    <x v="1"/>
    <x v="26"/>
    <x v="15"/>
    <x v="1383"/>
    <x v="1296"/>
    <s v="15 - 16"/>
    <n v="476.5"/>
    <s v="[August,27,16] 0,4765"/>
    <n v="7.5"/>
    <n v="0"/>
  </r>
  <r>
    <x v="1"/>
    <x v="26"/>
    <x v="16"/>
    <x v="1384"/>
    <x v="1297"/>
    <s v="16 - 17"/>
    <n v="502"/>
    <s v="[August,27,17] 0,502"/>
    <n v="7.5"/>
    <n v="0"/>
  </r>
  <r>
    <x v="1"/>
    <x v="26"/>
    <x v="17"/>
    <x v="1385"/>
    <x v="1298"/>
    <s v="17 - 18"/>
    <n v="522.41"/>
    <s v="[August,27,18] 0,52241"/>
    <n v="7.5"/>
    <n v="0"/>
  </r>
  <r>
    <x v="1"/>
    <x v="26"/>
    <x v="18"/>
    <x v="1386"/>
    <x v="1299"/>
    <s v="18 - 19"/>
    <n v="527.77"/>
    <s v="[August,27,19] 0,52777"/>
    <n v="7.5"/>
    <n v="0"/>
  </r>
  <r>
    <x v="1"/>
    <x v="26"/>
    <x v="19"/>
    <x v="1387"/>
    <x v="1300"/>
    <s v="19 - 20"/>
    <n v="523.46"/>
    <s v="[August,27,20] 0,52346"/>
    <n v="7.5"/>
    <n v="0"/>
  </r>
  <r>
    <x v="1"/>
    <x v="26"/>
    <x v="20"/>
    <x v="1388"/>
    <x v="1301"/>
    <s v="20 - 21"/>
    <n v="519.95000000000005"/>
    <s v="[August,27,21] 0,51995"/>
    <n v="7.5"/>
    <n v="0"/>
  </r>
  <r>
    <x v="1"/>
    <x v="26"/>
    <x v="21"/>
    <x v="1389"/>
    <x v="1302"/>
    <s v="21 - 22"/>
    <n v="521.9"/>
    <s v="[August,27,22] 0,5219"/>
    <n v="7.5"/>
    <n v="0"/>
  </r>
  <r>
    <x v="1"/>
    <x v="26"/>
    <x v="22"/>
    <x v="1390"/>
    <x v="1303"/>
    <s v="22 - 23"/>
    <n v="518.80999999999995"/>
    <s v="[August,27,23] 0,51881"/>
    <n v="7.5"/>
    <n v="0"/>
  </r>
  <r>
    <x v="1"/>
    <x v="26"/>
    <x v="23"/>
    <x v="1391"/>
    <x v="1304"/>
    <s v="23 - 00"/>
    <n v="511.72"/>
    <s v="[August,27,24] 0,51172"/>
    <n v="7.5"/>
    <n v="0"/>
  </r>
  <r>
    <x v="1"/>
    <x v="27"/>
    <x v="0"/>
    <x v="1392"/>
    <x v="1305"/>
    <s v="00 - 01"/>
    <n v="566.57000000000005"/>
    <s v="[August,28,1] 0,56657"/>
    <n v="7.5"/>
    <n v="0"/>
  </r>
  <r>
    <x v="1"/>
    <x v="27"/>
    <x v="1"/>
    <x v="1393"/>
    <x v="1306"/>
    <s v="01 - 02"/>
    <n v="507.09"/>
    <s v="[August,28,2] 0,50709"/>
    <n v="7.5"/>
    <n v="0"/>
  </r>
  <r>
    <x v="1"/>
    <x v="27"/>
    <x v="2"/>
    <x v="1394"/>
    <x v="1307"/>
    <s v="02 - 03"/>
    <n v="482.66"/>
    <s v="[August,28,3] 0,48266"/>
    <n v="7.5"/>
    <n v="0"/>
  </r>
  <r>
    <x v="1"/>
    <x v="27"/>
    <x v="3"/>
    <x v="1395"/>
    <x v="1308"/>
    <s v="03 - 04"/>
    <n v="430"/>
    <s v="[August,28,4] 0,43"/>
    <n v="7.5"/>
    <n v="0"/>
  </r>
  <r>
    <x v="1"/>
    <x v="27"/>
    <x v="4"/>
    <x v="1396"/>
    <x v="1309"/>
    <s v="04 - 05"/>
    <n v="425.97"/>
    <s v="[August,28,5] 0,42597"/>
    <n v="7.5"/>
    <n v="0"/>
  </r>
  <r>
    <x v="1"/>
    <x v="27"/>
    <x v="5"/>
    <x v="1397"/>
    <x v="1310"/>
    <s v="05 - 06"/>
    <n v="409.92"/>
    <s v="[August,28,6] 0,40992"/>
    <n v="7.5"/>
    <n v="0"/>
  </r>
  <r>
    <x v="1"/>
    <x v="27"/>
    <x v="6"/>
    <x v="1398"/>
    <x v="1311"/>
    <s v="06 - 07"/>
    <n v="427.29"/>
    <s v="[August,28,7] 0,42729"/>
    <n v="7.5"/>
    <n v="0"/>
  </r>
  <r>
    <x v="1"/>
    <x v="27"/>
    <x v="7"/>
    <x v="1399"/>
    <x v="1312"/>
    <s v="07 - 08"/>
    <n v="441.91"/>
    <s v="[August,28,8] 0,44191"/>
    <n v="7.5"/>
    <n v="0"/>
  </r>
  <r>
    <x v="1"/>
    <x v="27"/>
    <x v="8"/>
    <x v="1400"/>
    <x v="1313"/>
    <s v="08 - 09"/>
    <n v="467.45"/>
    <s v="[August,28,9] 0,46745"/>
    <n v="7.5"/>
    <n v="0"/>
  </r>
  <r>
    <x v="1"/>
    <x v="27"/>
    <x v="9"/>
    <x v="1401"/>
    <x v="1314"/>
    <s v="09 - 10"/>
    <n v="437.62"/>
    <s v="[August,28,10] 0,43762"/>
    <n v="7.5"/>
    <n v="0"/>
  </r>
  <r>
    <x v="1"/>
    <x v="27"/>
    <x v="10"/>
    <x v="1402"/>
    <x v="1315"/>
    <s v="10 - 11"/>
    <n v="338.68"/>
    <s v="[August,28,11] 0,33868"/>
    <n v="7.5"/>
    <n v="0"/>
  </r>
  <r>
    <x v="1"/>
    <x v="27"/>
    <x v="11"/>
    <x v="1403"/>
    <x v="1316"/>
    <s v="11 - 12"/>
    <n v="499.96"/>
    <s v="[August,28,12] 0,49996"/>
    <n v="7.5"/>
    <n v="0"/>
  </r>
  <r>
    <x v="1"/>
    <x v="27"/>
    <x v="12"/>
    <x v="1404"/>
    <x v="1317"/>
    <s v="12 - 13"/>
    <n v="503.01"/>
    <s v="[August,28,13] 0,50301"/>
    <n v="7.5"/>
    <n v="0"/>
  </r>
  <r>
    <x v="1"/>
    <x v="27"/>
    <x v="13"/>
    <x v="1405"/>
    <x v="1317"/>
    <s v="13 - 14"/>
    <n v="503.01"/>
    <s v="[August,28,14] 0,50301"/>
    <n v="7.5"/>
    <n v="0"/>
  </r>
  <r>
    <x v="1"/>
    <x v="27"/>
    <x v="14"/>
    <x v="1406"/>
    <x v="1318"/>
    <s v="14 - 15"/>
    <n v="499.93"/>
    <s v="[August,28,15] 0,49993"/>
    <n v="7.5"/>
    <n v="0"/>
  </r>
  <r>
    <x v="1"/>
    <x v="27"/>
    <x v="15"/>
    <x v="1407"/>
    <x v="1319"/>
    <s v="15 - 16"/>
    <n v="470.08"/>
    <s v="[August,28,16] 0,47008"/>
    <n v="7.5"/>
    <n v="0"/>
  </r>
  <r>
    <x v="1"/>
    <x v="27"/>
    <x v="16"/>
    <x v="1408"/>
    <x v="1320"/>
    <s v="16 - 17"/>
    <n v="381.97"/>
    <s v="[August,28,17] 0,38197"/>
    <n v="7.5"/>
    <n v="0"/>
  </r>
  <r>
    <x v="1"/>
    <x v="27"/>
    <x v="17"/>
    <x v="1409"/>
    <x v="1321"/>
    <s v="17 - 18"/>
    <n v="492.61"/>
    <s v="[August,28,18] 0,49261"/>
    <n v="7.5"/>
    <n v="0"/>
  </r>
  <r>
    <x v="1"/>
    <x v="27"/>
    <x v="18"/>
    <x v="1410"/>
    <x v="1322"/>
    <s v="18 - 19"/>
    <n v="509.37"/>
    <s v="[August,28,19] 0,50937"/>
    <n v="7.5"/>
    <n v="0"/>
  </r>
  <r>
    <x v="1"/>
    <x v="27"/>
    <x v="19"/>
    <x v="1411"/>
    <x v="1323"/>
    <s v="19 - 20"/>
    <n v="567.17999999999995"/>
    <s v="[August,28,20] 0,56718"/>
    <n v="7.5"/>
    <n v="0"/>
  </r>
  <r>
    <x v="1"/>
    <x v="27"/>
    <x v="20"/>
    <x v="1412"/>
    <x v="1324"/>
    <s v="20 - 21"/>
    <n v="566.62"/>
    <s v="[August,28,21] 0,56662"/>
    <n v="7.5"/>
    <n v="0"/>
  </r>
  <r>
    <x v="1"/>
    <x v="27"/>
    <x v="21"/>
    <x v="1413"/>
    <x v="1325"/>
    <s v="21 - 22"/>
    <n v="570.41999999999996"/>
    <s v="[August,28,22] 0,57042"/>
    <n v="7.5"/>
    <n v="0"/>
  </r>
  <r>
    <x v="1"/>
    <x v="27"/>
    <x v="22"/>
    <x v="1414"/>
    <x v="1326"/>
    <s v="22 - 23"/>
    <n v="567.49"/>
    <s v="[August,28,23] 0,56749"/>
    <n v="7.5"/>
    <n v="0"/>
  </r>
  <r>
    <x v="1"/>
    <x v="27"/>
    <x v="23"/>
    <x v="1415"/>
    <x v="1327"/>
    <s v="23 - 00"/>
    <n v="561.07000000000005"/>
    <s v="[August,28,24] 0,56107"/>
    <n v="7.5"/>
    <n v="0"/>
  </r>
  <r>
    <x v="1"/>
    <x v="28"/>
    <x v="0"/>
    <x v="1416"/>
    <x v="1328"/>
    <s v="00 - 01"/>
    <n v="573.75"/>
    <s v="[August,29,1] 0,57375"/>
    <n v="7.5"/>
    <n v="0"/>
  </r>
  <r>
    <x v="1"/>
    <x v="28"/>
    <x v="1"/>
    <x v="1417"/>
    <x v="1329"/>
    <s v="01 - 02"/>
    <n v="528.36"/>
    <s v="[August,29,2] 0,52836"/>
    <n v="7.5"/>
    <n v="0"/>
  </r>
  <r>
    <x v="1"/>
    <x v="28"/>
    <x v="2"/>
    <x v="1418"/>
    <x v="1330"/>
    <s v="02 - 03"/>
    <n v="514.80999999999995"/>
    <s v="[August,29,3] 0,51481"/>
    <n v="7.5"/>
    <n v="0"/>
  </r>
  <r>
    <x v="1"/>
    <x v="28"/>
    <x v="3"/>
    <x v="1419"/>
    <x v="1331"/>
    <s v="03 - 04"/>
    <n v="509.87"/>
    <s v="[August,29,4] 0,50987"/>
    <n v="7.5"/>
    <n v="0"/>
  </r>
  <r>
    <x v="1"/>
    <x v="28"/>
    <x v="4"/>
    <x v="1420"/>
    <x v="1332"/>
    <s v="04 - 05"/>
    <n v="514.54999999999995"/>
    <s v="[August,29,5] 0,51455"/>
    <n v="7.5"/>
    <n v="0"/>
  </r>
  <r>
    <x v="1"/>
    <x v="28"/>
    <x v="5"/>
    <x v="1421"/>
    <x v="1333"/>
    <s v="05 - 06"/>
    <n v="582.36"/>
    <s v="[August,29,6] 0,58236"/>
    <n v="7.5"/>
    <n v="0"/>
  </r>
  <r>
    <x v="1"/>
    <x v="28"/>
    <x v="6"/>
    <x v="1422"/>
    <x v="1334"/>
    <s v="06 - 07"/>
    <n v="599.9"/>
    <s v="[August,29,7] 0,5999"/>
    <n v="7.5"/>
    <n v="0"/>
  </r>
  <r>
    <x v="1"/>
    <x v="28"/>
    <x v="7"/>
    <x v="1423"/>
    <x v="1335"/>
    <s v="07 - 08"/>
    <n v="611.20000000000005"/>
    <s v="[August,29,8] 0,6112"/>
    <n v="0"/>
    <n v="5.5"/>
  </r>
  <r>
    <x v="1"/>
    <x v="28"/>
    <x v="8"/>
    <x v="1424"/>
    <x v="1336"/>
    <s v="08 - 09"/>
    <n v="638.75"/>
    <s v="[August,29,9] 0,63875"/>
    <n v="0"/>
    <n v="0"/>
  </r>
  <r>
    <x v="1"/>
    <x v="28"/>
    <x v="9"/>
    <x v="1425"/>
    <x v="1337"/>
    <s v="09 - 10"/>
    <n v="639.51"/>
    <s v="[August,29,10] 0,63951"/>
    <n v="0"/>
    <n v="0"/>
  </r>
  <r>
    <x v="1"/>
    <x v="28"/>
    <x v="10"/>
    <x v="1426"/>
    <x v="1338"/>
    <s v="10 - 11"/>
    <n v="634.38"/>
    <s v="[August,29,11] 0,63438"/>
    <n v="0"/>
    <n v="0"/>
  </r>
  <r>
    <x v="1"/>
    <x v="28"/>
    <x v="11"/>
    <x v="1427"/>
    <x v="1339"/>
    <s v="11 - 12"/>
    <n v="599.91"/>
    <s v="[August,29,12] 0,59991"/>
    <n v="0"/>
    <n v="0"/>
  </r>
  <r>
    <x v="1"/>
    <x v="28"/>
    <x v="12"/>
    <x v="1428"/>
    <x v="1340"/>
    <s v="12 - 13"/>
    <n v="566.32000000000005"/>
    <s v="[August,29,13] 0,56632"/>
    <n v="0"/>
    <n v="0"/>
  </r>
  <r>
    <x v="1"/>
    <x v="28"/>
    <x v="13"/>
    <x v="1429"/>
    <x v="1341"/>
    <s v="13 - 14"/>
    <n v="569.94000000000005"/>
    <s v="[August,29,14] 0,56994"/>
    <n v="0"/>
    <n v="0"/>
  </r>
  <r>
    <x v="1"/>
    <x v="28"/>
    <x v="14"/>
    <x v="1430"/>
    <x v="1342"/>
    <s v="14 - 15"/>
    <n v="560.07000000000005"/>
    <s v="[August,29,15] 0,56007"/>
    <n v="0"/>
    <n v="0"/>
  </r>
  <r>
    <x v="1"/>
    <x v="28"/>
    <x v="15"/>
    <x v="1431"/>
    <x v="1343"/>
    <s v="15 - 16"/>
    <n v="603.65"/>
    <s v="[August,29,16] 0,60365"/>
    <n v="0"/>
    <n v="0"/>
  </r>
  <r>
    <x v="1"/>
    <x v="28"/>
    <x v="16"/>
    <x v="1432"/>
    <x v="1344"/>
    <s v="16 - 17"/>
    <n v="633.38"/>
    <s v="[August,29,17] 0,63338"/>
    <n v="0"/>
    <n v="5.5"/>
  </r>
  <r>
    <x v="1"/>
    <x v="28"/>
    <x v="17"/>
    <x v="1433"/>
    <x v="1345"/>
    <s v="17 - 18"/>
    <n v="637.02"/>
    <s v="[August,29,18] 0,63702"/>
    <n v="7.5"/>
    <n v="0"/>
  </r>
  <r>
    <x v="1"/>
    <x v="28"/>
    <x v="18"/>
    <x v="1434"/>
    <x v="1346"/>
    <s v="18 - 19"/>
    <n v="633.29"/>
    <s v="[August,29,19] 0,63329"/>
    <n v="7.5"/>
    <n v="0"/>
  </r>
  <r>
    <x v="1"/>
    <x v="28"/>
    <x v="19"/>
    <x v="1435"/>
    <x v="1347"/>
    <s v="19 - 20"/>
    <n v="633.35"/>
    <s v="[August,29,20] 0,63335"/>
    <n v="7.5"/>
    <n v="0"/>
  </r>
  <r>
    <x v="1"/>
    <x v="28"/>
    <x v="20"/>
    <x v="1436"/>
    <x v="1348"/>
    <s v="20 - 21"/>
    <n v="639.05999999999995"/>
    <s v="[August,29,21] 0,63906"/>
    <n v="7.5"/>
    <n v="0"/>
  </r>
  <r>
    <x v="1"/>
    <x v="28"/>
    <x v="21"/>
    <x v="1437"/>
    <x v="1349"/>
    <s v="21 - 22"/>
    <n v="640.04"/>
    <s v="[August,29,22] 0,64004"/>
    <n v="7.5"/>
    <n v="0"/>
  </r>
  <r>
    <x v="1"/>
    <x v="28"/>
    <x v="22"/>
    <x v="1438"/>
    <x v="1350"/>
    <s v="22 - 23"/>
    <n v="638.45000000000005"/>
    <s v="[August,29,23] 0,63845"/>
    <n v="7.5"/>
    <n v="0"/>
  </r>
  <r>
    <x v="1"/>
    <x v="28"/>
    <x v="23"/>
    <x v="1439"/>
    <x v="1351"/>
    <s v="23 - 00"/>
    <n v="631.67999999999995"/>
    <s v="[August,29,24] 0,63168"/>
    <n v="7.5"/>
    <n v="0"/>
  </r>
  <r>
    <x v="1"/>
    <x v="29"/>
    <x v="0"/>
    <x v="1440"/>
    <x v="1352"/>
    <s v="00 - 01"/>
    <n v="662.35"/>
    <s v="[August,30,1] 0,66235"/>
    <n v="7.5"/>
    <n v="0"/>
  </r>
  <r>
    <x v="1"/>
    <x v="29"/>
    <x v="1"/>
    <x v="1441"/>
    <x v="1353"/>
    <s v="01 - 02"/>
    <n v="614.1"/>
    <s v="[August,30,2] 0,6141"/>
    <n v="7.5"/>
    <n v="0"/>
  </r>
  <r>
    <x v="1"/>
    <x v="29"/>
    <x v="2"/>
    <x v="1442"/>
    <x v="1354"/>
    <s v="02 - 03"/>
    <n v="585.01"/>
    <s v="[August,30,3] 0,58501"/>
    <n v="7.5"/>
    <n v="0"/>
  </r>
  <r>
    <x v="1"/>
    <x v="29"/>
    <x v="3"/>
    <x v="1443"/>
    <x v="1355"/>
    <s v="03 - 04"/>
    <n v="584.96"/>
    <s v="[August,30,4] 0,58496"/>
    <n v="7.5"/>
    <n v="0"/>
  </r>
  <r>
    <x v="1"/>
    <x v="29"/>
    <x v="4"/>
    <x v="1444"/>
    <x v="1356"/>
    <s v="04 - 05"/>
    <n v="594.99"/>
    <s v="[August,30,5] 0,59499"/>
    <n v="7.5"/>
    <n v="0"/>
  </r>
  <r>
    <x v="1"/>
    <x v="29"/>
    <x v="5"/>
    <x v="1445"/>
    <x v="1357"/>
    <s v="05 - 06"/>
    <n v="658.89"/>
    <s v="[August,30,6] 0,65889"/>
    <n v="7.5"/>
    <n v="0"/>
  </r>
  <r>
    <x v="1"/>
    <x v="29"/>
    <x v="6"/>
    <x v="1446"/>
    <x v="1358"/>
    <s v="06 - 07"/>
    <n v="677.05"/>
    <s v="[August,30,7] 0,67705"/>
    <n v="7.5"/>
    <n v="0"/>
  </r>
  <r>
    <x v="1"/>
    <x v="29"/>
    <x v="7"/>
    <x v="1447"/>
    <x v="1359"/>
    <s v="07 - 08"/>
    <n v="744.65"/>
    <s v="[August,30,8] 0,74465"/>
    <n v="0"/>
    <n v="5.5"/>
  </r>
  <r>
    <x v="1"/>
    <x v="29"/>
    <x v="8"/>
    <x v="1448"/>
    <x v="1360"/>
    <s v="08 - 09"/>
    <n v="749.37"/>
    <s v="[August,30,9] 0,74937"/>
    <n v="0"/>
    <n v="0"/>
  </r>
  <r>
    <x v="1"/>
    <x v="29"/>
    <x v="9"/>
    <x v="1449"/>
    <x v="1361"/>
    <s v="09 - 10"/>
    <n v="719.71"/>
    <s v="[August,30,10] 0,71971"/>
    <n v="0"/>
    <n v="0"/>
  </r>
  <r>
    <x v="1"/>
    <x v="29"/>
    <x v="10"/>
    <x v="1450"/>
    <x v="1362"/>
    <s v="10 - 11"/>
    <n v="672"/>
    <s v="[August,30,11] 0,672"/>
    <n v="0"/>
    <n v="0"/>
  </r>
  <r>
    <x v="1"/>
    <x v="29"/>
    <x v="11"/>
    <x v="1451"/>
    <x v="1363"/>
    <s v="11 - 12"/>
    <n v="648.05999999999995"/>
    <s v="[August,30,12] 0,64806"/>
    <n v="0"/>
    <n v="0"/>
  </r>
  <r>
    <x v="1"/>
    <x v="29"/>
    <x v="12"/>
    <x v="1452"/>
    <x v="1364"/>
    <s v="12 - 13"/>
    <n v="587.55999999999995"/>
    <s v="[August,30,13] 0,58756"/>
    <n v="0"/>
    <n v="0"/>
  </r>
  <r>
    <x v="1"/>
    <x v="29"/>
    <x v="13"/>
    <x v="1453"/>
    <x v="1365"/>
    <s v="13 - 14"/>
    <n v="590.25"/>
    <s v="[August,30,14] 0,59025"/>
    <n v="0"/>
    <n v="0"/>
  </r>
  <r>
    <x v="1"/>
    <x v="29"/>
    <x v="14"/>
    <x v="1454"/>
    <x v="1366"/>
    <s v="14 - 15"/>
    <n v="571.71"/>
    <s v="[August,30,15] 0,57171"/>
    <n v="0"/>
    <n v="0"/>
  </r>
  <r>
    <x v="1"/>
    <x v="29"/>
    <x v="15"/>
    <x v="1455"/>
    <x v="1367"/>
    <s v="15 - 16"/>
    <n v="613.13"/>
    <s v="[August,30,16] 0,61313"/>
    <n v="0"/>
    <n v="0"/>
  </r>
  <r>
    <x v="1"/>
    <x v="29"/>
    <x v="16"/>
    <x v="1456"/>
    <x v="1368"/>
    <s v="16 - 17"/>
    <n v="660.25"/>
    <s v="[August,30,17] 0,66025"/>
    <n v="0"/>
    <n v="5.5"/>
  </r>
  <r>
    <x v="1"/>
    <x v="29"/>
    <x v="17"/>
    <x v="1457"/>
    <x v="1369"/>
    <s v="17 - 18"/>
    <n v="694.95"/>
    <s v="[August,30,18] 0,69495"/>
    <n v="7.5"/>
    <n v="0"/>
  </r>
  <r>
    <x v="1"/>
    <x v="29"/>
    <x v="18"/>
    <x v="1458"/>
    <x v="1370"/>
    <s v="18 - 19"/>
    <n v="747.65"/>
    <s v="[August,30,19] 0,74765"/>
    <n v="7.5"/>
    <n v="0"/>
  </r>
  <r>
    <x v="1"/>
    <x v="29"/>
    <x v="19"/>
    <x v="1459"/>
    <x v="1371"/>
    <s v="19 - 20"/>
    <n v="799.97"/>
    <s v="[August,30,20] 0,79997"/>
    <n v="7.5"/>
    <n v="0"/>
  </r>
  <r>
    <x v="1"/>
    <x v="29"/>
    <x v="20"/>
    <x v="1460"/>
    <x v="1372"/>
    <s v="20 - 21"/>
    <n v="739.5"/>
    <s v="[August,30,21] 0,7395"/>
    <n v="7.5"/>
    <n v="0"/>
  </r>
  <r>
    <x v="1"/>
    <x v="29"/>
    <x v="21"/>
    <x v="1461"/>
    <x v="1373"/>
    <s v="21 - 22"/>
    <n v="682.58"/>
    <s v="[August,30,22] 0,68258"/>
    <n v="7.5"/>
    <n v="0"/>
  </r>
  <r>
    <x v="1"/>
    <x v="29"/>
    <x v="22"/>
    <x v="1462"/>
    <x v="1374"/>
    <s v="22 - 23"/>
    <n v="650.6"/>
    <s v="[August,30,23] 0,6506"/>
    <n v="7.5"/>
    <n v="0"/>
  </r>
  <r>
    <x v="1"/>
    <x v="29"/>
    <x v="23"/>
    <x v="1463"/>
    <x v="1375"/>
    <s v="23 - 00"/>
    <n v="592.16"/>
    <s v="[August,30,24] 0,59216"/>
    <n v="7.5"/>
    <n v="0"/>
  </r>
  <r>
    <x v="1"/>
    <x v="30"/>
    <x v="0"/>
    <x v="1464"/>
    <x v="1376"/>
    <s v="00 - 01"/>
    <n v="547.35"/>
    <s v="[August,31,1] 0,54735"/>
    <n v="7.5"/>
    <n v="0"/>
  </r>
  <r>
    <x v="1"/>
    <x v="30"/>
    <x v="1"/>
    <x v="1465"/>
    <x v="1377"/>
    <s v="01 - 02"/>
    <n v="538.94000000000005"/>
    <s v="[August,31,2] 0,53894"/>
    <n v="7.5"/>
    <n v="0"/>
  </r>
  <r>
    <x v="1"/>
    <x v="30"/>
    <x v="2"/>
    <x v="1466"/>
    <x v="1378"/>
    <s v="02 - 03"/>
    <n v="555.30999999999995"/>
    <s v="[August,31,3] 0,55531"/>
    <n v="7.5"/>
    <n v="0"/>
  </r>
  <r>
    <x v="1"/>
    <x v="30"/>
    <x v="3"/>
    <x v="1467"/>
    <x v="1379"/>
    <s v="03 - 04"/>
    <n v="513.04"/>
    <s v="[August,31,4] 0,51304"/>
    <n v="7.5"/>
    <n v="0"/>
  </r>
  <r>
    <x v="1"/>
    <x v="30"/>
    <x v="4"/>
    <x v="1468"/>
    <x v="1380"/>
    <s v="04 - 05"/>
    <n v="556.20000000000005"/>
    <s v="[August,31,5] 0,5562"/>
    <n v="7.5"/>
    <n v="0"/>
  </r>
  <r>
    <x v="1"/>
    <x v="30"/>
    <x v="5"/>
    <x v="1469"/>
    <x v="1381"/>
    <s v="05 - 06"/>
    <n v="573.39"/>
    <s v="[August,31,6] 0,57339"/>
    <n v="7.5"/>
    <n v="0"/>
  </r>
  <r>
    <x v="1"/>
    <x v="30"/>
    <x v="6"/>
    <x v="1470"/>
    <x v="1382"/>
    <s v="06 - 07"/>
    <n v="645"/>
    <s v="[August,31,7] 0,645"/>
    <n v="7.5"/>
    <n v="0"/>
  </r>
  <r>
    <x v="1"/>
    <x v="30"/>
    <x v="7"/>
    <x v="1471"/>
    <x v="1383"/>
    <s v="07 - 08"/>
    <n v="672.75"/>
    <s v="[August,31,8] 0,67275"/>
    <n v="0"/>
    <n v="5.5"/>
  </r>
  <r>
    <x v="1"/>
    <x v="30"/>
    <x v="8"/>
    <x v="1472"/>
    <x v="1384"/>
    <s v="08 - 09"/>
    <n v="703.74"/>
    <s v="[August,31,9] 0,70374"/>
    <n v="0"/>
    <n v="0"/>
  </r>
  <r>
    <x v="1"/>
    <x v="30"/>
    <x v="9"/>
    <x v="1473"/>
    <x v="1385"/>
    <s v="09 - 10"/>
    <n v="666.08"/>
    <s v="[August,31,10] 0,66608"/>
    <n v="0"/>
    <n v="0"/>
  </r>
  <r>
    <x v="1"/>
    <x v="30"/>
    <x v="10"/>
    <x v="1474"/>
    <x v="1386"/>
    <s v="10 - 11"/>
    <n v="649.97"/>
    <s v="[August,31,11] 0,64997"/>
    <n v="0"/>
    <n v="0"/>
  </r>
  <r>
    <x v="1"/>
    <x v="30"/>
    <x v="11"/>
    <x v="1475"/>
    <x v="1387"/>
    <s v="11 - 12"/>
    <n v="648.04999999999995"/>
    <s v="[August,31,12] 0,64805"/>
    <n v="0"/>
    <n v="0"/>
  </r>
  <r>
    <x v="1"/>
    <x v="30"/>
    <x v="12"/>
    <x v="1476"/>
    <x v="1388"/>
    <s v="12 - 13"/>
    <n v="571.80999999999995"/>
    <s v="[August,31,13] 0,57181"/>
    <n v="0"/>
    <n v="0"/>
  </r>
  <r>
    <x v="1"/>
    <x v="30"/>
    <x v="13"/>
    <x v="1477"/>
    <x v="1389"/>
    <s v="13 - 14"/>
    <n v="546.01"/>
    <s v="[August,31,14] 0,54601"/>
    <n v="0"/>
    <n v="0"/>
  </r>
  <r>
    <x v="1"/>
    <x v="30"/>
    <x v="14"/>
    <x v="1478"/>
    <x v="1390"/>
    <s v="14 - 15"/>
    <n v="512.87"/>
    <s v="[August,31,15] 0,51287"/>
    <n v="0"/>
    <n v="0"/>
  </r>
  <r>
    <x v="1"/>
    <x v="30"/>
    <x v="15"/>
    <x v="1479"/>
    <x v="1391"/>
    <s v="15 - 16"/>
    <n v="536.26"/>
    <s v="[August,31,16] 0,53626"/>
    <n v="0"/>
    <n v="0"/>
  </r>
  <r>
    <x v="1"/>
    <x v="30"/>
    <x v="16"/>
    <x v="1480"/>
    <x v="1392"/>
    <s v="16 - 17"/>
    <n v="576.16"/>
    <s v="[August,31,17] 0,57616"/>
    <n v="0"/>
    <n v="5.5"/>
  </r>
  <r>
    <x v="1"/>
    <x v="30"/>
    <x v="17"/>
    <x v="1481"/>
    <x v="1393"/>
    <s v="17 - 18"/>
    <n v="651.39"/>
    <s v="[August,31,18] 0,65139"/>
    <n v="7.5"/>
    <n v="0"/>
  </r>
  <r>
    <x v="1"/>
    <x v="30"/>
    <x v="18"/>
    <x v="1482"/>
    <x v="1394"/>
    <s v="18 - 19"/>
    <n v="668.57"/>
    <s v="[August,31,19] 0,66857"/>
    <n v="7.5"/>
    <n v="0"/>
  </r>
  <r>
    <x v="1"/>
    <x v="30"/>
    <x v="19"/>
    <x v="1483"/>
    <x v="1395"/>
    <s v="19 - 20"/>
    <n v="696.1"/>
    <s v="[August,31,20] 0,6961"/>
    <n v="7.5"/>
    <n v="0"/>
  </r>
  <r>
    <x v="1"/>
    <x v="30"/>
    <x v="20"/>
    <x v="1484"/>
    <x v="1396"/>
    <s v="20 - 21"/>
    <n v="674.09"/>
    <s v="[August,31,21] 0,67409"/>
    <n v="7.5"/>
    <n v="0"/>
  </r>
  <r>
    <x v="1"/>
    <x v="30"/>
    <x v="21"/>
    <x v="1485"/>
    <x v="1397"/>
    <s v="21 - 22"/>
    <n v="652.57000000000005"/>
    <s v="[August,31,22] 0,65257"/>
    <n v="7.5"/>
    <n v="0"/>
  </r>
  <r>
    <x v="1"/>
    <x v="30"/>
    <x v="22"/>
    <x v="1486"/>
    <x v="1398"/>
    <s v="22 - 23"/>
    <n v="577.47"/>
    <s v="[August,31,23] 0,57747"/>
    <n v="7.5"/>
    <n v="0"/>
  </r>
  <r>
    <x v="1"/>
    <x v="30"/>
    <x v="23"/>
    <x v="1487"/>
    <x v="1399"/>
    <s v="23 - 00"/>
    <n v="543.26"/>
    <s v="[August,31,24] 0,54326"/>
    <n v="7.5"/>
    <n v="0"/>
  </r>
  <r>
    <x v="2"/>
    <x v="0"/>
    <x v="0"/>
    <x v="1488"/>
    <x v="1400"/>
    <s v="00 - 01"/>
    <n v="505.43"/>
    <s v="[September,1,1] 0,50543"/>
    <n v="7.5"/>
    <n v="0"/>
  </r>
  <r>
    <x v="2"/>
    <x v="0"/>
    <x v="1"/>
    <x v="1489"/>
    <x v="1401"/>
    <s v="01 - 02"/>
    <n v="498.83"/>
    <s v="[September,1,2] 0,49883"/>
    <n v="7.5"/>
    <n v="0"/>
  </r>
  <r>
    <x v="2"/>
    <x v="0"/>
    <x v="2"/>
    <x v="1490"/>
    <x v="1402"/>
    <s v="02 - 03"/>
    <n v="498.81"/>
    <s v="[September,1,3] 0,49881"/>
    <n v="7.5"/>
    <n v="0"/>
  </r>
  <r>
    <x v="2"/>
    <x v="0"/>
    <x v="3"/>
    <x v="1491"/>
    <x v="1403"/>
    <s v="03 - 04"/>
    <n v="494.36"/>
    <s v="[September,1,4] 0,49436"/>
    <n v="7.5"/>
    <n v="0"/>
  </r>
  <r>
    <x v="2"/>
    <x v="0"/>
    <x v="4"/>
    <x v="1492"/>
    <x v="1404"/>
    <s v="04 - 05"/>
    <n v="504.87"/>
    <s v="[September,1,5] 0,50487"/>
    <n v="7.5"/>
    <n v="0"/>
  </r>
  <r>
    <x v="2"/>
    <x v="0"/>
    <x v="5"/>
    <x v="1493"/>
    <x v="1405"/>
    <s v="05 - 06"/>
    <n v="572.82000000000005"/>
    <s v="[September,1,6] 0,57282"/>
    <n v="7.5"/>
    <n v="0"/>
  </r>
  <r>
    <x v="2"/>
    <x v="0"/>
    <x v="6"/>
    <x v="1494"/>
    <x v="1406"/>
    <s v="06 - 07"/>
    <n v="595"/>
    <s v="[September,1,7] 0,595"/>
    <n v="7.5"/>
    <n v="0"/>
  </r>
  <r>
    <x v="2"/>
    <x v="0"/>
    <x v="7"/>
    <x v="1495"/>
    <x v="1407"/>
    <s v="07 - 08"/>
    <n v="648.47"/>
    <s v="[September,1,8] 0,64847"/>
    <n v="0"/>
    <n v="5.5"/>
  </r>
  <r>
    <x v="2"/>
    <x v="0"/>
    <x v="8"/>
    <x v="1496"/>
    <x v="1408"/>
    <s v="08 - 09"/>
    <n v="644.83000000000004"/>
    <s v="[September,1,9] 0,64483"/>
    <n v="0"/>
    <n v="0"/>
  </r>
  <r>
    <x v="2"/>
    <x v="0"/>
    <x v="9"/>
    <x v="1497"/>
    <x v="1409"/>
    <s v="09 - 10"/>
    <n v="599.85"/>
    <s v="[September,1,10] 0,59985"/>
    <n v="0"/>
    <n v="0"/>
  </r>
  <r>
    <x v="2"/>
    <x v="0"/>
    <x v="10"/>
    <x v="1498"/>
    <x v="1410"/>
    <s v="10 - 11"/>
    <n v="581.46"/>
    <s v="[September,1,11] 0,58146"/>
    <n v="0"/>
    <n v="0"/>
  </r>
  <r>
    <x v="2"/>
    <x v="0"/>
    <x v="11"/>
    <x v="1499"/>
    <x v="1411"/>
    <s v="11 - 12"/>
    <n v="538.72"/>
    <s v="[September,1,12] 0,53872"/>
    <n v="0"/>
    <n v="0"/>
  </r>
  <r>
    <x v="2"/>
    <x v="0"/>
    <x v="12"/>
    <x v="1500"/>
    <x v="1412"/>
    <s v="12 - 13"/>
    <n v="511.1"/>
    <s v="[September,1,13] 0,5111"/>
    <n v="0"/>
    <n v="0"/>
  </r>
  <r>
    <x v="2"/>
    <x v="0"/>
    <x v="13"/>
    <x v="1501"/>
    <x v="1413"/>
    <s v="13 - 14"/>
    <n v="507.28"/>
    <s v="[September,1,14] 0,50728"/>
    <n v="0"/>
    <n v="0"/>
  </r>
  <r>
    <x v="2"/>
    <x v="0"/>
    <x v="14"/>
    <x v="1502"/>
    <x v="1414"/>
    <s v="14 - 15"/>
    <n v="527.6"/>
    <s v="[September,1,15] 0,5276"/>
    <n v="0"/>
    <n v="0"/>
  </r>
  <r>
    <x v="2"/>
    <x v="0"/>
    <x v="15"/>
    <x v="1503"/>
    <x v="1415"/>
    <s v="15 - 16"/>
    <n v="556.91"/>
    <s v="[September,1,16] 0,55691"/>
    <n v="0"/>
    <n v="0"/>
  </r>
  <r>
    <x v="2"/>
    <x v="0"/>
    <x v="16"/>
    <x v="1504"/>
    <x v="1416"/>
    <s v="16 - 17"/>
    <n v="580.04999999999995"/>
    <s v="[September,1,17] 0,58005"/>
    <n v="0"/>
    <n v="5.5"/>
  </r>
  <r>
    <x v="2"/>
    <x v="0"/>
    <x v="17"/>
    <x v="1505"/>
    <x v="1417"/>
    <s v="17 - 18"/>
    <n v="619.91999999999996"/>
    <s v="[September,1,18] 0,61992"/>
    <n v="7.5"/>
    <n v="0"/>
  </r>
  <r>
    <x v="2"/>
    <x v="0"/>
    <x v="18"/>
    <x v="1506"/>
    <x v="1418"/>
    <s v="18 - 19"/>
    <n v="654.80999999999995"/>
    <s v="[September,1,19] 0,65481"/>
    <n v="7.5"/>
    <n v="0"/>
  </r>
  <r>
    <x v="2"/>
    <x v="0"/>
    <x v="19"/>
    <x v="1507"/>
    <x v="1419"/>
    <s v="19 - 20"/>
    <n v="678.91"/>
    <s v="[September,1,20] 0,67891"/>
    <n v="7.5"/>
    <n v="0"/>
  </r>
  <r>
    <x v="2"/>
    <x v="0"/>
    <x v="20"/>
    <x v="1508"/>
    <x v="1420"/>
    <s v="20 - 21"/>
    <n v="663.15"/>
    <s v="[September,1,21] 0,66315"/>
    <n v="7.5"/>
    <n v="0"/>
  </r>
  <r>
    <x v="2"/>
    <x v="0"/>
    <x v="21"/>
    <x v="1509"/>
    <x v="1421"/>
    <s v="21 - 22"/>
    <n v="632.41"/>
    <s v="[September,1,22] 0,63241"/>
    <n v="7.5"/>
    <n v="0"/>
  </r>
  <r>
    <x v="2"/>
    <x v="0"/>
    <x v="22"/>
    <x v="1510"/>
    <x v="1422"/>
    <s v="22 - 23"/>
    <n v="565.02"/>
    <s v="[September,1,23] 0,56502"/>
    <n v="7.5"/>
    <n v="0"/>
  </r>
  <r>
    <x v="2"/>
    <x v="0"/>
    <x v="23"/>
    <x v="1511"/>
    <x v="1423"/>
    <s v="23 - 00"/>
    <n v="511.03"/>
    <s v="[September,1,24] 0,51103"/>
    <n v="7.5"/>
    <n v="0"/>
  </r>
  <r>
    <x v="2"/>
    <x v="1"/>
    <x v="0"/>
    <x v="1512"/>
    <x v="1424"/>
    <s v="00 - 01"/>
    <n v="469.67"/>
    <s v="[September,2,1] 0,46967"/>
    <n v="7.5"/>
    <n v="0"/>
  </r>
  <r>
    <x v="2"/>
    <x v="1"/>
    <x v="1"/>
    <x v="1513"/>
    <x v="1425"/>
    <s v="01 - 02"/>
    <n v="431.24"/>
    <s v="[September,2,2] 0,43124"/>
    <n v="7.5"/>
    <n v="0"/>
  </r>
  <r>
    <x v="2"/>
    <x v="1"/>
    <x v="2"/>
    <x v="1514"/>
    <x v="1426"/>
    <s v="02 - 03"/>
    <n v="407.16"/>
    <s v="[September,2,3] 0,40716"/>
    <n v="7.5"/>
    <n v="0"/>
  </r>
  <r>
    <x v="2"/>
    <x v="1"/>
    <x v="3"/>
    <x v="1515"/>
    <x v="1427"/>
    <s v="03 - 04"/>
    <n v="373.51"/>
    <s v="[September,2,4] 0,37351"/>
    <n v="7.5"/>
    <n v="0"/>
  </r>
  <r>
    <x v="2"/>
    <x v="1"/>
    <x v="4"/>
    <x v="1516"/>
    <x v="1428"/>
    <s v="04 - 05"/>
    <n v="404.26"/>
    <s v="[September,2,5] 0,40426"/>
    <n v="7.5"/>
    <n v="0"/>
  </r>
  <r>
    <x v="2"/>
    <x v="1"/>
    <x v="5"/>
    <x v="1517"/>
    <x v="1429"/>
    <s v="05 - 06"/>
    <n v="446.59"/>
    <s v="[September,2,6] 0,44659"/>
    <n v="7.5"/>
    <n v="0"/>
  </r>
  <r>
    <x v="2"/>
    <x v="1"/>
    <x v="6"/>
    <x v="1518"/>
    <x v="1430"/>
    <s v="06 - 07"/>
    <n v="530.91"/>
    <s v="[September,2,7] 0,53091"/>
    <n v="7.5"/>
    <n v="0"/>
  </r>
  <r>
    <x v="2"/>
    <x v="1"/>
    <x v="7"/>
    <x v="1519"/>
    <x v="1431"/>
    <s v="07 - 08"/>
    <n v="565.09"/>
    <s v="[September,2,8] 0,56509"/>
    <n v="0"/>
    <n v="5.5"/>
  </r>
  <r>
    <x v="2"/>
    <x v="1"/>
    <x v="8"/>
    <x v="1520"/>
    <x v="1432"/>
    <s v="08 - 09"/>
    <n v="581.97"/>
    <s v="[September,2,9] 0,58197"/>
    <n v="0"/>
    <n v="0"/>
  </r>
  <r>
    <x v="2"/>
    <x v="1"/>
    <x v="9"/>
    <x v="1521"/>
    <x v="1433"/>
    <s v="09 - 10"/>
    <n v="546.76"/>
    <s v="[September,2,10] 0,54676"/>
    <n v="0"/>
    <n v="0"/>
  </r>
  <r>
    <x v="2"/>
    <x v="1"/>
    <x v="10"/>
    <x v="1522"/>
    <x v="1434"/>
    <s v="10 - 11"/>
    <n v="512.39"/>
    <s v="[September,2,11] 0,51239"/>
    <n v="0"/>
    <n v="0"/>
  </r>
  <r>
    <x v="2"/>
    <x v="1"/>
    <x v="11"/>
    <x v="1523"/>
    <x v="1435"/>
    <s v="11 - 12"/>
    <n v="426.53"/>
    <s v="[September,2,12] 0,42653"/>
    <n v="0"/>
    <n v="0"/>
  </r>
  <r>
    <x v="2"/>
    <x v="1"/>
    <x v="12"/>
    <x v="1524"/>
    <x v="1436"/>
    <s v="12 - 13"/>
    <n v="291.43"/>
    <s v="[September,2,13] 0,29143"/>
    <n v="0"/>
    <n v="0"/>
  </r>
  <r>
    <x v="2"/>
    <x v="1"/>
    <x v="13"/>
    <x v="1525"/>
    <x v="1437"/>
    <s v="13 - 14"/>
    <n v="270"/>
    <s v="[September,2,14] 0,27"/>
    <n v="0"/>
    <n v="0"/>
  </r>
  <r>
    <x v="2"/>
    <x v="1"/>
    <x v="14"/>
    <x v="1526"/>
    <x v="1438"/>
    <s v="14 - 15"/>
    <n v="271.85000000000002"/>
    <s v="[September,2,15] 0,27185"/>
    <n v="0"/>
    <n v="0"/>
  </r>
  <r>
    <x v="2"/>
    <x v="1"/>
    <x v="15"/>
    <x v="1527"/>
    <x v="1439"/>
    <s v="15 - 16"/>
    <n v="319.89999999999998"/>
    <s v="[September,2,16] 0,3199"/>
    <n v="0"/>
    <n v="0"/>
  </r>
  <r>
    <x v="2"/>
    <x v="1"/>
    <x v="16"/>
    <x v="1528"/>
    <x v="1440"/>
    <s v="16 - 17"/>
    <n v="394.81"/>
    <s v="[September,2,17] 0,39481"/>
    <n v="0"/>
    <n v="5.5"/>
  </r>
  <r>
    <x v="2"/>
    <x v="1"/>
    <x v="17"/>
    <x v="1529"/>
    <x v="1441"/>
    <s v="17 - 18"/>
    <n v="489.53"/>
    <s v="[September,2,18] 0,48953"/>
    <n v="7.5"/>
    <n v="0"/>
  </r>
  <r>
    <x v="2"/>
    <x v="1"/>
    <x v="18"/>
    <x v="1530"/>
    <x v="1442"/>
    <s v="18 - 19"/>
    <n v="549.96"/>
    <s v="[September,2,19] 0,54996"/>
    <n v="7.5"/>
    <n v="0"/>
  </r>
  <r>
    <x v="2"/>
    <x v="1"/>
    <x v="19"/>
    <x v="1531"/>
    <x v="1443"/>
    <s v="19 - 20"/>
    <n v="570.1"/>
    <s v="[September,2,20] 0,5701"/>
    <n v="7.5"/>
    <n v="0"/>
  </r>
  <r>
    <x v="2"/>
    <x v="1"/>
    <x v="20"/>
    <x v="1532"/>
    <x v="1444"/>
    <s v="20 - 21"/>
    <n v="542.5"/>
    <s v="[September,2,21] 0,5425"/>
    <n v="7.5"/>
    <n v="0"/>
  </r>
  <r>
    <x v="2"/>
    <x v="1"/>
    <x v="21"/>
    <x v="1533"/>
    <x v="1445"/>
    <s v="21 - 22"/>
    <n v="438.58"/>
    <s v="[September,2,22] 0,43858"/>
    <n v="7.5"/>
    <n v="0"/>
  </r>
  <r>
    <x v="2"/>
    <x v="1"/>
    <x v="22"/>
    <x v="1534"/>
    <x v="1446"/>
    <s v="22 - 23"/>
    <n v="354.24"/>
    <s v="[September,2,23] 0,35424"/>
    <n v="7.5"/>
    <n v="0"/>
  </r>
  <r>
    <x v="2"/>
    <x v="1"/>
    <x v="23"/>
    <x v="1535"/>
    <x v="1447"/>
    <s v="23 - 00"/>
    <n v="216.78"/>
    <s v="[September,2,24] 0,21678"/>
    <n v="7.5"/>
    <n v="0"/>
  </r>
  <r>
    <x v="2"/>
    <x v="2"/>
    <x v="0"/>
    <x v="1536"/>
    <x v="1448"/>
    <s v="00 - 01"/>
    <n v="237.55"/>
    <s v="[September,3,1] 0,23755"/>
    <n v="7.5"/>
    <n v="0"/>
  </r>
  <r>
    <x v="2"/>
    <x v="2"/>
    <x v="1"/>
    <x v="1537"/>
    <x v="1449"/>
    <s v="01 - 02"/>
    <n v="252.8"/>
    <s v="[September,3,2] 0,2528"/>
    <n v="7.5"/>
    <n v="0"/>
  </r>
  <r>
    <x v="2"/>
    <x v="2"/>
    <x v="2"/>
    <x v="1538"/>
    <x v="1450"/>
    <s v="02 - 03"/>
    <n v="270.85000000000002"/>
    <s v="[September,3,3] 0,27085"/>
    <n v="7.5"/>
    <n v="0"/>
  </r>
  <r>
    <x v="2"/>
    <x v="2"/>
    <x v="3"/>
    <x v="1539"/>
    <x v="1451"/>
    <s v="03 - 04"/>
    <n v="257.99"/>
    <s v="[September,3,4] 0,25799"/>
    <n v="7.5"/>
    <n v="0"/>
  </r>
  <r>
    <x v="2"/>
    <x v="2"/>
    <x v="4"/>
    <x v="1540"/>
    <x v="1452"/>
    <s v="04 - 05"/>
    <n v="242.83"/>
    <s v="[September,3,5] 0,24283"/>
    <n v="7.5"/>
    <n v="0"/>
  </r>
  <r>
    <x v="2"/>
    <x v="2"/>
    <x v="5"/>
    <x v="1541"/>
    <x v="1453"/>
    <s v="05 - 06"/>
    <n v="301"/>
    <s v="[September,3,6] 0,301"/>
    <n v="7.5"/>
    <n v="0"/>
  </r>
  <r>
    <x v="2"/>
    <x v="2"/>
    <x v="6"/>
    <x v="1542"/>
    <x v="1454"/>
    <s v="06 - 07"/>
    <n v="283.20999999999998"/>
    <s v="[September,3,7] 0,28321"/>
    <n v="7.5"/>
    <n v="0"/>
  </r>
  <r>
    <x v="2"/>
    <x v="2"/>
    <x v="7"/>
    <x v="1543"/>
    <x v="1455"/>
    <s v="07 - 08"/>
    <n v="381.13"/>
    <s v="[September,3,8] 0,38113"/>
    <n v="7.5"/>
    <n v="0"/>
  </r>
  <r>
    <x v="2"/>
    <x v="2"/>
    <x v="8"/>
    <x v="1544"/>
    <x v="1456"/>
    <s v="08 - 09"/>
    <n v="412.39"/>
    <s v="[September,3,9] 0,41239"/>
    <n v="7.5"/>
    <n v="0"/>
  </r>
  <r>
    <x v="2"/>
    <x v="2"/>
    <x v="9"/>
    <x v="1545"/>
    <x v="1457"/>
    <s v="09 - 10"/>
    <n v="392.42"/>
    <s v="[September,3,10] 0,39242"/>
    <n v="7.5"/>
    <n v="0"/>
  </r>
  <r>
    <x v="2"/>
    <x v="2"/>
    <x v="10"/>
    <x v="1546"/>
    <x v="1458"/>
    <s v="10 - 11"/>
    <n v="440.91"/>
    <s v="[September,3,11] 0,44091"/>
    <n v="7.5"/>
    <n v="0"/>
  </r>
  <r>
    <x v="2"/>
    <x v="2"/>
    <x v="11"/>
    <x v="1547"/>
    <x v="1459"/>
    <s v="11 - 12"/>
    <n v="452.4"/>
    <s v="[September,3,12] 0,4524"/>
    <n v="7.5"/>
    <n v="0"/>
  </r>
  <r>
    <x v="2"/>
    <x v="2"/>
    <x v="12"/>
    <x v="1548"/>
    <x v="1460"/>
    <s v="12 - 13"/>
    <n v="467.6"/>
    <s v="[September,3,13] 0,4676"/>
    <n v="7.5"/>
    <n v="0"/>
  </r>
  <r>
    <x v="2"/>
    <x v="2"/>
    <x v="13"/>
    <x v="1549"/>
    <x v="1461"/>
    <s v="13 - 14"/>
    <n v="455.16"/>
    <s v="[September,3,14] 0,45516"/>
    <n v="7.5"/>
    <n v="0"/>
  </r>
  <r>
    <x v="2"/>
    <x v="2"/>
    <x v="14"/>
    <x v="1550"/>
    <x v="1462"/>
    <s v="14 - 15"/>
    <n v="458.54"/>
    <s v="[September,3,15] 0,45854"/>
    <n v="7.5"/>
    <n v="0"/>
  </r>
  <r>
    <x v="2"/>
    <x v="2"/>
    <x v="15"/>
    <x v="1551"/>
    <x v="1463"/>
    <s v="15 - 16"/>
    <n v="429.83"/>
    <s v="[September,3,16] 0,42983"/>
    <n v="7.5"/>
    <n v="0"/>
  </r>
  <r>
    <x v="2"/>
    <x v="2"/>
    <x v="16"/>
    <x v="1552"/>
    <x v="1464"/>
    <s v="16 - 17"/>
    <n v="386.09"/>
    <s v="[September,3,17] 0,38609"/>
    <n v="7.5"/>
    <n v="0"/>
  </r>
  <r>
    <x v="2"/>
    <x v="2"/>
    <x v="17"/>
    <x v="1553"/>
    <x v="1465"/>
    <s v="17 - 18"/>
    <n v="413.53"/>
    <s v="[September,3,18] 0,41353"/>
    <n v="7.5"/>
    <n v="0"/>
  </r>
  <r>
    <x v="2"/>
    <x v="2"/>
    <x v="18"/>
    <x v="1554"/>
    <x v="1466"/>
    <s v="18 - 19"/>
    <n v="467.18"/>
    <s v="[September,3,19] 0,46718"/>
    <n v="7.5"/>
    <n v="0"/>
  </r>
  <r>
    <x v="2"/>
    <x v="2"/>
    <x v="19"/>
    <x v="1555"/>
    <x v="1467"/>
    <s v="19 - 20"/>
    <n v="530"/>
    <s v="[September,3,20] 0,53"/>
    <n v="7.5"/>
    <n v="0"/>
  </r>
  <r>
    <x v="2"/>
    <x v="2"/>
    <x v="20"/>
    <x v="1556"/>
    <x v="1468"/>
    <s v="20 - 21"/>
    <n v="511.69"/>
    <s v="[September,3,21] 0,51169"/>
    <n v="7.5"/>
    <n v="0"/>
  </r>
  <r>
    <x v="2"/>
    <x v="2"/>
    <x v="21"/>
    <x v="1557"/>
    <x v="1469"/>
    <s v="21 - 22"/>
    <n v="441.89"/>
    <s v="[September,3,22] 0,44189"/>
    <n v="7.5"/>
    <n v="0"/>
  </r>
  <r>
    <x v="2"/>
    <x v="2"/>
    <x v="22"/>
    <x v="1558"/>
    <x v="1470"/>
    <s v="22 - 23"/>
    <n v="393.92"/>
    <s v="[September,3,23] 0,39392"/>
    <n v="7.5"/>
    <n v="0"/>
  </r>
  <r>
    <x v="2"/>
    <x v="2"/>
    <x v="23"/>
    <x v="1559"/>
    <x v="1471"/>
    <s v="23 - 00"/>
    <n v="329.95"/>
    <s v="[September,3,24] 0,32995"/>
    <n v="7.5"/>
    <n v="0"/>
  </r>
  <r>
    <x v="2"/>
    <x v="3"/>
    <x v="0"/>
    <x v="1560"/>
    <x v="1472"/>
    <s v="00 - 01"/>
    <n v="217"/>
    <s v="[September,4,1] 0,217"/>
    <n v="7.5"/>
    <n v="0"/>
  </r>
  <r>
    <x v="2"/>
    <x v="3"/>
    <x v="1"/>
    <x v="1561"/>
    <x v="1473"/>
    <s v="01 - 02"/>
    <n v="211.32"/>
    <s v="[September,4,2] 0,21132"/>
    <n v="7.5"/>
    <n v="0"/>
  </r>
  <r>
    <x v="2"/>
    <x v="3"/>
    <x v="2"/>
    <x v="1562"/>
    <x v="1474"/>
    <s v="02 - 03"/>
    <n v="206.45"/>
    <s v="[September,4,3] 0,20645"/>
    <n v="7.5"/>
    <n v="0"/>
  </r>
  <r>
    <x v="2"/>
    <x v="3"/>
    <x v="3"/>
    <x v="1563"/>
    <x v="1475"/>
    <s v="03 - 04"/>
    <n v="210.69"/>
    <s v="[September,4,4] 0,21069"/>
    <n v="7.5"/>
    <n v="0"/>
  </r>
  <r>
    <x v="2"/>
    <x v="3"/>
    <x v="4"/>
    <x v="1564"/>
    <x v="1476"/>
    <s v="04 - 05"/>
    <n v="227.12"/>
    <s v="[September,4,5] 0,22712"/>
    <n v="7.5"/>
    <n v="0"/>
  </r>
  <r>
    <x v="2"/>
    <x v="3"/>
    <x v="5"/>
    <x v="1565"/>
    <x v="1477"/>
    <s v="05 - 06"/>
    <n v="229.85"/>
    <s v="[September,4,6] 0,22985"/>
    <n v="7.5"/>
    <n v="0"/>
  </r>
  <r>
    <x v="2"/>
    <x v="3"/>
    <x v="6"/>
    <x v="1566"/>
    <x v="1478"/>
    <s v="06 - 07"/>
    <n v="217.37"/>
    <s v="[September,4,7] 0,21737"/>
    <n v="7.5"/>
    <n v="0"/>
  </r>
  <r>
    <x v="2"/>
    <x v="3"/>
    <x v="7"/>
    <x v="1567"/>
    <x v="1479"/>
    <s v="07 - 08"/>
    <n v="233.15"/>
    <s v="[September,4,8] 0,23315"/>
    <n v="7.5"/>
    <n v="0"/>
  </r>
  <r>
    <x v="2"/>
    <x v="3"/>
    <x v="8"/>
    <x v="1568"/>
    <x v="1480"/>
    <s v="08 - 09"/>
    <n v="216.22"/>
    <s v="[September,4,9] 0,21622"/>
    <n v="7.5"/>
    <n v="0"/>
  </r>
  <r>
    <x v="2"/>
    <x v="3"/>
    <x v="9"/>
    <x v="1569"/>
    <x v="1481"/>
    <s v="09 - 10"/>
    <n v="190.04"/>
    <s v="[September,4,10] 0,19004"/>
    <n v="7.5"/>
    <n v="0"/>
  </r>
  <r>
    <x v="2"/>
    <x v="3"/>
    <x v="10"/>
    <x v="1570"/>
    <x v="1482"/>
    <s v="10 - 11"/>
    <n v="299.95"/>
    <s v="[September,4,11] 0,29995"/>
    <n v="7.5"/>
    <n v="0"/>
  </r>
  <r>
    <x v="2"/>
    <x v="3"/>
    <x v="11"/>
    <x v="1571"/>
    <x v="1483"/>
    <s v="11 - 12"/>
    <n v="201.54"/>
    <s v="[September,4,12] 0,20154"/>
    <n v="7.5"/>
    <n v="0"/>
  </r>
  <r>
    <x v="2"/>
    <x v="3"/>
    <x v="12"/>
    <x v="1572"/>
    <x v="766"/>
    <s v="12 - 13"/>
    <n v="249.99"/>
    <s v="[September,4,13] 0,24999"/>
    <n v="7.5"/>
    <n v="0"/>
  </r>
  <r>
    <x v="2"/>
    <x v="3"/>
    <x v="13"/>
    <x v="1573"/>
    <x v="1484"/>
    <s v="13 - 14"/>
    <n v="407.02"/>
    <s v="[September,4,14] 0,40702"/>
    <n v="7.5"/>
    <n v="0"/>
  </r>
  <r>
    <x v="2"/>
    <x v="3"/>
    <x v="14"/>
    <x v="1574"/>
    <x v="1485"/>
    <s v="14 - 15"/>
    <n v="406.65"/>
    <s v="[September,4,15] 0,40665"/>
    <n v="7.5"/>
    <n v="0"/>
  </r>
  <r>
    <x v="2"/>
    <x v="3"/>
    <x v="15"/>
    <x v="1575"/>
    <x v="1486"/>
    <s v="15 - 16"/>
    <n v="366.47"/>
    <s v="[September,4,16] 0,36647"/>
    <n v="7.5"/>
    <n v="0"/>
  </r>
  <r>
    <x v="2"/>
    <x v="3"/>
    <x v="16"/>
    <x v="1576"/>
    <x v="758"/>
    <s v="16 - 17"/>
    <n v="249.92"/>
    <s v="[September,4,17] 0,24992"/>
    <n v="7.5"/>
    <n v="0"/>
  </r>
  <r>
    <x v="2"/>
    <x v="3"/>
    <x v="17"/>
    <x v="1577"/>
    <x v="1487"/>
    <s v="17 - 18"/>
    <n v="412.5"/>
    <s v="[September,4,18] 0,4125"/>
    <n v="7.5"/>
    <n v="0"/>
  </r>
  <r>
    <x v="2"/>
    <x v="3"/>
    <x v="18"/>
    <x v="1578"/>
    <x v="1488"/>
    <s v="18 - 19"/>
    <n v="444.54"/>
    <s v="[September,4,19] 0,44454"/>
    <n v="7.5"/>
    <n v="0"/>
  </r>
  <r>
    <x v="2"/>
    <x v="3"/>
    <x v="19"/>
    <x v="1579"/>
    <x v="1489"/>
    <s v="19 - 20"/>
    <n v="503.86"/>
    <s v="[September,4,20] 0,50386"/>
    <n v="7.5"/>
    <n v="0"/>
  </r>
  <r>
    <x v="2"/>
    <x v="3"/>
    <x v="20"/>
    <x v="1580"/>
    <x v="1490"/>
    <s v="20 - 21"/>
    <n v="503.4"/>
    <s v="[September,4,21] 0,5034"/>
    <n v="7.5"/>
    <n v="0"/>
  </r>
  <r>
    <x v="2"/>
    <x v="3"/>
    <x v="21"/>
    <x v="1581"/>
    <x v="1491"/>
    <s v="21 - 22"/>
    <n v="451.54"/>
    <s v="[September,4,22] 0,45154"/>
    <n v="7.5"/>
    <n v="0"/>
  </r>
  <r>
    <x v="2"/>
    <x v="3"/>
    <x v="22"/>
    <x v="1582"/>
    <x v="1492"/>
    <s v="22 - 23"/>
    <n v="421.19"/>
    <s v="[September,4,23] 0,42119"/>
    <n v="7.5"/>
    <n v="0"/>
  </r>
  <r>
    <x v="2"/>
    <x v="3"/>
    <x v="23"/>
    <x v="1583"/>
    <x v="1493"/>
    <s v="23 - 00"/>
    <n v="346.01"/>
    <s v="[September,4,24] 0,34601"/>
    <n v="7.5"/>
    <n v="0"/>
  </r>
  <r>
    <x v="2"/>
    <x v="4"/>
    <x v="0"/>
    <x v="1584"/>
    <x v="1494"/>
    <s v="00 - 01"/>
    <n v="277.29000000000002"/>
    <s v="[September,5,1] 0,27729"/>
    <n v="7.5"/>
    <n v="0"/>
  </r>
  <r>
    <x v="2"/>
    <x v="4"/>
    <x v="1"/>
    <x v="1585"/>
    <x v="1495"/>
    <s v="01 - 02"/>
    <n v="226.57"/>
    <s v="[September,5,2] 0,22657"/>
    <n v="7.5"/>
    <n v="0"/>
  </r>
  <r>
    <x v="2"/>
    <x v="4"/>
    <x v="2"/>
    <x v="1586"/>
    <x v="1496"/>
    <s v="02 - 03"/>
    <n v="218.8"/>
    <s v="[September,5,3] 0,2188"/>
    <n v="7.5"/>
    <n v="0"/>
  </r>
  <r>
    <x v="2"/>
    <x v="4"/>
    <x v="3"/>
    <x v="1587"/>
    <x v="1497"/>
    <s v="03 - 04"/>
    <n v="229.5"/>
    <s v="[September,5,4] 0,2295"/>
    <n v="7.5"/>
    <n v="0"/>
  </r>
  <r>
    <x v="2"/>
    <x v="4"/>
    <x v="4"/>
    <x v="1588"/>
    <x v="1498"/>
    <s v="04 - 05"/>
    <n v="246.47"/>
    <s v="[September,5,5] 0,24647"/>
    <n v="7.5"/>
    <n v="0"/>
  </r>
  <r>
    <x v="2"/>
    <x v="4"/>
    <x v="5"/>
    <x v="1589"/>
    <x v="1499"/>
    <s v="05 - 06"/>
    <n v="378.5"/>
    <s v="[September,5,6] 0,3785"/>
    <n v="7.5"/>
    <n v="0"/>
  </r>
  <r>
    <x v="2"/>
    <x v="4"/>
    <x v="6"/>
    <x v="1590"/>
    <x v="1500"/>
    <s v="06 - 07"/>
    <n v="459.9"/>
    <s v="[September,5,7] 0,4599"/>
    <n v="7.5"/>
    <n v="0"/>
  </r>
  <r>
    <x v="2"/>
    <x v="4"/>
    <x v="7"/>
    <x v="1591"/>
    <x v="1501"/>
    <s v="07 - 08"/>
    <n v="506.5"/>
    <s v="[September,5,8] 0,5065"/>
    <n v="0"/>
    <n v="5.5"/>
  </r>
  <r>
    <x v="2"/>
    <x v="4"/>
    <x v="8"/>
    <x v="1592"/>
    <x v="1502"/>
    <s v="08 - 09"/>
    <n v="519.92999999999995"/>
    <s v="[September,5,9] 0,51993"/>
    <n v="0"/>
    <n v="0"/>
  </r>
  <r>
    <x v="2"/>
    <x v="4"/>
    <x v="9"/>
    <x v="1593"/>
    <x v="1503"/>
    <s v="09 - 10"/>
    <n v="478.92"/>
    <s v="[September,5,10] 0,47892"/>
    <n v="0"/>
    <n v="0"/>
  </r>
  <r>
    <x v="2"/>
    <x v="4"/>
    <x v="10"/>
    <x v="1594"/>
    <x v="1504"/>
    <s v="10 - 11"/>
    <n v="431.66"/>
    <s v="[September,5,11] 0,43166"/>
    <n v="0"/>
    <n v="0"/>
  </r>
  <r>
    <x v="2"/>
    <x v="4"/>
    <x v="11"/>
    <x v="1595"/>
    <x v="1505"/>
    <s v="11 - 12"/>
    <n v="387.98"/>
    <s v="[September,5,12] 0,38798"/>
    <n v="0"/>
    <n v="0"/>
  </r>
  <r>
    <x v="2"/>
    <x v="4"/>
    <x v="12"/>
    <x v="1596"/>
    <x v="1506"/>
    <s v="12 - 13"/>
    <n v="404.91"/>
    <s v="[September,5,13] 0,40491"/>
    <n v="0"/>
    <n v="0"/>
  </r>
  <r>
    <x v="2"/>
    <x v="4"/>
    <x v="13"/>
    <x v="1597"/>
    <x v="1175"/>
    <s v="13 - 14"/>
    <n v="400.99"/>
    <s v="[September,5,14] 0,40099"/>
    <n v="0"/>
    <n v="0"/>
  </r>
  <r>
    <x v="2"/>
    <x v="4"/>
    <x v="14"/>
    <x v="1598"/>
    <x v="1507"/>
    <s v="14 - 15"/>
    <n v="293.05"/>
    <s v="[September,5,15] 0,29305"/>
    <n v="0"/>
    <n v="0"/>
  </r>
  <r>
    <x v="2"/>
    <x v="4"/>
    <x v="15"/>
    <x v="1599"/>
    <x v="1508"/>
    <s v="15 - 16"/>
    <n v="404.93"/>
    <s v="[September,5,16] 0,40493"/>
    <n v="0"/>
    <n v="0"/>
  </r>
  <r>
    <x v="2"/>
    <x v="4"/>
    <x v="16"/>
    <x v="1600"/>
    <x v="1509"/>
    <s v="16 - 17"/>
    <n v="404.22"/>
    <s v="[September,5,17] 0,40422"/>
    <n v="0"/>
    <n v="5.5"/>
  </r>
  <r>
    <x v="2"/>
    <x v="4"/>
    <x v="17"/>
    <x v="1601"/>
    <x v="1510"/>
    <s v="17 - 18"/>
    <n v="487.05"/>
    <s v="[September,5,18] 0,48705"/>
    <n v="7.5"/>
    <n v="0"/>
  </r>
  <r>
    <x v="2"/>
    <x v="4"/>
    <x v="18"/>
    <x v="1602"/>
    <x v="1511"/>
    <s v="18 - 19"/>
    <n v="549.9"/>
    <s v="[September,5,19] 0,5499"/>
    <n v="7.5"/>
    <n v="0"/>
  </r>
  <r>
    <x v="2"/>
    <x v="4"/>
    <x v="19"/>
    <x v="1603"/>
    <x v="1512"/>
    <s v="19 - 20"/>
    <n v="582.97"/>
    <s v="[September,5,20] 0,58297"/>
    <n v="7.5"/>
    <n v="0"/>
  </r>
  <r>
    <x v="2"/>
    <x v="4"/>
    <x v="20"/>
    <x v="1604"/>
    <x v="1513"/>
    <s v="20 - 21"/>
    <n v="506.82"/>
    <s v="[September,5,21] 0,50682"/>
    <n v="7.5"/>
    <n v="0"/>
  </r>
  <r>
    <x v="2"/>
    <x v="4"/>
    <x v="21"/>
    <x v="1605"/>
    <x v="1514"/>
    <s v="21 - 22"/>
    <n v="420.15"/>
    <s v="[September,5,22] 0,42015"/>
    <n v="7.5"/>
    <n v="0"/>
  </r>
  <r>
    <x v="2"/>
    <x v="4"/>
    <x v="22"/>
    <x v="1606"/>
    <x v="1515"/>
    <s v="22 - 23"/>
    <n v="331.28"/>
    <s v="[September,5,23] 0,33128"/>
    <n v="7.5"/>
    <n v="0"/>
  </r>
  <r>
    <x v="2"/>
    <x v="4"/>
    <x v="23"/>
    <x v="1607"/>
    <x v="1516"/>
    <s v="23 - 00"/>
    <n v="232.18"/>
    <s v="[September,5,24] 0,23218"/>
    <n v="7.5"/>
    <n v="0"/>
  </r>
  <r>
    <x v="2"/>
    <x v="5"/>
    <x v="0"/>
    <x v="1608"/>
    <x v="1517"/>
    <s v="00 - 01"/>
    <n v="281.68"/>
    <s v="[September,6,1] 0,28168"/>
    <n v="7.5"/>
    <n v="0"/>
  </r>
  <r>
    <x v="2"/>
    <x v="5"/>
    <x v="1"/>
    <x v="1609"/>
    <x v="1518"/>
    <s v="01 - 02"/>
    <n v="307.83999999999997"/>
    <s v="[September,6,2] 0,30784"/>
    <n v="7.5"/>
    <n v="0"/>
  </r>
  <r>
    <x v="2"/>
    <x v="5"/>
    <x v="2"/>
    <x v="1610"/>
    <x v="1519"/>
    <s v="02 - 03"/>
    <n v="284.5"/>
    <s v="[September,6,3] 0,2845"/>
    <n v="7.5"/>
    <n v="0"/>
  </r>
  <r>
    <x v="2"/>
    <x v="5"/>
    <x v="3"/>
    <x v="1611"/>
    <x v="1520"/>
    <s v="03 - 04"/>
    <n v="291.92"/>
    <s v="[September,6,4] 0,29192"/>
    <n v="7.5"/>
    <n v="0"/>
  </r>
  <r>
    <x v="2"/>
    <x v="5"/>
    <x v="4"/>
    <x v="1612"/>
    <x v="1521"/>
    <s v="04 - 05"/>
    <n v="295.92"/>
    <s v="[September,6,5] 0,29592"/>
    <n v="7.5"/>
    <n v="0"/>
  </r>
  <r>
    <x v="2"/>
    <x v="5"/>
    <x v="5"/>
    <x v="1613"/>
    <x v="1522"/>
    <s v="05 - 06"/>
    <n v="396.12"/>
    <s v="[September,6,6] 0,39612"/>
    <n v="7.5"/>
    <n v="0"/>
  </r>
  <r>
    <x v="2"/>
    <x v="5"/>
    <x v="6"/>
    <x v="1614"/>
    <x v="1523"/>
    <s v="06 - 07"/>
    <n v="465.62"/>
    <s v="[September,6,7] 0,46562"/>
    <n v="7.5"/>
    <n v="0"/>
  </r>
  <r>
    <x v="2"/>
    <x v="5"/>
    <x v="7"/>
    <x v="1615"/>
    <x v="1524"/>
    <s v="07 - 08"/>
    <n v="525.04999999999995"/>
    <s v="[September,6,8] 0,52505"/>
    <n v="0"/>
    <n v="5.5"/>
  </r>
  <r>
    <x v="2"/>
    <x v="5"/>
    <x v="8"/>
    <x v="1616"/>
    <x v="1525"/>
    <s v="08 - 09"/>
    <n v="544.33000000000004"/>
    <s v="[September,6,9] 0,54433"/>
    <n v="0"/>
    <n v="0"/>
  </r>
  <r>
    <x v="2"/>
    <x v="5"/>
    <x v="9"/>
    <x v="1617"/>
    <x v="1526"/>
    <s v="09 - 10"/>
    <n v="478.15"/>
    <s v="[September,6,10] 0,47815"/>
    <n v="0"/>
    <n v="0"/>
  </r>
  <r>
    <x v="2"/>
    <x v="5"/>
    <x v="10"/>
    <x v="1618"/>
    <x v="1527"/>
    <s v="10 - 11"/>
    <n v="444.86"/>
    <s v="[September,6,11] 0,44486"/>
    <n v="0"/>
    <n v="0"/>
  </r>
  <r>
    <x v="2"/>
    <x v="5"/>
    <x v="11"/>
    <x v="1619"/>
    <x v="1528"/>
    <s v="11 - 12"/>
    <n v="314.24"/>
    <s v="[September,6,12] 0,31424"/>
    <n v="0"/>
    <n v="0"/>
  </r>
  <r>
    <x v="2"/>
    <x v="5"/>
    <x v="12"/>
    <x v="1620"/>
    <x v="1529"/>
    <s v="12 - 13"/>
    <n v="263.33"/>
    <s v="[September,6,13] 0,26333"/>
    <n v="0"/>
    <n v="0"/>
  </r>
  <r>
    <x v="2"/>
    <x v="5"/>
    <x v="13"/>
    <x v="1621"/>
    <x v="1530"/>
    <s v="13 - 14"/>
    <n v="275.64"/>
    <s v="[September,6,14] 0,27564"/>
    <n v="0"/>
    <n v="0"/>
  </r>
  <r>
    <x v="2"/>
    <x v="5"/>
    <x v="14"/>
    <x v="1622"/>
    <x v="1531"/>
    <s v="14 - 15"/>
    <n v="288.87"/>
    <s v="[September,6,15] 0,28887"/>
    <n v="0"/>
    <n v="0"/>
  </r>
  <r>
    <x v="2"/>
    <x v="5"/>
    <x v="15"/>
    <x v="1623"/>
    <x v="1532"/>
    <s v="15 - 16"/>
    <n v="389.92"/>
    <s v="[September,6,16] 0,38992"/>
    <n v="0"/>
    <n v="0"/>
  </r>
  <r>
    <x v="2"/>
    <x v="5"/>
    <x v="16"/>
    <x v="1624"/>
    <x v="1533"/>
    <s v="16 - 17"/>
    <n v="475.9"/>
    <s v="[September,6,17] 0,4759"/>
    <n v="0"/>
    <n v="5.5"/>
  </r>
  <r>
    <x v="2"/>
    <x v="5"/>
    <x v="17"/>
    <x v="1625"/>
    <x v="1534"/>
    <s v="17 - 18"/>
    <n v="485.53"/>
    <s v="[September,6,18] 0,48553"/>
    <n v="7.5"/>
    <n v="0"/>
  </r>
  <r>
    <x v="2"/>
    <x v="5"/>
    <x v="18"/>
    <x v="1626"/>
    <x v="1535"/>
    <s v="18 - 19"/>
    <n v="529.92999999999995"/>
    <s v="[September,6,19] 0,52993"/>
    <n v="7.5"/>
    <n v="0"/>
  </r>
  <r>
    <x v="2"/>
    <x v="5"/>
    <x v="19"/>
    <x v="1627"/>
    <x v="1536"/>
    <s v="19 - 20"/>
    <n v="553.71"/>
    <s v="[September,6,20] 0,55371"/>
    <n v="7.5"/>
    <n v="0"/>
  </r>
  <r>
    <x v="2"/>
    <x v="5"/>
    <x v="20"/>
    <x v="1628"/>
    <x v="1537"/>
    <s v="20 - 21"/>
    <n v="545.22"/>
    <s v="[September,6,21] 0,54522"/>
    <n v="7.5"/>
    <n v="0"/>
  </r>
  <r>
    <x v="2"/>
    <x v="5"/>
    <x v="21"/>
    <x v="1629"/>
    <x v="1538"/>
    <s v="21 - 22"/>
    <n v="513.57000000000005"/>
    <s v="[September,6,22] 0,51357"/>
    <n v="7.5"/>
    <n v="0"/>
  </r>
  <r>
    <x v="2"/>
    <x v="5"/>
    <x v="22"/>
    <x v="1630"/>
    <x v="1539"/>
    <s v="22 - 23"/>
    <n v="469.81"/>
    <s v="[September,6,23] 0,46981"/>
    <n v="7.5"/>
    <n v="0"/>
  </r>
  <r>
    <x v="2"/>
    <x v="5"/>
    <x v="23"/>
    <x v="1631"/>
    <x v="1540"/>
    <s v="23 - 00"/>
    <n v="456.61"/>
    <s v="[September,6,24] 0,45661"/>
    <n v="7.5"/>
    <n v="0"/>
  </r>
  <r>
    <x v="2"/>
    <x v="6"/>
    <x v="0"/>
    <x v="1632"/>
    <x v="1541"/>
    <s v="00 - 01"/>
    <n v="426.32"/>
    <s v="[September,7,1] 0,42632"/>
    <n v="7.5"/>
    <n v="0"/>
  </r>
  <r>
    <x v="2"/>
    <x v="6"/>
    <x v="1"/>
    <x v="1633"/>
    <x v="1542"/>
    <s v="01 - 02"/>
    <n v="395.54"/>
    <s v="[September,7,2] 0,39554"/>
    <n v="7.5"/>
    <n v="0"/>
  </r>
  <r>
    <x v="2"/>
    <x v="6"/>
    <x v="2"/>
    <x v="1634"/>
    <x v="1543"/>
    <s v="02 - 03"/>
    <n v="378.42"/>
    <s v="[September,7,3] 0,37842"/>
    <n v="7.5"/>
    <n v="0"/>
  </r>
  <r>
    <x v="2"/>
    <x v="6"/>
    <x v="3"/>
    <x v="1635"/>
    <x v="1544"/>
    <s v="03 - 04"/>
    <n v="377.05"/>
    <s v="[September,7,4] 0,37705"/>
    <n v="7.5"/>
    <n v="0"/>
  </r>
  <r>
    <x v="2"/>
    <x v="6"/>
    <x v="4"/>
    <x v="1636"/>
    <x v="1545"/>
    <s v="04 - 05"/>
    <n v="399.24"/>
    <s v="[September,7,5] 0,39924"/>
    <n v="7.5"/>
    <n v="0"/>
  </r>
  <r>
    <x v="2"/>
    <x v="6"/>
    <x v="5"/>
    <x v="1637"/>
    <x v="1546"/>
    <s v="05 - 06"/>
    <n v="406.61"/>
    <s v="[September,7,6] 0,40661"/>
    <n v="7.5"/>
    <n v="0"/>
  </r>
  <r>
    <x v="2"/>
    <x v="6"/>
    <x v="6"/>
    <x v="1638"/>
    <x v="1547"/>
    <s v="06 - 07"/>
    <n v="472.08"/>
    <s v="[September,7,7] 0,47208"/>
    <n v="7.5"/>
    <n v="0"/>
  </r>
  <r>
    <x v="2"/>
    <x v="6"/>
    <x v="7"/>
    <x v="1639"/>
    <x v="1548"/>
    <s v="07 - 08"/>
    <n v="503.78"/>
    <s v="[September,7,8] 0,50378"/>
    <n v="0"/>
    <n v="5.5"/>
  </r>
  <r>
    <x v="2"/>
    <x v="6"/>
    <x v="8"/>
    <x v="1640"/>
    <x v="1549"/>
    <s v="08 - 09"/>
    <n v="508.02"/>
    <s v="[September,7,9] 0,50802"/>
    <n v="0"/>
    <n v="0"/>
  </r>
  <r>
    <x v="2"/>
    <x v="6"/>
    <x v="9"/>
    <x v="1641"/>
    <x v="1550"/>
    <s v="09 - 10"/>
    <n v="500.04"/>
    <s v="[September,7,10] 0,50004"/>
    <n v="0"/>
    <n v="0"/>
  </r>
  <r>
    <x v="2"/>
    <x v="6"/>
    <x v="10"/>
    <x v="1642"/>
    <x v="1551"/>
    <s v="10 - 11"/>
    <n v="469.94"/>
    <s v="[September,7,11] 0,46994"/>
    <n v="0"/>
    <n v="0"/>
  </r>
  <r>
    <x v="2"/>
    <x v="6"/>
    <x v="11"/>
    <x v="1643"/>
    <x v="1552"/>
    <s v="11 - 12"/>
    <n v="450.38"/>
    <s v="[September,7,12] 0,45038"/>
    <n v="0"/>
    <n v="0"/>
  </r>
  <r>
    <x v="2"/>
    <x v="6"/>
    <x v="12"/>
    <x v="1644"/>
    <x v="1553"/>
    <s v="12 - 13"/>
    <n v="405.55"/>
    <s v="[September,7,13] 0,40555"/>
    <n v="0"/>
    <n v="0"/>
  </r>
  <r>
    <x v="2"/>
    <x v="6"/>
    <x v="13"/>
    <x v="1645"/>
    <x v="1554"/>
    <s v="13 - 14"/>
    <n v="402.05"/>
    <s v="[September,7,14] 0,40205"/>
    <n v="0"/>
    <n v="0"/>
  </r>
  <r>
    <x v="2"/>
    <x v="6"/>
    <x v="14"/>
    <x v="1646"/>
    <x v="1555"/>
    <s v="14 - 15"/>
    <n v="409.34"/>
    <s v="[September,7,15] 0,40934"/>
    <n v="0"/>
    <n v="0"/>
  </r>
  <r>
    <x v="2"/>
    <x v="6"/>
    <x v="15"/>
    <x v="1647"/>
    <x v="1556"/>
    <s v="15 - 16"/>
    <n v="412.77"/>
    <s v="[September,7,16] 0,41277"/>
    <n v="0"/>
    <n v="0"/>
  </r>
  <r>
    <x v="2"/>
    <x v="6"/>
    <x v="16"/>
    <x v="1648"/>
    <x v="1557"/>
    <s v="16 - 17"/>
    <n v="471.92"/>
    <s v="[September,7,17] 0,47192"/>
    <n v="0"/>
    <n v="5.5"/>
  </r>
  <r>
    <x v="2"/>
    <x v="6"/>
    <x v="17"/>
    <x v="1649"/>
    <x v="1558"/>
    <s v="17 - 18"/>
    <n v="504.89"/>
    <s v="[September,7,18] 0,50489"/>
    <n v="7.5"/>
    <n v="0"/>
  </r>
  <r>
    <x v="2"/>
    <x v="6"/>
    <x v="18"/>
    <x v="1650"/>
    <x v="1559"/>
    <s v="18 - 19"/>
    <n v="526.33000000000004"/>
    <s v="[September,7,19] 0,52633"/>
    <n v="7.5"/>
    <n v="0"/>
  </r>
  <r>
    <x v="2"/>
    <x v="6"/>
    <x v="19"/>
    <x v="1651"/>
    <x v="1560"/>
    <s v="19 - 20"/>
    <n v="550.01"/>
    <s v="[September,7,20] 0,55001"/>
    <n v="7.5"/>
    <n v="0"/>
  </r>
  <r>
    <x v="2"/>
    <x v="6"/>
    <x v="20"/>
    <x v="1652"/>
    <x v="1535"/>
    <s v="20 - 21"/>
    <n v="529.92999999999995"/>
    <s v="[September,7,21] 0,52993"/>
    <n v="7.5"/>
    <n v="0"/>
  </r>
  <r>
    <x v="2"/>
    <x v="6"/>
    <x v="21"/>
    <x v="1653"/>
    <x v="1561"/>
    <s v="21 - 22"/>
    <n v="507.59"/>
    <s v="[September,7,22] 0,50759"/>
    <n v="7.5"/>
    <n v="0"/>
  </r>
  <r>
    <x v="2"/>
    <x v="6"/>
    <x v="22"/>
    <x v="1654"/>
    <x v="1562"/>
    <s v="22 - 23"/>
    <n v="489.76"/>
    <s v="[September,7,23] 0,48976"/>
    <n v="7.5"/>
    <n v="0"/>
  </r>
  <r>
    <x v="2"/>
    <x v="6"/>
    <x v="23"/>
    <x v="1655"/>
    <x v="1563"/>
    <s v="23 - 00"/>
    <n v="438.81"/>
    <s v="[September,7,24] 0,43881"/>
    <n v="7.5"/>
    <n v="0"/>
  </r>
  <r>
    <x v="2"/>
    <x v="7"/>
    <x v="0"/>
    <x v="1656"/>
    <x v="1564"/>
    <s v="00 - 01"/>
    <n v="441.95"/>
    <s v="[September,8,1] 0,44195"/>
    <n v="7.5"/>
    <n v="0"/>
  </r>
  <r>
    <x v="2"/>
    <x v="7"/>
    <x v="1"/>
    <x v="1657"/>
    <x v="1565"/>
    <s v="01 - 02"/>
    <n v="407.74"/>
    <s v="[September,8,2] 0,40774"/>
    <n v="7.5"/>
    <n v="0"/>
  </r>
  <r>
    <x v="2"/>
    <x v="7"/>
    <x v="2"/>
    <x v="1658"/>
    <x v="1566"/>
    <s v="02 - 03"/>
    <n v="400.29"/>
    <s v="[September,8,3] 0,40029"/>
    <n v="7.5"/>
    <n v="0"/>
  </r>
  <r>
    <x v="2"/>
    <x v="7"/>
    <x v="3"/>
    <x v="1659"/>
    <x v="1567"/>
    <s v="03 - 04"/>
    <n v="381.92"/>
    <s v="[September,8,4] 0,38192"/>
    <n v="7.5"/>
    <n v="0"/>
  </r>
  <r>
    <x v="2"/>
    <x v="7"/>
    <x v="4"/>
    <x v="1660"/>
    <x v="1568"/>
    <s v="04 - 05"/>
    <n v="379.23"/>
    <s v="[September,8,5] 0,37923"/>
    <n v="7.5"/>
    <n v="0"/>
  </r>
  <r>
    <x v="2"/>
    <x v="7"/>
    <x v="5"/>
    <x v="1661"/>
    <x v="1569"/>
    <s v="05 - 06"/>
    <n v="442.01"/>
    <s v="[September,8,6] 0,44201"/>
    <n v="7.5"/>
    <n v="0"/>
  </r>
  <r>
    <x v="2"/>
    <x v="7"/>
    <x v="6"/>
    <x v="1662"/>
    <x v="1570"/>
    <s v="06 - 07"/>
    <n v="462.87"/>
    <s v="[September,8,7] 0,46287"/>
    <n v="7.5"/>
    <n v="0"/>
  </r>
  <r>
    <x v="2"/>
    <x v="7"/>
    <x v="7"/>
    <x v="1663"/>
    <x v="1571"/>
    <s v="07 - 08"/>
    <n v="489.25"/>
    <s v="[September,8,8] 0,48925"/>
    <n v="0"/>
    <n v="5.5"/>
  </r>
  <r>
    <x v="2"/>
    <x v="7"/>
    <x v="8"/>
    <x v="1664"/>
    <x v="1572"/>
    <s v="08 - 09"/>
    <n v="507.81"/>
    <s v="[September,8,9] 0,50781"/>
    <n v="0"/>
    <n v="0"/>
  </r>
  <r>
    <x v="2"/>
    <x v="7"/>
    <x v="9"/>
    <x v="1665"/>
    <x v="1573"/>
    <s v="09 - 10"/>
    <n v="476.45"/>
    <s v="[September,8,10] 0,47645"/>
    <n v="0"/>
    <n v="0"/>
  </r>
  <r>
    <x v="2"/>
    <x v="7"/>
    <x v="10"/>
    <x v="1666"/>
    <x v="1574"/>
    <s v="10 - 11"/>
    <n v="468.7"/>
    <s v="[September,8,11] 0,4687"/>
    <n v="0"/>
    <n v="0"/>
  </r>
  <r>
    <x v="2"/>
    <x v="7"/>
    <x v="11"/>
    <x v="1667"/>
    <x v="1575"/>
    <s v="11 - 12"/>
    <n v="441.44"/>
    <s v="[September,8,12] 0,44144"/>
    <n v="0"/>
    <n v="0"/>
  </r>
  <r>
    <x v="2"/>
    <x v="7"/>
    <x v="12"/>
    <x v="1668"/>
    <x v="1576"/>
    <s v="12 - 13"/>
    <n v="429"/>
    <s v="[September,8,13] 0,429"/>
    <n v="0"/>
    <n v="0"/>
  </r>
  <r>
    <x v="2"/>
    <x v="7"/>
    <x v="13"/>
    <x v="1669"/>
    <x v="1577"/>
    <s v="13 - 14"/>
    <n v="409.75"/>
    <s v="[September,8,14] 0,40975"/>
    <n v="0"/>
    <n v="0"/>
  </r>
  <r>
    <x v="2"/>
    <x v="7"/>
    <x v="14"/>
    <x v="1670"/>
    <x v="1578"/>
    <s v="14 - 15"/>
    <n v="399.9"/>
    <s v="[September,8,15] 0,3999"/>
    <n v="0"/>
    <n v="0"/>
  </r>
  <r>
    <x v="2"/>
    <x v="7"/>
    <x v="15"/>
    <x v="1671"/>
    <x v="1579"/>
    <s v="15 - 16"/>
    <n v="404.75"/>
    <s v="[September,8,16] 0,40475"/>
    <n v="0"/>
    <n v="0"/>
  </r>
  <r>
    <x v="2"/>
    <x v="7"/>
    <x v="16"/>
    <x v="1672"/>
    <x v="1580"/>
    <s v="16 - 17"/>
    <n v="415.93"/>
    <s v="[September,8,17] 0,41593"/>
    <n v="0"/>
    <n v="5.5"/>
  </r>
  <r>
    <x v="2"/>
    <x v="7"/>
    <x v="17"/>
    <x v="1673"/>
    <x v="1461"/>
    <s v="17 - 18"/>
    <n v="455.16"/>
    <s v="[September,8,18] 0,45516"/>
    <n v="7.5"/>
    <n v="0"/>
  </r>
  <r>
    <x v="2"/>
    <x v="7"/>
    <x v="18"/>
    <x v="1674"/>
    <x v="1581"/>
    <s v="18 - 19"/>
    <n v="470.3"/>
    <s v="[September,8,19] 0,4703"/>
    <n v="7.5"/>
    <n v="0"/>
  </r>
  <r>
    <x v="2"/>
    <x v="7"/>
    <x v="19"/>
    <x v="1675"/>
    <x v="1582"/>
    <s v="19 - 20"/>
    <n v="481.48"/>
    <s v="[September,8,20] 0,48148"/>
    <n v="7.5"/>
    <n v="0"/>
  </r>
  <r>
    <x v="2"/>
    <x v="7"/>
    <x v="20"/>
    <x v="1676"/>
    <x v="1583"/>
    <s v="20 - 21"/>
    <n v="487.29"/>
    <s v="[September,8,21] 0,48729"/>
    <n v="7.5"/>
    <n v="0"/>
  </r>
  <r>
    <x v="2"/>
    <x v="7"/>
    <x v="21"/>
    <x v="1677"/>
    <x v="1584"/>
    <s v="21 - 22"/>
    <n v="453.07"/>
    <s v="[September,8,22] 0,45307"/>
    <n v="7.5"/>
    <n v="0"/>
  </r>
  <r>
    <x v="2"/>
    <x v="7"/>
    <x v="22"/>
    <x v="1678"/>
    <x v="1585"/>
    <s v="22 - 23"/>
    <n v="394.28"/>
    <s v="[September,8,23] 0,39428"/>
    <n v="7.5"/>
    <n v="0"/>
  </r>
  <r>
    <x v="2"/>
    <x v="7"/>
    <x v="23"/>
    <x v="1679"/>
    <x v="1586"/>
    <s v="23 - 00"/>
    <n v="334.47"/>
    <s v="[September,8,24] 0,33447"/>
    <n v="7.5"/>
    <n v="0"/>
  </r>
  <r>
    <x v="2"/>
    <x v="8"/>
    <x v="0"/>
    <x v="1680"/>
    <x v="1587"/>
    <s v="00 - 01"/>
    <n v="308.97000000000003"/>
    <s v="[September,9,1] 0,30897"/>
    <n v="7.5"/>
    <n v="0"/>
  </r>
  <r>
    <x v="2"/>
    <x v="8"/>
    <x v="1"/>
    <x v="1681"/>
    <x v="1588"/>
    <s v="01 - 02"/>
    <n v="245.31"/>
    <s v="[September,9,2] 0,24531"/>
    <n v="7.5"/>
    <n v="0"/>
  </r>
  <r>
    <x v="2"/>
    <x v="8"/>
    <x v="2"/>
    <x v="1682"/>
    <x v="1589"/>
    <s v="02 - 03"/>
    <n v="211.14"/>
    <s v="[September,9,3] 0,21114"/>
    <n v="7.5"/>
    <n v="0"/>
  </r>
  <r>
    <x v="2"/>
    <x v="8"/>
    <x v="3"/>
    <x v="1683"/>
    <x v="1590"/>
    <s v="03 - 04"/>
    <n v="198.76"/>
    <s v="[September,9,4] 0,19876"/>
    <n v="7.5"/>
    <n v="0"/>
  </r>
  <r>
    <x v="2"/>
    <x v="8"/>
    <x v="4"/>
    <x v="1684"/>
    <x v="1591"/>
    <s v="04 - 05"/>
    <n v="234.13"/>
    <s v="[September,9,5] 0,23413"/>
    <n v="7.5"/>
    <n v="0"/>
  </r>
  <r>
    <x v="2"/>
    <x v="8"/>
    <x v="5"/>
    <x v="1685"/>
    <x v="1592"/>
    <s v="05 - 06"/>
    <n v="287.62"/>
    <s v="[September,9,6] 0,28762"/>
    <n v="7.5"/>
    <n v="0"/>
  </r>
  <r>
    <x v="2"/>
    <x v="8"/>
    <x v="6"/>
    <x v="1686"/>
    <x v="1593"/>
    <s v="06 - 07"/>
    <n v="369.96"/>
    <s v="[September,9,7] 0,36996"/>
    <n v="7.5"/>
    <n v="0"/>
  </r>
  <r>
    <x v="2"/>
    <x v="8"/>
    <x v="7"/>
    <x v="1687"/>
    <x v="1594"/>
    <s v="07 - 08"/>
    <n v="417.64"/>
    <s v="[September,9,8] 0,41764"/>
    <n v="0"/>
    <n v="5.5"/>
  </r>
  <r>
    <x v="2"/>
    <x v="8"/>
    <x v="8"/>
    <x v="1688"/>
    <x v="1595"/>
    <s v="08 - 09"/>
    <n v="418.08"/>
    <s v="[September,9,9] 0,41808"/>
    <n v="0"/>
    <n v="0"/>
  </r>
  <r>
    <x v="2"/>
    <x v="8"/>
    <x v="9"/>
    <x v="1689"/>
    <x v="1596"/>
    <s v="09 - 10"/>
    <n v="403.15"/>
    <s v="[September,9,10] 0,40315"/>
    <n v="0"/>
    <n v="0"/>
  </r>
  <r>
    <x v="2"/>
    <x v="8"/>
    <x v="10"/>
    <x v="1690"/>
    <x v="1597"/>
    <s v="10 - 11"/>
    <n v="375.24"/>
    <s v="[September,9,11] 0,37524"/>
    <n v="0"/>
    <n v="0"/>
  </r>
  <r>
    <x v="2"/>
    <x v="8"/>
    <x v="11"/>
    <x v="1691"/>
    <x v="1598"/>
    <s v="11 - 12"/>
    <n v="340.42"/>
    <s v="[September,9,12] 0,34042"/>
    <n v="0"/>
    <n v="0"/>
  </r>
  <r>
    <x v="2"/>
    <x v="8"/>
    <x v="12"/>
    <x v="1692"/>
    <x v="1599"/>
    <s v="12 - 13"/>
    <n v="350.63"/>
    <s v="[September,9,13] 0,35063"/>
    <n v="0"/>
    <n v="0"/>
  </r>
  <r>
    <x v="2"/>
    <x v="8"/>
    <x v="13"/>
    <x v="1693"/>
    <x v="1600"/>
    <s v="13 - 14"/>
    <n v="301.83"/>
    <s v="[September,9,14] 0,30183"/>
    <n v="0"/>
    <n v="0"/>
  </r>
  <r>
    <x v="2"/>
    <x v="8"/>
    <x v="14"/>
    <x v="1694"/>
    <x v="1601"/>
    <s v="14 - 15"/>
    <n v="303.27999999999997"/>
    <s v="[September,9,15] 0,30328"/>
    <n v="0"/>
    <n v="0"/>
  </r>
  <r>
    <x v="2"/>
    <x v="8"/>
    <x v="15"/>
    <x v="1695"/>
    <x v="1602"/>
    <s v="15 - 16"/>
    <n v="300.33"/>
    <s v="[September,9,16] 0,30033"/>
    <n v="0"/>
    <n v="0"/>
  </r>
  <r>
    <x v="2"/>
    <x v="8"/>
    <x v="16"/>
    <x v="1696"/>
    <x v="1603"/>
    <s v="16 - 17"/>
    <n v="375.89"/>
    <s v="[September,9,17] 0,37589"/>
    <n v="0"/>
    <n v="5.5"/>
  </r>
  <r>
    <x v="2"/>
    <x v="8"/>
    <x v="17"/>
    <x v="1697"/>
    <x v="1604"/>
    <s v="17 - 18"/>
    <n v="402.38"/>
    <s v="[September,9,18] 0,40238"/>
    <n v="7.5"/>
    <n v="0"/>
  </r>
  <r>
    <x v="2"/>
    <x v="8"/>
    <x v="18"/>
    <x v="1698"/>
    <x v="1605"/>
    <s v="18 - 19"/>
    <n v="421.82"/>
    <s v="[September,9,19] 0,42182"/>
    <n v="7.5"/>
    <n v="0"/>
  </r>
  <r>
    <x v="2"/>
    <x v="8"/>
    <x v="19"/>
    <x v="1699"/>
    <x v="1606"/>
    <s v="19 - 20"/>
    <n v="452.86"/>
    <s v="[September,9,20] 0,45286"/>
    <n v="7.5"/>
    <n v="0"/>
  </r>
  <r>
    <x v="2"/>
    <x v="8"/>
    <x v="20"/>
    <x v="1700"/>
    <x v="1607"/>
    <s v="20 - 21"/>
    <n v="450.58"/>
    <s v="[September,9,21] 0,45058"/>
    <n v="7.5"/>
    <n v="0"/>
  </r>
  <r>
    <x v="2"/>
    <x v="8"/>
    <x v="21"/>
    <x v="1701"/>
    <x v="1608"/>
    <s v="21 - 22"/>
    <n v="406.93"/>
    <s v="[September,9,22] 0,40693"/>
    <n v="7.5"/>
    <n v="0"/>
  </r>
  <r>
    <x v="2"/>
    <x v="8"/>
    <x v="22"/>
    <x v="1702"/>
    <x v="1609"/>
    <s v="22 - 23"/>
    <n v="387.12"/>
    <s v="[September,9,23] 0,38712"/>
    <n v="7.5"/>
    <n v="0"/>
  </r>
  <r>
    <x v="2"/>
    <x v="8"/>
    <x v="23"/>
    <x v="1703"/>
    <x v="1610"/>
    <s v="23 - 00"/>
    <n v="387.45"/>
    <s v="[September,9,24] 0,38745"/>
    <n v="7.5"/>
    <n v="0"/>
  </r>
  <r>
    <x v="2"/>
    <x v="9"/>
    <x v="0"/>
    <x v="1704"/>
    <x v="1611"/>
    <s v="00 - 01"/>
    <n v="400.85"/>
    <s v="[September,10,1] 0,40085"/>
    <n v="7.5"/>
    <n v="0"/>
  </r>
  <r>
    <x v="2"/>
    <x v="9"/>
    <x v="1"/>
    <x v="1705"/>
    <x v="1612"/>
    <s v="01 - 02"/>
    <n v="370.58"/>
    <s v="[September,10,2] 0,37058"/>
    <n v="7.5"/>
    <n v="0"/>
  </r>
  <r>
    <x v="2"/>
    <x v="9"/>
    <x v="2"/>
    <x v="1706"/>
    <x v="1613"/>
    <s v="02 - 03"/>
    <n v="362.6"/>
    <s v="[September,10,3] 0,3626"/>
    <n v="7.5"/>
    <n v="0"/>
  </r>
  <r>
    <x v="2"/>
    <x v="9"/>
    <x v="3"/>
    <x v="1707"/>
    <x v="1614"/>
    <s v="03 - 04"/>
    <n v="358.47"/>
    <s v="[September,10,4] 0,35847"/>
    <n v="7.5"/>
    <n v="0"/>
  </r>
  <r>
    <x v="2"/>
    <x v="9"/>
    <x v="4"/>
    <x v="1708"/>
    <x v="1615"/>
    <s v="04 - 05"/>
    <n v="358.49"/>
    <s v="[September,10,5] 0,35849"/>
    <n v="7.5"/>
    <n v="0"/>
  </r>
  <r>
    <x v="2"/>
    <x v="9"/>
    <x v="5"/>
    <x v="1709"/>
    <x v="1616"/>
    <s v="05 - 06"/>
    <n v="367.43"/>
    <s v="[September,10,6] 0,36743"/>
    <n v="7.5"/>
    <n v="0"/>
  </r>
  <r>
    <x v="2"/>
    <x v="9"/>
    <x v="6"/>
    <x v="1710"/>
    <x v="1617"/>
    <s v="06 - 07"/>
    <n v="393.5"/>
    <s v="[September,10,7] 0,3935"/>
    <n v="7.5"/>
    <n v="0"/>
  </r>
  <r>
    <x v="2"/>
    <x v="9"/>
    <x v="7"/>
    <x v="1711"/>
    <x v="1618"/>
    <s v="07 - 08"/>
    <n v="406.45"/>
    <s v="[September,10,8] 0,40645"/>
    <n v="7.5"/>
    <n v="0"/>
  </r>
  <r>
    <x v="2"/>
    <x v="9"/>
    <x v="8"/>
    <x v="1712"/>
    <x v="1619"/>
    <s v="08 - 09"/>
    <n v="423.58"/>
    <s v="[September,10,9] 0,42358"/>
    <n v="7.5"/>
    <n v="0"/>
  </r>
  <r>
    <x v="2"/>
    <x v="9"/>
    <x v="9"/>
    <x v="1713"/>
    <x v="1620"/>
    <s v="09 - 10"/>
    <n v="421.73"/>
    <s v="[September,10,10] 0,42173"/>
    <n v="7.5"/>
    <n v="0"/>
  </r>
  <r>
    <x v="2"/>
    <x v="9"/>
    <x v="10"/>
    <x v="1714"/>
    <x v="1621"/>
    <s v="10 - 11"/>
    <n v="442.65"/>
    <s v="[September,10,11] 0,44265"/>
    <n v="7.5"/>
    <n v="0"/>
  </r>
  <r>
    <x v="2"/>
    <x v="9"/>
    <x v="11"/>
    <x v="1715"/>
    <x v="1622"/>
    <s v="11 - 12"/>
    <n v="431.75"/>
    <s v="[September,10,12] 0,43175"/>
    <n v="7.5"/>
    <n v="0"/>
  </r>
  <r>
    <x v="2"/>
    <x v="9"/>
    <x v="12"/>
    <x v="1716"/>
    <x v="1556"/>
    <s v="12 - 13"/>
    <n v="412.77"/>
    <s v="[September,10,13] 0,41277"/>
    <n v="7.5"/>
    <n v="0"/>
  </r>
  <r>
    <x v="2"/>
    <x v="9"/>
    <x v="13"/>
    <x v="1717"/>
    <x v="1623"/>
    <s v="13 - 14"/>
    <n v="366.36"/>
    <s v="[September,10,14] 0,36636"/>
    <n v="7.5"/>
    <n v="0"/>
  </r>
  <r>
    <x v="2"/>
    <x v="9"/>
    <x v="14"/>
    <x v="1718"/>
    <x v="1624"/>
    <s v="14 - 15"/>
    <n v="360.15"/>
    <s v="[September,10,15] 0,36015"/>
    <n v="7.5"/>
    <n v="0"/>
  </r>
  <r>
    <x v="2"/>
    <x v="9"/>
    <x v="15"/>
    <x v="1719"/>
    <x v="1625"/>
    <s v="15 - 16"/>
    <n v="364.7"/>
    <s v="[September,10,16] 0,3647"/>
    <n v="7.5"/>
    <n v="0"/>
  </r>
  <r>
    <x v="2"/>
    <x v="9"/>
    <x v="16"/>
    <x v="1720"/>
    <x v="1626"/>
    <s v="16 - 17"/>
    <n v="394.96"/>
    <s v="[September,10,17] 0,39496"/>
    <n v="7.5"/>
    <n v="0"/>
  </r>
  <r>
    <x v="2"/>
    <x v="9"/>
    <x v="17"/>
    <x v="1721"/>
    <x v="1627"/>
    <s v="17 - 18"/>
    <n v="458.22"/>
    <s v="[September,10,18] 0,45822"/>
    <n v="7.5"/>
    <n v="0"/>
  </r>
  <r>
    <x v="2"/>
    <x v="9"/>
    <x v="18"/>
    <x v="1722"/>
    <x v="1628"/>
    <s v="18 - 19"/>
    <n v="442.11"/>
    <s v="[September,10,19] 0,44211"/>
    <n v="7.5"/>
    <n v="0"/>
  </r>
  <r>
    <x v="2"/>
    <x v="9"/>
    <x v="19"/>
    <x v="1723"/>
    <x v="1629"/>
    <s v="19 - 20"/>
    <n v="479.93"/>
    <s v="[September,10,20] 0,47993"/>
    <n v="7.5"/>
    <n v="0"/>
  </r>
  <r>
    <x v="2"/>
    <x v="9"/>
    <x v="20"/>
    <x v="1724"/>
    <x v="1630"/>
    <s v="20 - 21"/>
    <n v="479.82"/>
    <s v="[September,10,21] 0,47982"/>
    <n v="7.5"/>
    <n v="0"/>
  </r>
  <r>
    <x v="2"/>
    <x v="9"/>
    <x v="21"/>
    <x v="1725"/>
    <x v="1631"/>
    <s v="21 - 22"/>
    <n v="454.01"/>
    <s v="[September,10,22] 0,45401"/>
    <n v="7.5"/>
    <n v="0"/>
  </r>
  <r>
    <x v="2"/>
    <x v="9"/>
    <x v="22"/>
    <x v="1726"/>
    <x v="1632"/>
    <s v="22 - 23"/>
    <n v="449.92"/>
    <s v="[September,10,23] 0,44992"/>
    <n v="7.5"/>
    <n v="0"/>
  </r>
  <r>
    <x v="2"/>
    <x v="9"/>
    <x v="23"/>
    <x v="1727"/>
    <x v="1633"/>
    <s v="23 - 00"/>
    <n v="448.8"/>
    <s v="[September,10,24] 0,4488"/>
    <n v="7.5"/>
    <n v="0"/>
  </r>
  <r>
    <x v="2"/>
    <x v="10"/>
    <x v="0"/>
    <x v="1728"/>
    <x v="1634"/>
    <s v="00 - 01"/>
    <n v="434.93"/>
    <s v="[September,11,1] 0,43493"/>
    <n v="7.5"/>
    <n v="0"/>
  </r>
  <r>
    <x v="2"/>
    <x v="10"/>
    <x v="1"/>
    <x v="1729"/>
    <x v="1635"/>
    <s v="01 - 02"/>
    <n v="397.39"/>
    <s v="[September,11,2] 0,39739"/>
    <n v="7.5"/>
    <n v="0"/>
  </r>
  <r>
    <x v="2"/>
    <x v="10"/>
    <x v="2"/>
    <x v="1730"/>
    <x v="1636"/>
    <s v="02 - 03"/>
    <n v="397.38"/>
    <s v="[September,11,3] 0,39738"/>
    <n v="7.5"/>
    <n v="0"/>
  </r>
  <r>
    <x v="2"/>
    <x v="10"/>
    <x v="3"/>
    <x v="1731"/>
    <x v="1637"/>
    <s v="03 - 04"/>
    <n v="381.03"/>
    <s v="[September,11,4] 0,38103"/>
    <n v="7.5"/>
    <n v="0"/>
  </r>
  <r>
    <x v="2"/>
    <x v="10"/>
    <x v="4"/>
    <x v="1732"/>
    <x v="1638"/>
    <s v="04 - 05"/>
    <n v="370.01"/>
    <s v="[September,11,5] 0,37001"/>
    <n v="7.5"/>
    <n v="0"/>
  </r>
  <r>
    <x v="2"/>
    <x v="10"/>
    <x v="5"/>
    <x v="1733"/>
    <x v="1639"/>
    <s v="05 - 06"/>
    <n v="380.83"/>
    <s v="[September,11,6] 0,38083"/>
    <n v="7.5"/>
    <n v="0"/>
  </r>
  <r>
    <x v="2"/>
    <x v="10"/>
    <x v="6"/>
    <x v="1734"/>
    <x v="1640"/>
    <s v="06 - 07"/>
    <n v="390.34"/>
    <s v="[September,11,7] 0,39034"/>
    <n v="7.5"/>
    <n v="0"/>
  </r>
  <r>
    <x v="2"/>
    <x v="10"/>
    <x v="7"/>
    <x v="1735"/>
    <x v="1641"/>
    <s v="07 - 08"/>
    <n v="396.5"/>
    <s v="[September,11,8] 0,3965"/>
    <n v="7.5"/>
    <n v="0"/>
  </r>
  <r>
    <x v="2"/>
    <x v="10"/>
    <x v="8"/>
    <x v="1736"/>
    <x v="1642"/>
    <s v="08 - 09"/>
    <n v="414.14"/>
    <s v="[September,11,9] 0,41414"/>
    <n v="7.5"/>
    <n v="0"/>
  </r>
  <r>
    <x v="2"/>
    <x v="10"/>
    <x v="9"/>
    <x v="1737"/>
    <x v="1643"/>
    <s v="09 - 10"/>
    <n v="414.99"/>
    <s v="[September,11,10] 0,41499"/>
    <n v="7.5"/>
    <n v="0"/>
  </r>
  <r>
    <x v="2"/>
    <x v="10"/>
    <x v="10"/>
    <x v="1738"/>
    <x v="1644"/>
    <s v="10 - 11"/>
    <n v="400.93"/>
    <s v="[September,11,11] 0,40093"/>
    <n v="7.5"/>
    <n v="0"/>
  </r>
  <r>
    <x v="2"/>
    <x v="10"/>
    <x v="11"/>
    <x v="1739"/>
    <x v="1645"/>
    <s v="11 - 12"/>
    <n v="392.2"/>
    <s v="[September,11,12] 0,3922"/>
    <n v="7.5"/>
    <n v="0"/>
  </r>
  <r>
    <x v="2"/>
    <x v="10"/>
    <x v="12"/>
    <x v="1740"/>
    <x v="1646"/>
    <s v="12 - 13"/>
    <n v="371.52"/>
    <s v="[September,11,13] 0,37152"/>
    <n v="7.5"/>
    <n v="0"/>
  </r>
  <r>
    <x v="2"/>
    <x v="10"/>
    <x v="13"/>
    <x v="1741"/>
    <x v="1647"/>
    <s v="13 - 14"/>
    <n v="345.11"/>
    <s v="[September,11,14] 0,34511"/>
    <n v="7.5"/>
    <n v="0"/>
  </r>
  <r>
    <x v="2"/>
    <x v="10"/>
    <x v="14"/>
    <x v="1742"/>
    <x v="1648"/>
    <s v="14 - 15"/>
    <n v="284.56"/>
    <s v="[September,11,15] 0,28456"/>
    <n v="7.5"/>
    <n v="0"/>
  </r>
  <r>
    <x v="2"/>
    <x v="10"/>
    <x v="15"/>
    <x v="1743"/>
    <x v="1649"/>
    <s v="15 - 16"/>
    <n v="306.5"/>
    <s v="[September,11,16] 0,3065"/>
    <n v="7.5"/>
    <n v="0"/>
  </r>
  <r>
    <x v="2"/>
    <x v="10"/>
    <x v="16"/>
    <x v="1744"/>
    <x v="1650"/>
    <s v="16 - 17"/>
    <n v="376.61"/>
    <s v="[September,11,17] 0,37661"/>
    <n v="7.5"/>
    <n v="0"/>
  </r>
  <r>
    <x v="2"/>
    <x v="10"/>
    <x v="17"/>
    <x v="1745"/>
    <x v="1651"/>
    <s v="17 - 18"/>
    <n v="426.37"/>
    <s v="[September,11,18] 0,42637"/>
    <n v="7.5"/>
    <n v="0"/>
  </r>
  <r>
    <x v="2"/>
    <x v="10"/>
    <x v="18"/>
    <x v="1746"/>
    <x v="1652"/>
    <s v="18 - 19"/>
    <n v="465.59"/>
    <s v="[September,11,19] 0,46559"/>
    <n v="7.5"/>
    <n v="0"/>
  </r>
  <r>
    <x v="2"/>
    <x v="10"/>
    <x v="19"/>
    <x v="1747"/>
    <x v="1653"/>
    <s v="19 - 20"/>
    <n v="493.8"/>
    <s v="[September,11,20] 0,4938"/>
    <n v="7.5"/>
    <n v="0"/>
  </r>
  <r>
    <x v="2"/>
    <x v="10"/>
    <x v="20"/>
    <x v="1748"/>
    <x v="1654"/>
    <s v="20 - 21"/>
    <n v="504.97"/>
    <s v="[September,11,21] 0,50497"/>
    <n v="7.5"/>
    <n v="0"/>
  </r>
  <r>
    <x v="2"/>
    <x v="10"/>
    <x v="21"/>
    <x v="1749"/>
    <x v="1655"/>
    <s v="21 - 22"/>
    <n v="484.94"/>
    <s v="[September,11,22] 0,48494"/>
    <n v="7.5"/>
    <n v="0"/>
  </r>
  <r>
    <x v="2"/>
    <x v="10"/>
    <x v="22"/>
    <x v="1750"/>
    <x v="1656"/>
    <s v="22 - 23"/>
    <n v="451.26"/>
    <s v="[September,11,23] 0,45126"/>
    <n v="7.5"/>
    <n v="0"/>
  </r>
  <r>
    <x v="2"/>
    <x v="10"/>
    <x v="23"/>
    <x v="1751"/>
    <x v="1657"/>
    <s v="23 - 00"/>
    <n v="404.03"/>
    <s v="[September,11,24] 0,40403"/>
    <n v="7.5"/>
    <n v="0"/>
  </r>
  <r>
    <x v="2"/>
    <x v="11"/>
    <x v="0"/>
    <x v="1752"/>
    <x v="1658"/>
    <s v="00 - 01"/>
    <n v="357.46"/>
    <s v="[September,12,1] 0,35746"/>
    <n v="7.5"/>
    <n v="0"/>
  </r>
  <r>
    <x v="2"/>
    <x v="11"/>
    <x v="1"/>
    <x v="1753"/>
    <x v="1659"/>
    <s v="01 - 02"/>
    <n v="366.1"/>
    <s v="[September,12,2] 0,3661"/>
    <n v="7.5"/>
    <n v="0"/>
  </r>
  <r>
    <x v="2"/>
    <x v="11"/>
    <x v="2"/>
    <x v="1754"/>
    <x v="1660"/>
    <s v="02 - 03"/>
    <n v="365.6"/>
    <s v="[September,12,3] 0,3656"/>
    <n v="7.5"/>
    <n v="0"/>
  </r>
  <r>
    <x v="2"/>
    <x v="11"/>
    <x v="3"/>
    <x v="1755"/>
    <x v="1661"/>
    <s v="03 - 04"/>
    <n v="360.35"/>
    <s v="[September,12,4] 0,36035"/>
    <n v="7.5"/>
    <n v="0"/>
  </r>
  <r>
    <x v="2"/>
    <x v="11"/>
    <x v="4"/>
    <x v="1756"/>
    <x v="1662"/>
    <s v="04 - 05"/>
    <n v="363.94"/>
    <s v="[September,12,5] 0,36394"/>
    <n v="7.5"/>
    <n v="0"/>
  </r>
  <r>
    <x v="2"/>
    <x v="11"/>
    <x v="5"/>
    <x v="1757"/>
    <x v="1663"/>
    <s v="05 - 06"/>
    <n v="401.49"/>
    <s v="[September,12,6] 0,40149"/>
    <n v="7.5"/>
    <n v="0"/>
  </r>
  <r>
    <x v="2"/>
    <x v="11"/>
    <x v="6"/>
    <x v="1758"/>
    <x v="1664"/>
    <s v="06 - 07"/>
    <n v="454.92"/>
    <s v="[September,12,7] 0,45492"/>
    <n v="7.5"/>
    <n v="0"/>
  </r>
  <r>
    <x v="2"/>
    <x v="11"/>
    <x v="7"/>
    <x v="1759"/>
    <x v="1665"/>
    <s v="07 - 08"/>
    <n v="487.09"/>
    <s v="[September,12,8] 0,48709"/>
    <n v="0"/>
    <n v="5.5"/>
  </r>
  <r>
    <x v="2"/>
    <x v="11"/>
    <x v="8"/>
    <x v="1760"/>
    <x v="1666"/>
    <s v="08 - 09"/>
    <n v="490.23"/>
    <s v="[September,12,9] 0,49023"/>
    <n v="0"/>
    <n v="0"/>
  </r>
  <r>
    <x v="2"/>
    <x v="11"/>
    <x v="9"/>
    <x v="1761"/>
    <x v="1667"/>
    <s v="09 - 10"/>
    <n v="458.97"/>
    <s v="[September,12,10] 0,45897"/>
    <n v="0"/>
    <n v="0"/>
  </r>
  <r>
    <x v="2"/>
    <x v="11"/>
    <x v="10"/>
    <x v="1762"/>
    <x v="1668"/>
    <s v="10 - 11"/>
    <n v="417.98"/>
    <s v="[September,12,11] 0,41798"/>
    <n v="0"/>
    <n v="0"/>
  </r>
  <r>
    <x v="2"/>
    <x v="11"/>
    <x v="11"/>
    <x v="1763"/>
    <x v="1669"/>
    <s v="11 - 12"/>
    <n v="370.84"/>
    <s v="[September,12,12] 0,37084"/>
    <n v="0"/>
    <n v="0"/>
  </r>
  <r>
    <x v="2"/>
    <x v="11"/>
    <x v="12"/>
    <x v="1764"/>
    <x v="1670"/>
    <s v="12 - 13"/>
    <n v="362.57"/>
    <s v="[September,12,13] 0,36257"/>
    <n v="0"/>
    <n v="0"/>
  </r>
  <r>
    <x v="2"/>
    <x v="11"/>
    <x v="13"/>
    <x v="1765"/>
    <x v="1671"/>
    <s v="13 - 14"/>
    <n v="339.76"/>
    <s v="[September,12,14] 0,33976"/>
    <n v="0"/>
    <n v="0"/>
  </r>
  <r>
    <x v="2"/>
    <x v="11"/>
    <x v="14"/>
    <x v="1766"/>
    <x v="1672"/>
    <s v="14 - 15"/>
    <n v="347.72"/>
    <s v="[September,12,15] 0,34772"/>
    <n v="0"/>
    <n v="0"/>
  </r>
  <r>
    <x v="2"/>
    <x v="11"/>
    <x v="15"/>
    <x v="1767"/>
    <x v="1673"/>
    <s v="15 - 16"/>
    <n v="355.24"/>
    <s v="[September,12,16] 0,35524"/>
    <n v="0"/>
    <n v="0"/>
  </r>
  <r>
    <x v="2"/>
    <x v="11"/>
    <x v="16"/>
    <x v="1768"/>
    <x v="1674"/>
    <s v="16 - 17"/>
    <n v="407.63"/>
    <s v="[September,12,17] 0,40763"/>
    <n v="0"/>
    <n v="5.5"/>
  </r>
  <r>
    <x v="2"/>
    <x v="11"/>
    <x v="17"/>
    <x v="1769"/>
    <x v="1675"/>
    <s v="17 - 18"/>
    <n v="457.98"/>
    <s v="[September,12,18] 0,45798"/>
    <n v="7.5"/>
    <n v="0"/>
  </r>
  <r>
    <x v="2"/>
    <x v="11"/>
    <x v="18"/>
    <x v="1770"/>
    <x v="1676"/>
    <s v="18 - 19"/>
    <n v="490.72"/>
    <s v="[September,12,19] 0,49072"/>
    <n v="7.5"/>
    <n v="0"/>
  </r>
  <r>
    <x v="2"/>
    <x v="11"/>
    <x v="19"/>
    <x v="1771"/>
    <x v="1254"/>
    <s v="19 - 20"/>
    <n v="496"/>
    <s v="[September,12,20] 0,496"/>
    <n v="7.5"/>
    <n v="0"/>
  </r>
  <r>
    <x v="2"/>
    <x v="11"/>
    <x v="20"/>
    <x v="1772"/>
    <x v="1677"/>
    <s v="20 - 21"/>
    <n v="487.25"/>
    <s v="[September,12,21] 0,48725"/>
    <n v="7.5"/>
    <n v="0"/>
  </r>
  <r>
    <x v="2"/>
    <x v="11"/>
    <x v="21"/>
    <x v="1773"/>
    <x v="1632"/>
    <s v="21 - 22"/>
    <n v="449.92"/>
    <s v="[September,12,22] 0,44992"/>
    <n v="7.5"/>
    <n v="0"/>
  </r>
  <r>
    <x v="2"/>
    <x v="11"/>
    <x v="22"/>
    <x v="1774"/>
    <x v="1678"/>
    <s v="22 - 23"/>
    <n v="375.46"/>
    <s v="[September,12,23] 0,37546"/>
    <n v="7.5"/>
    <n v="0"/>
  </r>
  <r>
    <x v="2"/>
    <x v="11"/>
    <x v="23"/>
    <x v="1775"/>
    <x v="1679"/>
    <s v="23 - 00"/>
    <n v="341.96"/>
    <s v="[September,12,24] 0,34196"/>
    <n v="7.5"/>
    <n v="0"/>
  </r>
  <r>
    <x v="2"/>
    <x v="12"/>
    <x v="0"/>
    <x v="1776"/>
    <x v="1680"/>
    <s v="00 - 01"/>
    <n v="350.17"/>
    <s v="[September,13,1] 0,35017"/>
    <n v="7.5"/>
    <n v="0"/>
  </r>
  <r>
    <x v="2"/>
    <x v="12"/>
    <x v="1"/>
    <x v="1777"/>
    <x v="1681"/>
    <s v="01 - 02"/>
    <n v="303.74"/>
    <s v="[September,13,2] 0,30374"/>
    <n v="7.5"/>
    <n v="0"/>
  </r>
  <r>
    <x v="2"/>
    <x v="12"/>
    <x v="2"/>
    <x v="1778"/>
    <x v="1682"/>
    <s v="02 - 03"/>
    <n v="290.74"/>
    <s v="[September,13,3] 0,29074"/>
    <n v="7.5"/>
    <n v="0"/>
  </r>
  <r>
    <x v="2"/>
    <x v="12"/>
    <x v="3"/>
    <x v="1779"/>
    <x v="1683"/>
    <s v="03 - 04"/>
    <n v="303.86"/>
    <s v="[September,13,4] 0,30386"/>
    <n v="7.5"/>
    <n v="0"/>
  </r>
  <r>
    <x v="2"/>
    <x v="12"/>
    <x v="4"/>
    <x v="1780"/>
    <x v="1684"/>
    <s v="04 - 05"/>
    <n v="311.91000000000003"/>
    <s v="[September,13,5] 0,31191"/>
    <n v="7.5"/>
    <n v="0"/>
  </r>
  <r>
    <x v="2"/>
    <x v="12"/>
    <x v="5"/>
    <x v="1781"/>
    <x v="1685"/>
    <s v="05 - 06"/>
    <n v="309.8"/>
    <s v="[September,13,6] 0,3098"/>
    <n v="7.5"/>
    <n v="0"/>
  </r>
  <r>
    <x v="2"/>
    <x v="12"/>
    <x v="6"/>
    <x v="1782"/>
    <x v="1109"/>
    <s v="06 - 07"/>
    <n v="395.97"/>
    <s v="[September,13,7] 0,39597"/>
    <n v="7.5"/>
    <n v="0"/>
  </r>
  <r>
    <x v="2"/>
    <x v="12"/>
    <x v="7"/>
    <x v="1783"/>
    <x v="1686"/>
    <s v="07 - 08"/>
    <n v="445.48"/>
    <s v="[September,13,8] 0,44548"/>
    <n v="0"/>
    <n v="5.5"/>
  </r>
  <r>
    <x v="2"/>
    <x v="12"/>
    <x v="8"/>
    <x v="1784"/>
    <x v="1687"/>
    <s v="08 - 09"/>
    <n v="455.95"/>
    <s v="[September,13,9] 0,45595"/>
    <n v="0"/>
    <n v="0"/>
  </r>
  <r>
    <x v="2"/>
    <x v="12"/>
    <x v="9"/>
    <x v="1785"/>
    <x v="1688"/>
    <s v="09 - 10"/>
    <n v="446.43"/>
    <s v="[September,13,10] 0,44643"/>
    <n v="0"/>
    <n v="0"/>
  </r>
  <r>
    <x v="2"/>
    <x v="12"/>
    <x v="10"/>
    <x v="1786"/>
    <x v="1689"/>
    <s v="10 - 11"/>
    <n v="435.8"/>
    <s v="[September,13,11] 0,4358"/>
    <n v="0"/>
    <n v="0"/>
  </r>
  <r>
    <x v="2"/>
    <x v="12"/>
    <x v="11"/>
    <x v="1787"/>
    <x v="1690"/>
    <s v="11 - 12"/>
    <n v="443.3"/>
    <s v="[September,13,12] 0,4433"/>
    <n v="0"/>
    <n v="0"/>
  </r>
  <r>
    <x v="2"/>
    <x v="12"/>
    <x v="12"/>
    <x v="1788"/>
    <x v="1691"/>
    <s v="12 - 13"/>
    <n v="346.7"/>
    <s v="[September,13,13] 0,3467"/>
    <n v="0"/>
    <n v="0"/>
  </r>
  <r>
    <x v="2"/>
    <x v="12"/>
    <x v="13"/>
    <x v="1789"/>
    <x v="1692"/>
    <s v="13 - 14"/>
    <n v="335.76"/>
    <s v="[September,13,14] 0,33576"/>
    <n v="0"/>
    <n v="0"/>
  </r>
  <r>
    <x v="2"/>
    <x v="12"/>
    <x v="14"/>
    <x v="1790"/>
    <x v="1693"/>
    <s v="14 - 15"/>
    <n v="341.64"/>
    <s v="[September,13,15] 0,34164"/>
    <n v="0"/>
    <n v="0"/>
  </r>
  <r>
    <x v="2"/>
    <x v="12"/>
    <x v="15"/>
    <x v="1791"/>
    <x v="1694"/>
    <s v="15 - 16"/>
    <n v="356"/>
    <s v="[September,13,16] 0,356"/>
    <n v="0"/>
    <n v="0"/>
  </r>
  <r>
    <x v="2"/>
    <x v="12"/>
    <x v="16"/>
    <x v="1792"/>
    <x v="1695"/>
    <s v="16 - 17"/>
    <n v="373.59"/>
    <s v="[September,13,17] 0,37359"/>
    <n v="0"/>
    <n v="5.5"/>
  </r>
  <r>
    <x v="2"/>
    <x v="12"/>
    <x v="17"/>
    <x v="1793"/>
    <x v="1696"/>
    <s v="17 - 18"/>
    <n v="415.79"/>
    <s v="[September,13,18] 0,41579"/>
    <n v="7.5"/>
    <n v="0"/>
  </r>
  <r>
    <x v="2"/>
    <x v="12"/>
    <x v="18"/>
    <x v="1794"/>
    <x v="1697"/>
    <s v="18 - 19"/>
    <n v="450.61"/>
    <s v="[September,13,19] 0,45061"/>
    <n v="7.5"/>
    <n v="0"/>
  </r>
  <r>
    <x v="2"/>
    <x v="12"/>
    <x v="19"/>
    <x v="1795"/>
    <x v="1698"/>
    <s v="19 - 20"/>
    <n v="470.13"/>
    <s v="[September,13,20] 0,47013"/>
    <n v="7.5"/>
    <n v="0"/>
  </r>
  <r>
    <x v="2"/>
    <x v="12"/>
    <x v="20"/>
    <x v="1796"/>
    <x v="1699"/>
    <s v="20 - 21"/>
    <n v="467.11"/>
    <s v="[September,13,21] 0,46711"/>
    <n v="7.5"/>
    <n v="0"/>
  </r>
  <r>
    <x v="2"/>
    <x v="12"/>
    <x v="21"/>
    <x v="1797"/>
    <x v="1700"/>
    <s v="21 - 22"/>
    <n v="426.64"/>
    <s v="[September,13,22] 0,42664"/>
    <n v="7.5"/>
    <n v="0"/>
  </r>
  <r>
    <x v="2"/>
    <x v="12"/>
    <x v="22"/>
    <x v="1798"/>
    <x v="1532"/>
    <s v="22 - 23"/>
    <n v="389.92"/>
    <s v="[September,13,23] 0,38992"/>
    <n v="7.5"/>
    <n v="0"/>
  </r>
  <r>
    <x v="2"/>
    <x v="12"/>
    <x v="23"/>
    <x v="1799"/>
    <x v="1701"/>
    <s v="23 - 00"/>
    <n v="334.22"/>
    <s v="[September,13,24] 0,33422"/>
    <n v="7.5"/>
    <n v="0"/>
  </r>
  <r>
    <x v="2"/>
    <x v="13"/>
    <x v="0"/>
    <x v="1800"/>
    <x v="1702"/>
    <s v="00 - 01"/>
    <n v="355.38"/>
    <s v="[September,14,1] 0,35538"/>
    <n v="7.5"/>
    <n v="0"/>
  </r>
  <r>
    <x v="2"/>
    <x v="13"/>
    <x v="1"/>
    <x v="1801"/>
    <x v="1703"/>
    <s v="01 - 02"/>
    <n v="319.26"/>
    <s v="[September,14,2] 0,31926"/>
    <n v="7.5"/>
    <n v="0"/>
  </r>
  <r>
    <x v="2"/>
    <x v="13"/>
    <x v="2"/>
    <x v="1802"/>
    <x v="1704"/>
    <s v="02 - 03"/>
    <n v="329.37"/>
    <s v="[September,14,3] 0,32937"/>
    <n v="7.5"/>
    <n v="0"/>
  </r>
  <r>
    <x v="2"/>
    <x v="13"/>
    <x v="3"/>
    <x v="1803"/>
    <x v="1705"/>
    <s v="03 - 04"/>
    <n v="325.23"/>
    <s v="[September,14,4] 0,32523"/>
    <n v="7.5"/>
    <n v="0"/>
  </r>
  <r>
    <x v="2"/>
    <x v="13"/>
    <x v="4"/>
    <x v="1804"/>
    <x v="1706"/>
    <s v="04 - 05"/>
    <n v="336.69"/>
    <s v="[September,14,5] 0,33669"/>
    <n v="7.5"/>
    <n v="0"/>
  </r>
  <r>
    <x v="2"/>
    <x v="13"/>
    <x v="5"/>
    <x v="1805"/>
    <x v="1707"/>
    <s v="05 - 06"/>
    <n v="363.5"/>
    <s v="[September,14,6] 0,3635"/>
    <n v="7.5"/>
    <n v="0"/>
  </r>
  <r>
    <x v="2"/>
    <x v="13"/>
    <x v="6"/>
    <x v="1806"/>
    <x v="1708"/>
    <s v="06 - 07"/>
    <n v="413.38"/>
    <s v="[September,14,7] 0,41338"/>
    <n v="7.5"/>
    <n v="0"/>
  </r>
  <r>
    <x v="2"/>
    <x v="13"/>
    <x v="7"/>
    <x v="1807"/>
    <x v="1709"/>
    <s v="07 - 08"/>
    <n v="460.07"/>
    <s v="[September,14,8] 0,46007"/>
    <n v="0"/>
    <n v="5.5"/>
  </r>
  <r>
    <x v="2"/>
    <x v="13"/>
    <x v="8"/>
    <x v="1808"/>
    <x v="1710"/>
    <s v="08 - 09"/>
    <n v="478.44"/>
    <s v="[September,14,9] 0,47844"/>
    <n v="0"/>
    <n v="0"/>
  </r>
  <r>
    <x v="2"/>
    <x v="13"/>
    <x v="9"/>
    <x v="1809"/>
    <x v="1711"/>
    <s v="09 - 10"/>
    <n v="486.14"/>
    <s v="[September,14,10] 0,48614"/>
    <n v="0"/>
    <n v="0"/>
  </r>
  <r>
    <x v="2"/>
    <x v="13"/>
    <x v="10"/>
    <x v="1810"/>
    <x v="1712"/>
    <s v="10 - 11"/>
    <n v="478.05"/>
    <s v="[September,14,11] 0,47805"/>
    <n v="0"/>
    <n v="0"/>
  </r>
  <r>
    <x v="2"/>
    <x v="13"/>
    <x v="11"/>
    <x v="1811"/>
    <x v="1713"/>
    <s v="11 - 12"/>
    <n v="475.52"/>
    <s v="[September,14,12] 0,47552"/>
    <n v="0"/>
    <n v="0"/>
  </r>
  <r>
    <x v="2"/>
    <x v="13"/>
    <x v="12"/>
    <x v="1812"/>
    <x v="1714"/>
    <s v="12 - 13"/>
    <n v="460.4"/>
    <s v="[September,14,13] 0,4604"/>
    <n v="0"/>
    <n v="0"/>
  </r>
  <r>
    <x v="2"/>
    <x v="13"/>
    <x v="13"/>
    <x v="1813"/>
    <x v="1715"/>
    <s v="13 - 14"/>
    <n v="449.91"/>
    <s v="[September,14,14] 0,44991"/>
    <n v="0"/>
    <n v="0"/>
  </r>
  <r>
    <x v="2"/>
    <x v="13"/>
    <x v="14"/>
    <x v="1814"/>
    <x v="1716"/>
    <s v="14 - 15"/>
    <n v="421.66"/>
    <s v="[September,14,15] 0,42166"/>
    <n v="0"/>
    <n v="0"/>
  </r>
  <r>
    <x v="2"/>
    <x v="13"/>
    <x v="15"/>
    <x v="1815"/>
    <x v="1717"/>
    <s v="15 - 16"/>
    <n v="439.96"/>
    <s v="[September,14,16] 0,43996"/>
    <n v="0"/>
    <n v="0"/>
  </r>
  <r>
    <x v="2"/>
    <x v="13"/>
    <x v="16"/>
    <x v="1816"/>
    <x v="1718"/>
    <s v="16 - 17"/>
    <n v="446.78"/>
    <s v="[September,14,17] 0,44678"/>
    <n v="0"/>
    <n v="5.5"/>
  </r>
  <r>
    <x v="2"/>
    <x v="13"/>
    <x v="17"/>
    <x v="1817"/>
    <x v="1719"/>
    <s v="17 - 18"/>
    <n v="461.44"/>
    <s v="[September,14,18] 0,46144"/>
    <n v="7.5"/>
    <n v="0"/>
  </r>
  <r>
    <x v="2"/>
    <x v="13"/>
    <x v="18"/>
    <x v="1818"/>
    <x v="1720"/>
    <s v="18 - 19"/>
    <n v="466.4"/>
    <s v="[September,14,19] 0,4664"/>
    <n v="7.5"/>
    <n v="0"/>
  </r>
  <r>
    <x v="2"/>
    <x v="13"/>
    <x v="19"/>
    <x v="1819"/>
    <x v="1721"/>
    <s v="19 - 20"/>
    <n v="473.91"/>
    <s v="[September,14,20] 0,47391"/>
    <n v="7.5"/>
    <n v="0"/>
  </r>
  <r>
    <x v="2"/>
    <x v="13"/>
    <x v="20"/>
    <x v="1820"/>
    <x v="1722"/>
    <s v="20 - 21"/>
    <n v="473.67"/>
    <s v="[September,14,21] 0,47367"/>
    <n v="7.5"/>
    <n v="0"/>
  </r>
  <r>
    <x v="2"/>
    <x v="13"/>
    <x v="21"/>
    <x v="1821"/>
    <x v="1723"/>
    <s v="21 - 22"/>
    <n v="460.34"/>
    <s v="[September,14,22] 0,46034"/>
    <n v="7.5"/>
    <n v="0"/>
  </r>
  <r>
    <x v="2"/>
    <x v="13"/>
    <x v="22"/>
    <x v="1822"/>
    <x v="1724"/>
    <s v="22 - 23"/>
    <n v="419.54"/>
    <s v="[September,14,23] 0,41954"/>
    <n v="7.5"/>
    <n v="0"/>
  </r>
  <r>
    <x v="2"/>
    <x v="13"/>
    <x v="23"/>
    <x v="1823"/>
    <x v="1725"/>
    <s v="23 - 00"/>
    <n v="355.58"/>
    <s v="[September,14,24] 0,35558"/>
    <n v="7.5"/>
    <n v="0"/>
  </r>
  <r>
    <x v="2"/>
    <x v="14"/>
    <x v="0"/>
    <x v="1824"/>
    <x v="1726"/>
    <s v="00 - 01"/>
    <n v="402.61"/>
    <s v="[September,15,1] 0,40261"/>
    <n v="7.5"/>
    <n v="0"/>
  </r>
  <r>
    <x v="2"/>
    <x v="14"/>
    <x v="1"/>
    <x v="1825"/>
    <x v="1727"/>
    <s v="01 - 02"/>
    <n v="349.61"/>
    <s v="[September,15,2] 0,34961"/>
    <n v="7.5"/>
    <n v="0"/>
  </r>
  <r>
    <x v="2"/>
    <x v="14"/>
    <x v="2"/>
    <x v="1826"/>
    <x v="1728"/>
    <s v="02 - 03"/>
    <n v="326.72000000000003"/>
    <s v="[September,15,3] 0,32672"/>
    <n v="7.5"/>
    <n v="0"/>
  </r>
  <r>
    <x v="2"/>
    <x v="14"/>
    <x v="3"/>
    <x v="1827"/>
    <x v="1729"/>
    <s v="03 - 04"/>
    <n v="311.52"/>
    <s v="[September,15,4] 0,31152"/>
    <n v="7.5"/>
    <n v="0"/>
  </r>
  <r>
    <x v="2"/>
    <x v="14"/>
    <x v="4"/>
    <x v="1828"/>
    <x v="1010"/>
    <s v="04 - 05"/>
    <n v="280.69"/>
    <s v="[September,15,5] 0,28069"/>
    <n v="7.5"/>
    <n v="0"/>
  </r>
  <r>
    <x v="2"/>
    <x v="14"/>
    <x v="5"/>
    <x v="1829"/>
    <x v="1730"/>
    <s v="05 - 06"/>
    <n v="377.28"/>
    <s v="[September,15,6] 0,37728"/>
    <n v="7.5"/>
    <n v="0"/>
  </r>
  <r>
    <x v="2"/>
    <x v="14"/>
    <x v="6"/>
    <x v="1830"/>
    <x v="1731"/>
    <s v="06 - 07"/>
    <n v="392.37"/>
    <s v="[September,15,7] 0,39237"/>
    <n v="7.5"/>
    <n v="0"/>
  </r>
  <r>
    <x v="2"/>
    <x v="14"/>
    <x v="7"/>
    <x v="1831"/>
    <x v="1732"/>
    <s v="07 - 08"/>
    <n v="425.8"/>
    <s v="[September,15,8] 0,4258"/>
    <n v="0"/>
    <n v="5.5"/>
  </r>
  <r>
    <x v="2"/>
    <x v="14"/>
    <x v="8"/>
    <x v="1832"/>
    <x v="1733"/>
    <s v="08 - 09"/>
    <n v="427.38"/>
    <s v="[September,15,9] 0,42738"/>
    <n v="0"/>
    <n v="0"/>
  </r>
  <r>
    <x v="2"/>
    <x v="14"/>
    <x v="9"/>
    <x v="1833"/>
    <x v="1734"/>
    <s v="09 - 10"/>
    <n v="428.82"/>
    <s v="[September,15,10] 0,42882"/>
    <n v="0"/>
    <n v="0"/>
  </r>
  <r>
    <x v="2"/>
    <x v="14"/>
    <x v="10"/>
    <x v="1834"/>
    <x v="1735"/>
    <s v="10 - 11"/>
    <n v="407.65"/>
    <s v="[September,15,11] 0,40765"/>
    <n v="0"/>
    <n v="0"/>
  </r>
  <r>
    <x v="2"/>
    <x v="14"/>
    <x v="11"/>
    <x v="1835"/>
    <x v="1736"/>
    <s v="11 - 12"/>
    <n v="384.62"/>
    <s v="[September,15,12] 0,38462"/>
    <n v="0"/>
    <n v="0"/>
  </r>
  <r>
    <x v="2"/>
    <x v="14"/>
    <x v="12"/>
    <x v="1836"/>
    <x v="1737"/>
    <s v="12 - 13"/>
    <n v="341.46"/>
    <s v="[September,15,13] 0,34146"/>
    <n v="0"/>
    <n v="0"/>
  </r>
  <r>
    <x v="2"/>
    <x v="14"/>
    <x v="13"/>
    <x v="1837"/>
    <x v="1738"/>
    <s v="13 - 14"/>
    <n v="312.18"/>
    <s v="[September,15,14] 0,31218"/>
    <n v="0"/>
    <n v="0"/>
  </r>
  <r>
    <x v="2"/>
    <x v="14"/>
    <x v="14"/>
    <x v="1838"/>
    <x v="1739"/>
    <s v="14 - 15"/>
    <n v="306.52999999999997"/>
    <s v="[September,15,15] 0,30653"/>
    <n v="0"/>
    <n v="0"/>
  </r>
  <r>
    <x v="2"/>
    <x v="14"/>
    <x v="15"/>
    <x v="1839"/>
    <x v="1740"/>
    <s v="15 - 16"/>
    <n v="269.16000000000003"/>
    <s v="[September,15,16] 0,26916"/>
    <n v="0"/>
    <n v="0"/>
  </r>
  <r>
    <x v="2"/>
    <x v="14"/>
    <x v="16"/>
    <x v="1840"/>
    <x v="1741"/>
    <s v="16 - 17"/>
    <n v="299.64999999999998"/>
    <s v="[September,15,17] 0,29965"/>
    <n v="0"/>
    <n v="5.5"/>
  </r>
  <r>
    <x v="2"/>
    <x v="14"/>
    <x v="17"/>
    <x v="1841"/>
    <x v="1742"/>
    <s v="17 - 18"/>
    <n v="361.15"/>
    <s v="[September,15,18] 0,36115"/>
    <n v="7.5"/>
    <n v="0"/>
  </r>
  <r>
    <x v="2"/>
    <x v="14"/>
    <x v="18"/>
    <x v="1842"/>
    <x v="1743"/>
    <s v="18 - 19"/>
    <n v="410.74"/>
    <s v="[September,15,19] 0,41074"/>
    <n v="7.5"/>
    <n v="0"/>
  </r>
  <r>
    <x v="2"/>
    <x v="14"/>
    <x v="19"/>
    <x v="1843"/>
    <x v="1744"/>
    <s v="19 - 20"/>
    <n v="418.54"/>
    <s v="[September,15,20] 0,41854"/>
    <n v="7.5"/>
    <n v="0"/>
  </r>
  <r>
    <x v="2"/>
    <x v="14"/>
    <x v="20"/>
    <x v="1844"/>
    <x v="1745"/>
    <s v="20 - 21"/>
    <n v="423.94"/>
    <s v="[September,15,21] 0,42394"/>
    <n v="7.5"/>
    <n v="0"/>
  </r>
  <r>
    <x v="2"/>
    <x v="14"/>
    <x v="21"/>
    <x v="1845"/>
    <x v="1746"/>
    <s v="21 - 22"/>
    <n v="393.21"/>
    <s v="[September,15,22] 0,39321"/>
    <n v="7.5"/>
    <n v="0"/>
  </r>
  <r>
    <x v="2"/>
    <x v="14"/>
    <x v="22"/>
    <x v="1846"/>
    <x v="1747"/>
    <s v="22 - 23"/>
    <n v="353.16"/>
    <s v="[September,15,23] 0,35316"/>
    <n v="7.5"/>
    <n v="0"/>
  </r>
  <r>
    <x v="2"/>
    <x v="14"/>
    <x v="23"/>
    <x v="1847"/>
    <x v="1748"/>
    <s v="23 - 00"/>
    <n v="262.22000000000003"/>
    <s v="[September,15,24] 0,26222"/>
    <n v="7.5"/>
    <n v="0"/>
  </r>
  <r>
    <x v="2"/>
    <x v="15"/>
    <x v="0"/>
    <x v="1848"/>
    <x v="1749"/>
    <s v="00 - 01"/>
    <n v="188.44"/>
    <s v="[September,16,1] 0,18844"/>
    <n v="7.5"/>
    <n v="0"/>
  </r>
  <r>
    <x v="2"/>
    <x v="15"/>
    <x v="1"/>
    <x v="1849"/>
    <x v="1750"/>
    <s v="01 - 02"/>
    <n v="168.96"/>
    <s v="[September,16,2] 0,16896"/>
    <n v="7.5"/>
    <n v="0"/>
  </r>
  <r>
    <x v="2"/>
    <x v="15"/>
    <x v="2"/>
    <x v="1850"/>
    <x v="1751"/>
    <s v="02 - 03"/>
    <n v="225.74"/>
    <s v="[September,16,3] 0,22574"/>
    <n v="7.5"/>
    <n v="0"/>
  </r>
  <r>
    <x v="2"/>
    <x v="15"/>
    <x v="3"/>
    <x v="1851"/>
    <x v="268"/>
    <s v="03 - 04"/>
    <n v="180.04"/>
    <s v="[September,16,4] 0,18004"/>
    <n v="7.5"/>
    <n v="0"/>
  </r>
  <r>
    <x v="2"/>
    <x v="15"/>
    <x v="4"/>
    <x v="1852"/>
    <x v="1752"/>
    <s v="04 - 05"/>
    <n v="147.15"/>
    <s v="[September,16,5] 0,14715"/>
    <n v="7.5"/>
    <n v="0"/>
  </r>
  <r>
    <x v="2"/>
    <x v="15"/>
    <x v="5"/>
    <x v="1853"/>
    <x v="1753"/>
    <s v="05 - 06"/>
    <n v="218.28"/>
    <s v="[September,16,6] 0,21828"/>
    <n v="7.5"/>
    <n v="0"/>
  </r>
  <r>
    <x v="2"/>
    <x v="15"/>
    <x v="6"/>
    <x v="1854"/>
    <x v="1754"/>
    <s v="06 - 07"/>
    <n v="365.43"/>
    <s v="[September,16,7] 0,36543"/>
    <n v="7.5"/>
    <n v="0"/>
  </r>
  <r>
    <x v="2"/>
    <x v="15"/>
    <x v="7"/>
    <x v="1855"/>
    <x v="1173"/>
    <s v="07 - 08"/>
    <n v="419.91"/>
    <s v="[September,16,8] 0,41991"/>
    <n v="0"/>
    <n v="5.5"/>
  </r>
  <r>
    <x v="2"/>
    <x v="15"/>
    <x v="8"/>
    <x v="1856"/>
    <x v="1755"/>
    <s v="08 - 09"/>
    <n v="414.02"/>
    <s v="[September,16,9] 0,41402"/>
    <n v="0"/>
    <n v="0"/>
  </r>
  <r>
    <x v="2"/>
    <x v="15"/>
    <x v="9"/>
    <x v="1857"/>
    <x v="1756"/>
    <s v="09 - 10"/>
    <n v="401.59"/>
    <s v="[September,16,10] 0,40159"/>
    <n v="0"/>
    <n v="0"/>
  </r>
  <r>
    <x v="2"/>
    <x v="15"/>
    <x v="10"/>
    <x v="1858"/>
    <x v="1757"/>
    <s v="10 - 11"/>
    <n v="403.76"/>
    <s v="[September,16,11] 0,40376"/>
    <n v="0"/>
    <n v="0"/>
  </r>
  <r>
    <x v="2"/>
    <x v="15"/>
    <x v="11"/>
    <x v="1859"/>
    <x v="1758"/>
    <s v="11 - 12"/>
    <n v="402.34"/>
    <s v="[September,16,12] 0,40234"/>
    <n v="0"/>
    <n v="0"/>
  </r>
  <r>
    <x v="2"/>
    <x v="15"/>
    <x v="12"/>
    <x v="1860"/>
    <x v="1759"/>
    <s v="12 - 13"/>
    <n v="406.81"/>
    <s v="[September,16,13] 0,40681"/>
    <n v="0"/>
    <n v="0"/>
  </r>
  <r>
    <x v="2"/>
    <x v="15"/>
    <x v="13"/>
    <x v="1861"/>
    <x v="1760"/>
    <s v="13 - 14"/>
    <n v="405.09"/>
    <s v="[September,16,14] 0,40509"/>
    <n v="0"/>
    <n v="0"/>
  </r>
  <r>
    <x v="2"/>
    <x v="15"/>
    <x v="14"/>
    <x v="1862"/>
    <x v="1761"/>
    <s v="14 - 15"/>
    <n v="404.96"/>
    <s v="[September,16,15] 0,40496"/>
    <n v="0"/>
    <n v="0"/>
  </r>
  <r>
    <x v="2"/>
    <x v="15"/>
    <x v="15"/>
    <x v="1863"/>
    <x v="1762"/>
    <s v="15 - 16"/>
    <n v="403.77"/>
    <s v="[September,16,16] 0,40377"/>
    <n v="0"/>
    <n v="0"/>
  </r>
  <r>
    <x v="2"/>
    <x v="15"/>
    <x v="16"/>
    <x v="1864"/>
    <x v="1763"/>
    <s v="16 - 17"/>
    <n v="399.96"/>
    <s v="[September,16,17] 0,39996"/>
    <n v="0"/>
    <n v="5.5"/>
  </r>
  <r>
    <x v="2"/>
    <x v="15"/>
    <x v="17"/>
    <x v="1865"/>
    <x v="1764"/>
    <s v="17 - 18"/>
    <n v="263.70999999999998"/>
    <s v="[September,16,18] 0,26371"/>
    <n v="7.5"/>
    <n v="0"/>
  </r>
  <r>
    <x v="2"/>
    <x v="15"/>
    <x v="18"/>
    <x v="1866"/>
    <x v="1765"/>
    <s v="18 - 19"/>
    <n v="323.77999999999997"/>
    <s v="[September,16,19] 0,32378"/>
    <n v="7.5"/>
    <n v="0"/>
  </r>
  <r>
    <x v="2"/>
    <x v="15"/>
    <x v="19"/>
    <x v="1867"/>
    <x v="1766"/>
    <s v="19 - 20"/>
    <n v="375.57"/>
    <s v="[September,16,20] 0,37557"/>
    <n v="7.5"/>
    <n v="0"/>
  </r>
  <r>
    <x v="2"/>
    <x v="15"/>
    <x v="20"/>
    <x v="1868"/>
    <x v="1767"/>
    <s v="20 - 21"/>
    <n v="361.2"/>
    <s v="[September,16,21] 0,3612"/>
    <n v="7.5"/>
    <n v="0"/>
  </r>
  <r>
    <x v="2"/>
    <x v="15"/>
    <x v="21"/>
    <x v="1869"/>
    <x v="1768"/>
    <s v="21 - 22"/>
    <n v="233.11"/>
    <s v="[September,16,22] 0,23311"/>
    <n v="7.5"/>
    <n v="0"/>
  </r>
  <r>
    <x v="2"/>
    <x v="15"/>
    <x v="22"/>
    <x v="1870"/>
    <x v="1769"/>
    <s v="22 - 23"/>
    <n v="273.82"/>
    <s v="[September,16,23] 0,27382"/>
    <n v="7.5"/>
    <n v="0"/>
  </r>
  <r>
    <x v="2"/>
    <x v="15"/>
    <x v="23"/>
    <x v="1871"/>
    <x v="1770"/>
    <s v="23 - 00"/>
    <n v="234.76"/>
    <s v="[September,16,24] 0,23476"/>
    <n v="7.5"/>
    <n v="0"/>
  </r>
  <r>
    <x v="2"/>
    <x v="16"/>
    <x v="0"/>
    <x v="1872"/>
    <x v="1771"/>
    <s v="00 - 01"/>
    <n v="383.5"/>
    <s v="[September,17,1] 0,3835"/>
    <n v="7.5"/>
    <n v="0"/>
  </r>
  <r>
    <x v="2"/>
    <x v="16"/>
    <x v="1"/>
    <x v="1873"/>
    <x v="1772"/>
    <s v="01 - 02"/>
    <n v="358.2"/>
    <s v="[September,17,2] 0,3582"/>
    <n v="7.5"/>
    <n v="0"/>
  </r>
  <r>
    <x v="2"/>
    <x v="16"/>
    <x v="2"/>
    <x v="1874"/>
    <x v="1773"/>
    <s v="02 - 03"/>
    <n v="242.4"/>
    <s v="[September,17,3] 0,2424"/>
    <n v="7.5"/>
    <n v="0"/>
  </r>
  <r>
    <x v="2"/>
    <x v="16"/>
    <x v="3"/>
    <x v="1875"/>
    <x v="1774"/>
    <s v="03 - 04"/>
    <n v="240.82"/>
    <s v="[September,17,4] 0,24082"/>
    <n v="7.5"/>
    <n v="0"/>
  </r>
  <r>
    <x v="2"/>
    <x v="16"/>
    <x v="4"/>
    <x v="1876"/>
    <x v="1775"/>
    <s v="04 - 05"/>
    <n v="240.02"/>
    <s v="[September,17,5] 0,24002"/>
    <n v="7.5"/>
    <n v="0"/>
  </r>
  <r>
    <x v="2"/>
    <x v="16"/>
    <x v="5"/>
    <x v="1877"/>
    <x v="1776"/>
    <s v="05 - 06"/>
    <n v="195.04"/>
    <s v="[September,17,6] 0,19504"/>
    <n v="7.5"/>
    <n v="0"/>
  </r>
  <r>
    <x v="2"/>
    <x v="16"/>
    <x v="6"/>
    <x v="1878"/>
    <x v="1777"/>
    <s v="06 - 07"/>
    <n v="84.87"/>
    <s v="[September,17,7] 0,08487"/>
    <n v="7.5"/>
    <n v="0"/>
  </r>
  <r>
    <x v="2"/>
    <x v="16"/>
    <x v="7"/>
    <x v="1879"/>
    <x v="1778"/>
    <s v="07 - 08"/>
    <n v="245.49"/>
    <s v="[September,17,8] 0,24549"/>
    <n v="7.5"/>
    <n v="0"/>
  </r>
  <r>
    <x v="2"/>
    <x v="16"/>
    <x v="8"/>
    <x v="1880"/>
    <x v="1779"/>
    <s v="08 - 09"/>
    <n v="230.61"/>
    <s v="[September,17,9] 0,23061"/>
    <n v="7.5"/>
    <n v="0"/>
  </r>
  <r>
    <x v="2"/>
    <x v="16"/>
    <x v="9"/>
    <x v="1881"/>
    <x v="1780"/>
    <s v="09 - 10"/>
    <n v="382.82"/>
    <s v="[September,17,10] 0,38282"/>
    <n v="7.5"/>
    <n v="0"/>
  </r>
  <r>
    <x v="2"/>
    <x v="16"/>
    <x v="10"/>
    <x v="1882"/>
    <x v="1781"/>
    <s v="10 - 11"/>
    <n v="388.22"/>
    <s v="[September,17,11] 0,38822"/>
    <n v="7.5"/>
    <n v="0"/>
  </r>
  <r>
    <x v="2"/>
    <x v="16"/>
    <x v="11"/>
    <x v="1883"/>
    <x v="1782"/>
    <s v="11 - 12"/>
    <n v="381.52"/>
    <s v="[September,17,12] 0,38152"/>
    <n v="7.5"/>
    <n v="0"/>
  </r>
  <r>
    <x v="2"/>
    <x v="16"/>
    <x v="12"/>
    <x v="1884"/>
    <x v="1783"/>
    <s v="12 - 13"/>
    <n v="382.38"/>
    <s v="[September,17,13] 0,38238"/>
    <n v="7.5"/>
    <n v="0"/>
  </r>
  <r>
    <x v="2"/>
    <x v="16"/>
    <x v="13"/>
    <x v="1885"/>
    <x v="1784"/>
    <s v="13 - 14"/>
    <n v="229.84"/>
    <s v="[September,17,14] 0,22984"/>
    <n v="7.5"/>
    <n v="0"/>
  </r>
  <r>
    <x v="2"/>
    <x v="16"/>
    <x v="14"/>
    <x v="1886"/>
    <x v="1785"/>
    <s v="14 - 15"/>
    <n v="183.54"/>
    <s v="[September,17,15] 0,18354"/>
    <n v="7.5"/>
    <n v="0"/>
  </r>
  <r>
    <x v="2"/>
    <x v="16"/>
    <x v="15"/>
    <x v="1887"/>
    <x v="1786"/>
    <s v="15 - 16"/>
    <n v="188.73"/>
    <s v="[September,17,16] 0,18873"/>
    <n v="7.5"/>
    <n v="0"/>
  </r>
  <r>
    <x v="2"/>
    <x v="16"/>
    <x v="16"/>
    <x v="1888"/>
    <x v="1787"/>
    <s v="16 - 17"/>
    <n v="36.31"/>
    <s v="[September,17,17] 0,03631"/>
    <n v="7.5"/>
    <n v="0"/>
  </r>
  <r>
    <x v="2"/>
    <x v="16"/>
    <x v="17"/>
    <x v="1889"/>
    <x v="1788"/>
    <s v="17 - 18"/>
    <n v="68.849999999999994"/>
    <s v="[September,17,18] 0,06885"/>
    <n v="7.5"/>
    <n v="0"/>
  </r>
  <r>
    <x v="2"/>
    <x v="16"/>
    <x v="18"/>
    <x v="1890"/>
    <x v="1789"/>
    <s v="18 - 19"/>
    <n v="235.02"/>
    <s v="[September,17,19] 0,23502"/>
    <n v="7.5"/>
    <n v="0"/>
  </r>
  <r>
    <x v="2"/>
    <x v="16"/>
    <x v="19"/>
    <x v="1891"/>
    <x v="1790"/>
    <s v="19 - 20"/>
    <n v="224.96"/>
    <s v="[September,17,20] 0,22496"/>
    <n v="7.5"/>
    <n v="0"/>
  </r>
  <r>
    <x v="2"/>
    <x v="16"/>
    <x v="20"/>
    <x v="1892"/>
    <x v="1791"/>
    <s v="20 - 21"/>
    <n v="336.51"/>
    <s v="[September,17,21] 0,33651"/>
    <n v="7.5"/>
    <n v="0"/>
  </r>
  <r>
    <x v="2"/>
    <x v="16"/>
    <x v="21"/>
    <x v="1893"/>
    <x v="1792"/>
    <s v="21 - 22"/>
    <n v="390.17"/>
    <s v="[September,17,22] 0,39017"/>
    <n v="7.5"/>
    <n v="0"/>
  </r>
  <r>
    <x v="2"/>
    <x v="16"/>
    <x v="22"/>
    <x v="1894"/>
    <x v="1793"/>
    <s v="22 - 23"/>
    <n v="245.63"/>
    <s v="[September,17,23] 0,24563"/>
    <n v="7.5"/>
    <n v="0"/>
  </r>
  <r>
    <x v="2"/>
    <x v="16"/>
    <x v="23"/>
    <x v="1895"/>
    <x v="1794"/>
    <s v="23 - 00"/>
    <n v="264.11"/>
    <s v="[September,17,24] 0,26411"/>
    <n v="7.5"/>
    <n v="0"/>
  </r>
  <r>
    <x v="2"/>
    <x v="17"/>
    <x v="0"/>
    <x v="1896"/>
    <x v="1795"/>
    <s v="00 - 01"/>
    <n v="27.47"/>
    <s v="[September,18,1] 0,02747"/>
    <n v="7.5"/>
    <n v="0"/>
  </r>
  <r>
    <x v="2"/>
    <x v="17"/>
    <x v="1"/>
    <x v="1897"/>
    <x v="1796"/>
    <s v="01 - 02"/>
    <n v="27.87"/>
    <s v="[September,18,2] 0,02787"/>
    <n v="7.5"/>
    <n v="0"/>
  </r>
  <r>
    <x v="2"/>
    <x v="17"/>
    <x v="2"/>
    <x v="1898"/>
    <x v="1797"/>
    <s v="02 - 03"/>
    <n v="22.85"/>
    <s v="[September,18,3] 0,02285"/>
    <n v="7.5"/>
    <n v="0"/>
  </r>
  <r>
    <x v="2"/>
    <x v="17"/>
    <x v="3"/>
    <x v="1899"/>
    <x v="1798"/>
    <s v="03 - 04"/>
    <n v="27.98"/>
    <s v="[September,18,4] 0,02798"/>
    <n v="7.5"/>
    <n v="0"/>
  </r>
  <r>
    <x v="2"/>
    <x v="17"/>
    <x v="4"/>
    <x v="1900"/>
    <x v="1799"/>
    <s v="04 - 05"/>
    <n v="35.04"/>
    <s v="[September,18,5] 0,03504"/>
    <n v="7.5"/>
    <n v="0"/>
  </r>
  <r>
    <x v="2"/>
    <x v="17"/>
    <x v="5"/>
    <x v="1901"/>
    <x v="1800"/>
    <s v="05 - 06"/>
    <n v="31.59"/>
    <s v="[September,18,6] 0,03159"/>
    <n v="7.5"/>
    <n v="0"/>
  </r>
  <r>
    <x v="2"/>
    <x v="17"/>
    <x v="6"/>
    <x v="1902"/>
    <x v="1801"/>
    <s v="06 - 07"/>
    <n v="24.64"/>
    <s v="[September,18,7] 0,02464"/>
    <n v="7.5"/>
    <n v="0"/>
  </r>
  <r>
    <x v="2"/>
    <x v="17"/>
    <x v="7"/>
    <x v="1903"/>
    <x v="1802"/>
    <s v="07 - 08"/>
    <n v="61.97"/>
    <s v="[September,18,8] 0,06197"/>
    <n v="7.5"/>
    <n v="0"/>
  </r>
  <r>
    <x v="2"/>
    <x v="17"/>
    <x v="8"/>
    <x v="1904"/>
    <x v="1803"/>
    <s v="08 - 09"/>
    <n v="76.959999999999994"/>
    <s v="[September,18,9] 0,07696"/>
    <n v="7.5"/>
    <n v="0"/>
  </r>
  <r>
    <x v="2"/>
    <x v="17"/>
    <x v="9"/>
    <x v="1905"/>
    <x v="1804"/>
    <s v="09 - 10"/>
    <n v="70.12"/>
    <s v="[September,18,10] 0,07012"/>
    <n v="7.5"/>
    <n v="0"/>
  </r>
  <r>
    <x v="2"/>
    <x v="17"/>
    <x v="10"/>
    <x v="1906"/>
    <x v="1805"/>
    <s v="10 - 11"/>
    <n v="223.63"/>
    <s v="[September,18,11] 0,22363"/>
    <n v="7.5"/>
    <n v="0"/>
  </r>
  <r>
    <x v="2"/>
    <x v="17"/>
    <x v="11"/>
    <x v="1907"/>
    <x v="1806"/>
    <s v="11 - 12"/>
    <n v="354.87"/>
    <s v="[September,18,12] 0,35487"/>
    <n v="7.5"/>
    <n v="0"/>
  </r>
  <r>
    <x v="2"/>
    <x v="17"/>
    <x v="12"/>
    <x v="1908"/>
    <x v="1807"/>
    <s v="12 - 13"/>
    <n v="83.32"/>
    <s v="[September,18,13] 0,08332"/>
    <n v="7.5"/>
    <n v="0"/>
  </r>
  <r>
    <x v="2"/>
    <x v="17"/>
    <x v="13"/>
    <x v="1909"/>
    <x v="1808"/>
    <s v="13 - 14"/>
    <n v="238.37"/>
    <s v="[September,18,14] 0,23837"/>
    <n v="7.5"/>
    <n v="0"/>
  </r>
  <r>
    <x v="2"/>
    <x v="17"/>
    <x v="14"/>
    <x v="1910"/>
    <x v="1809"/>
    <s v="14 - 15"/>
    <n v="33.200000000000003"/>
    <s v="[September,18,15] 0,0332"/>
    <n v="7.5"/>
    <n v="0"/>
  </r>
  <r>
    <x v="2"/>
    <x v="17"/>
    <x v="15"/>
    <x v="1911"/>
    <x v="1810"/>
    <s v="15 - 16"/>
    <n v="35.049999999999997"/>
    <s v="[September,18,16] 0,03505"/>
    <n v="7.5"/>
    <n v="0"/>
  </r>
  <r>
    <x v="2"/>
    <x v="17"/>
    <x v="16"/>
    <x v="1912"/>
    <x v="1811"/>
    <s v="16 - 17"/>
    <n v="159.46"/>
    <s v="[September,18,17] 0,15946"/>
    <n v="7.5"/>
    <n v="0"/>
  </r>
  <r>
    <x v="2"/>
    <x v="17"/>
    <x v="17"/>
    <x v="1913"/>
    <x v="1812"/>
    <s v="17 - 18"/>
    <n v="84.35"/>
    <s v="[September,18,18] 0,08435"/>
    <n v="7.5"/>
    <n v="0"/>
  </r>
  <r>
    <x v="2"/>
    <x v="17"/>
    <x v="18"/>
    <x v="1914"/>
    <x v="1813"/>
    <s v="18 - 19"/>
    <n v="188.34"/>
    <s v="[September,18,19] 0,18834"/>
    <n v="7.5"/>
    <n v="0"/>
  </r>
  <r>
    <x v="2"/>
    <x v="17"/>
    <x v="19"/>
    <x v="1915"/>
    <x v="1814"/>
    <s v="19 - 20"/>
    <n v="208.38"/>
    <s v="[September,18,20] 0,20838"/>
    <n v="7.5"/>
    <n v="0"/>
  </r>
  <r>
    <x v="2"/>
    <x v="17"/>
    <x v="20"/>
    <x v="1916"/>
    <x v="1815"/>
    <s v="20 - 21"/>
    <n v="221.55"/>
    <s v="[September,18,21] 0,22155"/>
    <n v="7.5"/>
    <n v="0"/>
  </r>
  <r>
    <x v="2"/>
    <x v="17"/>
    <x v="21"/>
    <x v="1917"/>
    <x v="1816"/>
    <s v="21 - 22"/>
    <n v="188.6"/>
    <s v="[September,18,22] 0,1886"/>
    <n v="7.5"/>
    <n v="0"/>
  </r>
  <r>
    <x v="2"/>
    <x v="17"/>
    <x v="22"/>
    <x v="1918"/>
    <x v="1817"/>
    <s v="22 - 23"/>
    <n v="154.28"/>
    <s v="[September,18,23] 0,15428"/>
    <n v="7.5"/>
    <n v="0"/>
  </r>
  <r>
    <x v="2"/>
    <x v="17"/>
    <x v="23"/>
    <x v="1919"/>
    <x v="1818"/>
    <s v="23 - 00"/>
    <n v="116.9"/>
    <s v="[September,18,24] 0,1169"/>
    <n v="7.5"/>
    <n v="0"/>
  </r>
  <r>
    <x v="2"/>
    <x v="18"/>
    <x v="0"/>
    <x v="1920"/>
    <x v="1819"/>
    <s v="00 - 01"/>
    <n v="86.51"/>
    <s v="[September,19,1] 0,08651"/>
    <n v="7.5"/>
    <n v="0"/>
  </r>
  <r>
    <x v="2"/>
    <x v="18"/>
    <x v="1"/>
    <x v="1921"/>
    <x v="1820"/>
    <s v="01 - 02"/>
    <n v="100.13"/>
    <s v="[September,19,2] 0,10013"/>
    <n v="7.5"/>
    <n v="0"/>
  </r>
  <r>
    <x v="2"/>
    <x v="18"/>
    <x v="2"/>
    <x v="1922"/>
    <x v="1821"/>
    <s v="02 - 03"/>
    <n v="95.08"/>
    <s v="[September,19,3] 0,09508"/>
    <n v="7.5"/>
    <n v="0"/>
  </r>
  <r>
    <x v="2"/>
    <x v="18"/>
    <x v="3"/>
    <x v="1923"/>
    <x v="1822"/>
    <s v="03 - 04"/>
    <n v="89.62"/>
    <s v="[September,19,4] 0,08962"/>
    <n v="7.5"/>
    <n v="0"/>
  </r>
  <r>
    <x v="2"/>
    <x v="18"/>
    <x v="4"/>
    <x v="1924"/>
    <x v="1823"/>
    <s v="04 - 05"/>
    <n v="101.48"/>
    <s v="[September,19,5] 0,10148"/>
    <n v="7.5"/>
    <n v="0"/>
  </r>
  <r>
    <x v="2"/>
    <x v="18"/>
    <x v="5"/>
    <x v="1925"/>
    <x v="1824"/>
    <s v="05 - 06"/>
    <n v="179.96"/>
    <s v="[September,19,6] 0,17996"/>
    <n v="7.5"/>
    <n v="0"/>
  </r>
  <r>
    <x v="2"/>
    <x v="18"/>
    <x v="6"/>
    <x v="1926"/>
    <x v="1825"/>
    <s v="06 - 07"/>
    <n v="350.77"/>
    <s v="[September,19,7] 0,35077"/>
    <n v="7.5"/>
    <n v="0"/>
  </r>
  <r>
    <x v="2"/>
    <x v="18"/>
    <x v="7"/>
    <x v="1927"/>
    <x v="1826"/>
    <s v="07 - 08"/>
    <n v="398.77"/>
    <s v="[September,19,8] 0,39877"/>
    <n v="0"/>
    <n v="5.5"/>
  </r>
  <r>
    <x v="2"/>
    <x v="18"/>
    <x v="8"/>
    <x v="1928"/>
    <x v="1827"/>
    <s v="08 - 09"/>
    <n v="405.41"/>
    <s v="[September,19,9] 0,40541"/>
    <n v="0"/>
    <n v="0"/>
  </r>
  <r>
    <x v="2"/>
    <x v="18"/>
    <x v="9"/>
    <x v="1929"/>
    <x v="1623"/>
    <s v="09 - 10"/>
    <n v="366.36"/>
    <s v="[September,19,10] 0,36636"/>
    <n v="0"/>
    <n v="0"/>
  </r>
  <r>
    <x v="2"/>
    <x v="18"/>
    <x v="10"/>
    <x v="1930"/>
    <x v="1828"/>
    <s v="10 - 11"/>
    <n v="339.68"/>
    <s v="[September,19,11] 0,33968"/>
    <n v="0"/>
    <n v="0"/>
  </r>
  <r>
    <x v="2"/>
    <x v="18"/>
    <x v="11"/>
    <x v="1931"/>
    <x v="1829"/>
    <s v="11 - 12"/>
    <n v="243.12"/>
    <s v="[September,19,12] 0,24312"/>
    <n v="0"/>
    <n v="0"/>
  </r>
  <r>
    <x v="2"/>
    <x v="18"/>
    <x v="12"/>
    <x v="1932"/>
    <x v="1830"/>
    <s v="12 - 13"/>
    <n v="224.86"/>
    <s v="[September,19,13] 0,22486"/>
    <n v="0"/>
    <n v="0"/>
  </r>
  <r>
    <x v="2"/>
    <x v="18"/>
    <x v="13"/>
    <x v="1933"/>
    <x v="973"/>
    <s v="13 - 14"/>
    <n v="236.85"/>
    <s v="[September,19,14] 0,23685"/>
    <n v="0"/>
    <n v="0"/>
  </r>
  <r>
    <x v="2"/>
    <x v="18"/>
    <x v="14"/>
    <x v="1934"/>
    <x v="1831"/>
    <s v="14 - 15"/>
    <n v="237.4"/>
    <s v="[September,19,15] 0,2374"/>
    <n v="0"/>
    <n v="0"/>
  </r>
  <r>
    <x v="2"/>
    <x v="18"/>
    <x v="15"/>
    <x v="1935"/>
    <x v="1832"/>
    <s v="15 - 16"/>
    <n v="222.3"/>
    <s v="[September,19,16] 0,2223"/>
    <n v="0"/>
    <n v="0"/>
  </r>
  <r>
    <x v="2"/>
    <x v="18"/>
    <x v="16"/>
    <x v="1936"/>
    <x v="1833"/>
    <s v="16 - 17"/>
    <n v="257.22000000000003"/>
    <s v="[September,19,17] 0,25722"/>
    <n v="0"/>
    <n v="5.5"/>
  </r>
  <r>
    <x v="2"/>
    <x v="18"/>
    <x v="17"/>
    <x v="1937"/>
    <x v="1767"/>
    <s v="17 - 18"/>
    <n v="361.2"/>
    <s v="[September,19,18] 0,3612"/>
    <n v="7.5"/>
    <n v="0"/>
  </r>
  <r>
    <x v="2"/>
    <x v="18"/>
    <x v="18"/>
    <x v="1938"/>
    <x v="1834"/>
    <s v="18 - 19"/>
    <n v="397.51"/>
    <s v="[September,19,19] 0,39751"/>
    <n v="7.5"/>
    <n v="0"/>
  </r>
  <r>
    <x v="2"/>
    <x v="18"/>
    <x v="19"/>
    <x v="1939"/>
    <x v="1835"/>
    <s v="19 - 20"/>
    <n v="428.35"/>
    <s v="[September,19,20] 0,42835"/>
    <n v="7.5"/>
    <n v="0"/>
  </r>
  <r>
    <x v="2"/>
    <x v="18"/>
    <x v="20"/>
    <x v="1940"/>
    <x v="1836"/>
    <s v="20 - 21"/>
    <n v="409.78"/>
    <s v="[September,19,21] 0,40978"/>
    <n v="7.5"/>
    <n v="0"/>
  </r>
  <r>
    <x v="2"/>
    <x v="18"/>
    <x v="21"/>
    <x v="1941"/>
    <x v="1837"/>
    <s v="21 - 22"/>
    <n v="381.42"/>
    <s v="[September,19,22] 0,38142"/>
    <n v="7.5"/>
    <n v="0"/>
  </r>
  <r>
    <x v="2"/>
    <x v="18"/>
    <x v="22"/>
    <x v="1942"/>
    <x v="1838"/>
    <s v="22 - 23"/>
    <n v="353.64"/>
    <s v="[September,19,23] 0,35364"/>
    <n v="7.5"/>
    <n v="0"/>
  </r>
  <r>
    <x v="2"/>
    <x v="18"/>
    <x v="23"/>
    <x v="1943"/>
    <x v="1839"/>
    <s v="23 - 00"/>
    <n v="305.56"/>
    <s v="[September,19,24] 0,30556"/>
    <n v="7.5"/>
    <n v="0"/>
  </r>
  <r>
    <x v="2"/>
    <x v="19"/>
    <x v="0"/>
    <x v="1944"/>
    <x v="1840"/>
    <s v="00 - 01"/>
    <n v="270.14"/>
    <s v="[September,20,1] 0,27014"/>
    <n v="7.5"/>
    <n v="0"/>
  </r>
  <r>
    <x v="2"/>
    <x v="19"/>
    <x v="1"/>
    <x v="1945"/>
    <x v="1841"/>
    <s v="01 - 02"/>
    <n v="267.87"/>
    <s v="[September,20,2] 0,26787"/>
    <n v="7.5"/>
    <n v="0"/>
  </r>
  <r>
    <x v="2"/>
    <x v="19"/>
    <x v="2"/>
    <x v="1946"/>
    <x v="1842"/>
    <s v="02 - 03"/>
    <n v="283.62"/>
    <s v="[September,20,3] 0,28362"/>
    <n v="7.5"/>
    <n v="0"/>
  </r>
  <r>
    <x v="2"/>
    <x v="19"/>
    <x v="3"/>
    <x v="1947"/>
    <x v="1843"/>
    <s v="03 - 04"/>
    <n v="270.87"/>
    <s v="[September,20,4] 0,27087"/>
    <n v="7.5"/>
    <n v="0"/>
  </r>
  <r>
    <x v="2"/>
    <x v="19"/>
    <x v="4"/>
    <x v="1948"/>
    <x v="1844"/>
    <s v="04 - 05"/>
    <n v="268.42"/>
    <s v="[September,20,5] 0,26842"/>
    <n v="7.5"/>
    <n v="0"/>
  </r>
  <r>
    <x v="2"/>
    <x v="19"/>
    <x v="5"/>
    <x v="1949"/>
    <x v="1845"/>
    <s v="05 - 06"/>
    <n v="302.05"/>
    <s v="[September,20,6] 0,30205"/>
    <n v="7.5"/>
    <n v="0"/>
  </r>
  <r>
    <x v="2"/>
    <x v="19"/>
    <x v="6"/>
    <x v="1950"/>
    <x v="1846"/>
    <s v="06 - 07"/>
    <n v="358.93"/>
    <s v="[September,20,7] 0,35893"/>
    <n v="7.5"/>
    <n v="0"/>
  </r>
  <r>
    <x v="2"/>
    <x v="19"/>
    <x v="7"/>
    <x v="1951"/>
    <x v="1847"/>
    <s v="07 - 08"/>
    <n v="410.31"/>
    <s v="[September,20,8] 0,41031"/>
    <n v="0"/>
    <n v="5.5"/>
  </r>
  <r>
    <x v="2"/>
    <x v="19"/>
    <x v="8"/>
    <x v="1952"/>
    <x v="1848"/>
    <s v="08 - 09"/>
    <n v="427.1"/>
    <s v="[September,20,9] 0,4271"/>
    <n v="0"/>
    <n v="0"/>
  </r>
  <r>
    <x v="2"/>
    <x v="19"/>
    <x v="9"/>
    <x v="1953"/>
    <x v="1849"/>
    <s v="09 - 10"/>
    <n v="411.93"/>
    <s v="[September,20,10] 0,41193"/>
    <n v="0"/>
    <n v="0"/>
  </r>
  <r>
    <x v="2"/>
    <x v="19"/>
    <x v="10"/>
    <x v="1954"/>
    <x v="1850"/>
    <s v="10 - 11"/>
    <n v="379.38"/>
    <s v="[September,20,11] 0,37938"/>
    <n v="0"/>
    <n v="0"/>
  </r>
  <r>
    <x v="2"/>
    <x v="19"/>
    <x v="11"/>
    <x v="1955"/>
    <x v="1851"/>
    <s v="11 - 12"/>
    <n v="364.48"/>
    <s v="[September,20,12] 0,36448"/>
    <n v="0"/>
    <n v="0"/>
  </r>
  <r>
    <x v="2"/>
    <x v="19"/>
    <x v="12"/>
    <x v="1956"/>
    <x v="1852"/>
    <s v="12 - 13"/>
    <n v="365.5"/>
    <s v="[September,20,13] 0,3655"/>
    <n v="0"/>
    <n v="0"/>
  </r>
  <r>
    <x v="2"/>
    <x v="19"/>
    <x v="13"/>
    <x v="1957"/>
    <x v="1853"/>
    <s v="13 - 14"/>
    <n v="365.47"/>
    <s v="[September,20,14] 0,36547"/>
    <n v="0"/>
    <n v="0"/>
  </r>
  <r>
    <x v="2"/>
    <x v="19"/>
    <x v="14"/>
    <x v="1958"/>
    <x v="1854"/>
    <s v="14 - 15"/>
    <n v="363.45"/>
    <s v="[September,20,15] 0,36345"/>
    <n v="0"/>
    <n v="0"/>
  </r>
  <r>
    <x v="2"/>
    <x v="19"/>
    <x v="15"/>
    <x v="1959"/>
    <x v="1855"/>
    <s v="15 - 16"/>
    <n v="364.44"/>
    <s v="[September,20,16] 0,36444"/>
    <n v="0"/>
    <n v="0"/>
  </r>
  <r>
    <x v="2"/>
    <x v="19"/>
    <x v="16"/>
    <x v="1960"/>
    <x v="1856"/>
    <s v="16 - 17"/>
    <n v="369.9"/>
    <s v="[September,20,17] 0,3699"/>
    <n v="0"/>
    <n v="5.5"/>
  </r>
  <r>
    <x v="2"/>
    <x v="19"/>
    <x v="17"/>
    <x v="1961"/>
    <x v="1857"/>
    <s v="17 - 18"/>
    <n v="411.69"/>
    <s v="[September,20,18] 0,41169"/>
    <n v="7.5"/>
    <n v="0"/>
  </r>
  <r>
    <x v="2"/>
    <x v="19"/>
    <x v="18"/>
    <x v="1962"/>
    <x v="1858"/>
    <s v="18 - 19"/>
    <n v="454.51"/>
    <s v="[September,20,19] 0,45451"/>
    <n v="7.5"/>
    <n v="0"/>
  </r>
  <r>
    <x v="2"/>
    <x v="19"/>
    <x v="19"/>
    <x v="1963"/>
    <x v="1859"/>
    <s v="19 - 20"/>
    <n v="485.17"/>
    <s v="[September,20,20] 0,48517"/>
    <n v="7.5"/>
    <n v="0"/>
  </r>
  <r>
    <x v="2"/>
    <x v="19"/>
    <x v="20"/>
    <x v="1964"/>
    <x v="1244"/>
    <s v="20 - 21"/>
    <n v="479.96"/>
    <s v="[September,20,21] 0,47996"/>
    <n v="7.5"/>
    <n v="0"/>
  </r>
  <r>
    <x v="2"/>
    <x v="19"/>
    <x v="21"/>
    <x v="1965"/>
    <x v="1860"/>
    <s v="21 - 22"/>
    <n v="419.59"/>
    <s v="[September,20,22] 0,41959"/>
    <n v="7.5"/>
    <n v="0"/>
  </r>
  <r>
    <x v="2"/>
    <x v="19"/>
    <x v="22"/>
    <x v="1966"/>
    <x v="1861"/>
    <s v="22 - 23"/>
    <n v="388.2"/>
    <s v="[September,20,23] 0,3882"/>
    <n v="7.5"/>
    <n v="0"/>
  </r>
  <r>
    <x v="2"/>
    <x v="19"/>
    <x v="23"/>
    <x v="1967"/>
    <x v="1862"/>
    <s v="23 - 00"/>
    <n v="353.78"/>
    <s v="[September,20,24] 0,35378"/>
    <n v="7.5"/>
    <n v="0"/>
  </r>
  <r>
    <x v="2"/>
    <x v="20"/>
    <x v="0"/>
    <x v="1968"/>
    <x v="1863"/>
    <s v="00 - 01"/>
    <n v="337.35"/>
    <s v="[September,21,1] 0,33735"/>
    <n v="7.5"/>
    <n v="0"/>
  </r>
  <r>
    <x v="2"/>
    <x v="20"/>
    <x v="1"/>
    <x v="1969"/>
    <x v="1864"/>
    <s v="01 - 02"/>
    <n v="309.17"/>
    <s v="[September,21,2] 0,30917"/>
    <n v="7.5"/>
    <n v="0"/>
  </r>
  <r>
    <x v="2"/>
    <x v="20"/>
    <x v="2"/>
    <x v="1970"/>
    <x v="1865"/>
    <s v="02 - 03"/>
    <n v="308.49"/>
    <s v="[September,21,3] 0,30849"/>
    <n v="7.5"/>
    <n v="0"/>
  </r>
  <r>
    <x v="2"/>
    <x v="20"/>
    <x v="3"/>
    <x v="1971"/>
    <x v="1866"/>
    <s v="03 - 04"/>
    <n v="308.52"/>
    <s v="[September,21,4] 0,30852"/>
    <n v="7.5"/>
    <n v="0"/>
  </r>
  <r>
    <x v="2"/>
    <x v="20"/>
    <x v="4"/>
    <x v="1972"/>
    <x v="1867"/>
    <s v="04 - 05"/>
    <n v="306.79000000000002"/>
    <s v="[September,21,5] 0,30679"/>
    <n v="7.5"/>
    <n v="0"/>
  </r>
  <r>
    <x v="2"/>
    <x v="20"/>
    <x v="5"/>
    <x v="1973"/>
    <x v="1868"/>
    <s v="05 - 06"/>
    <n v="358.84"/>
    <s v="[September,21,6] 0,35884"/>
    <n v="7.5"/>
    <n v="0"/>
  </r>
  <r>
    <x v="2"/>
    <x v="20"/>
    <x v="6"/>
    <x v="1974"/>
    <x v="1869"/>
    <s v="06 - 07"/>
    <n v="416.76"/>
    <s v="[September,21,7] 0,41676"/>
    <n v="7.5"/>
    <n v="0"/>
  </r>
  <r>
    <x v="2"/>
    <x v="20"/>
    <x v="7"/>
    <x v="1975"/>
    <x v="1870"/>
    <s v="07 - 08"/>
    <n v="488.71"/>
    <s v="[September,21,8] 0,48871"/>
    <n v="0"/>
    <n v="5.5"/>
  </r>
  <r>
    <x v="2"/>
    <x v="20"/>
    <x v="8"/>
    <x v="1976"/>
    <x v="1871"/>
    <s v="08 - 09"/>
    <n v="499.91"/>
    <s v="[September,21,9] 0,49991"/>
    <n v="0"/>
    <n v="0"/>
  </r>
  <r>
    <x v="2"/>
    <x v="20"/>
    <x v="9"/>
    <x v="1977"/>
    <x v="1848"/>
    <s v="09 - 10"/>
    <n v="427.1"/>
    <s v="[September,21,10] 0,4271"/>
    <n v="0"/>
    <n v="0"/>
  </r>
  <r>
    <x v="2"/>
    <x v="20"/>
    <x v="10"/>
    <x v="1978"/>
    <x v="1872"/>
    <s v="10 - 11"/>
    <n v="369.61"/>
    <s v="[September,21,11] 0,36961"/>
    <n v="0"/>
    <n v="0"/>
  </r>
  <r>
    <x v="2"/>
    <x v="20"/>
    <x v="11"/>
    <x v="1979"/>
    <x v="1873"/>
    <s v="11 - 12"/>
    <n v="331.91"/>
    <s v="[September,21,12] 0,33191"/>
    <n v="0"/>
    <n v="0"/>
  </r>
  <r>
    <x v="2"/>
    <x v="20"/>
    <x v="12"/>
    <x v="1980"/>
    <x v="1874"/>
    <s v="12 - 13"/>
    <n v="307.92"/>
    <s v="[September,21,13] 0,30792"/>
    <n v="0"/>
    <n v="0"/>
  </r>
  <r>
    <x v="2"/>
    <x v="20"/>
    <x v="13"/>
    <x v="1981"/>
    <x v="1875"/>
    <s v="13 - 14"/>
    <n v="311.93"/>
    <s v="[September,21,14] 0,31193"/>
    <n v="0"/>
    <n v="0"/>
  </r>
  <r>
    <x v="2"/>
    <x v="20"/>
    <x v="14"/>
    <x v="1982"/>
    <x v="1876"/>
    <s v="14 - 15"/>
    <n v="321.35000000000002"/>
    <s v="[September,21,15] 0,32135"/>
    <n v="0"/>
    <n v="0"/>
  </r>
  <r>
    <x v="2"/>
    <x v="20"/>
    <x v="15"/>
    <x v="1983"/>
    <x v="1877"/>
    <s v="15 - 16"/>
    <n v="350.04"/>
    <s v="[September,21,16] 0,35004"/>
    <n v="0"/>
    <n v="0"/>
  </r>
  <r>
    <x v="2"/>
    <x v="20"/>
    <x v="16"/>
    <x v="1984"/>
    <x v="1878"/>
    <s v="16 - 17"/>
    <n v="383.43"/>
    <s v="[September,21,17] 0,38343"/>
    <n v="0"/>
    <n v="5.5"/>
  </r>
  <r>
    <x v="2"/>
    <x v="20"/>
    <x v="17"/>
    <x v="1985"/>
    <x v="1879"/>
    <s v="17 - 18"/>
    <n v="406.74"/>
    <s v="[September,21,18] 0,40674"/>
    <n v="7.5"/>
    <n v="0"/>
  </r>
  <r>
    <x v="2"/>
    <x v="20"/>
    <x v="18"/>
    <x v="1986"/>
    <x v="1880"/>
    <s v="18 - 19"/>
    <n v="455.43"/>
    <s v="[September,21,19] 0,45543"/>
    <n v="7.5"/>
    <n v="0"/>
  </r>
  <r>
    <x v="2"/>
    <x v="20"/>
    <x v="19"/>
    <x v="1987"/>
    <x v="1881"/>
    <s v="19 - 20"/>
    <n v="472.18"/>
    <s v="[September,21,20] 0,47218"/>
    <n v="7.5"/>
    <n v="0"/>
  </r>
  <r>
    <x v="2"/>
    <x v="20"/>
    <x v="20"/>
    <x v="1988"/>
    <x v="1882"/>
    <s v="20 - 21"/>
    <n v="445.32"/>
    <s v="[September,21,21] 0,44532"/>
    <n v="7.5"/>
    <n v="0"/>
  </r>
  <r>
    <x v="2"/>
    <x v="20"/>
    <x v="21"/>
    <x v="1989"/>
    <x v="1883"/>
    <s v="21 - 22"/>
    <n v="402.94"/>
    <s v="[September,21,22] 0,40294"/>
    <n v="7.5"/>
    <n v="0"/>
  </r>
  <r>
    <x v="2"/>
    <x v="20"/>
    <x v="22"/>
    <x v="1990"/>
    <x v="1170"/>
    <s v="22 - 23"/>
    <n v="368.92"/>
    <s v="[September,21,23] 0,36892"/>
    <n v="7.5"/>
    <n v="0"/>
  </r>
  <r>
    <x v="2"/>
    <x v="20"/>
    <x v="23"/>
    <x v="1991"/>
    <x v="1884"/>
    <s v="23 - 00"/>
    <n v="359.75"/>
    <s v="[September,21,24] 0,35975"/>
    <n v="7.5"/>
    <n v="0"/>
  </r>
  <r>
    <x v="2"/>
    <x v="21"/>
    <x v="0"/>
    <x v="1992"/>
    <x v="1885"/>
    <s v="00 - 01"/>
    <n v="374.09"/>
    <s v="[September,22,1] 0,37409"/>
    <n v="7.5"/>
    <n v="0"/>
  </r>
  <r>
    <x v="2"/>
    <x v="21"/>
    <x v="1"/>
    <x v="1993"/>
    <x v="1886"/>
    <s v="01 - 02"/>
    <n v="349.55"/>
    <s v="[September,22,2] 0,34955"/>
    <n v="7.5"/>
    <n v="0"/>
  </r>
  <r>
    <x v="2"/>
    <x v="21"/>
    <x v="2"/>
    <x v="1994"/>
    <x v="1887"/>
    <s v="02 - 03"/>
    <n v="339.94"/>
    <s v="[September,22,3] 0,33994"/>
    <n v="7.5"/>
    <n v="0"/>
  </r>
  <r>
    <x v="2"/>
    <x v="21"/>
    <x v="3"/>
    <x v="1995"/>
    <x v="1888"/>
    <s v="03 - 04"/>
    <n v="320.22000000000003"/>
    <s v="[September,22,4] 0,32022"/>
    <n v="7.5"/>
    <n v="0"/>
  </r>
  <r>
    <x v="2"/>
    <x v="21"/>
    <x v="4"/>
    <x v="1996"/>
    <x v="1889"/>
    <s v="04 - 05"/>
    <n v="329.9"/>
    <s v="[September,22,5] 0,3299"/>
    <n v="7.5"/>
    <n v="0"/>
  </r>
  <r>
    <x v="2"/>
    <x v="21"/>
    <x v="5"/>
    <x v="1997"/>
    <x v="1890"/>
    <s v="05 - 06"/>
    <n v="373.23"/>
    <s v="[September,22,6] 0,37323"/>
    <n v="7.5"/>
    <n v="0"/>
  </r>
  <r>
    <x v="2"/>
    <x v="21"/>
    <x v="6"/>
    <x v="1998"/>
    <x v="1891"/>
    <s v="06 - 07"/>
    <n v="409.69"/>
    <s v="[September,22,7] 0,40969"/>
    <n v="7.5"/>
    <n v="0"/>
  </r>
  <r>
    <x v="2"/>
    <x v="21"/>
    <x v="7"/>
    <x v="1999"/>
    <x v="1892"/>
    <s v="07 - 08"/>
    <n v="469.64"/>
    <s v="[September,22,8] 0,46964"/>
    <n v="0"/>
    <n v="5.5"/>
  </r>
  <r>
    <x v="2"/>
    <x v="21"/>
    <x v="8"/>
    <x v="2000"/>
    <x v="1893"/>
    <s v="08 - 09"/>
    <n v="475.06"/>
    <s v="[September,22,9] 0,47506"/>
    <n v="0"/>
    <n v="0"/>
  </r>
  <r>
    <x v="2"/>
    <x v="21"/>
    <x v="9"/>
    <x v="2001"/>
    <x v="1894"/>
    <s v="09 - 10"/>
    <n v="387.88"/>
    <s v="[September,22,10] 0,38788"/>
    <n v="0"/>
    <n v="0"/>
  </r>
  <r>
    <x v="2"/>
    <x v="21"/>
    <x v="10"/>
    <x v="2002"/>
    <x v="1895"/>
    <s v="10 - 11"/>
    <n v="351.38"/>
    <s v="[September,22,11] 0,35138"/>
    <n v="0"/>
    <n v="0"/>
  </r>
  <r>
    <x v="2"/>
    <x v="21"/>
    <x v="11"/>
    <x v="2003"/>
    <x v="1896"/>
    <s v="11 - 12"/>
    <n v="310.62"/>
    <s v="[September,22,12] 0,31062"/>
    <n v="0"/>
    <n v="0"/>
  </r>
  <r>
    <x v="2"/>
    <x v="21"/>
    <x v="12"/>
    <x v="2004"/>
    <x v="1897"/>
    <s v="12 - 13"/>
    <n v="303.77999999999997"/>
    <s v="[September,22,13] 0,30378"/>
    <n v="0"/>
    <n v="0"/>
  </r>
  <r>
    <x v="2"/>
    <x v="21"/>
    <x v="13"/>
    <x v="2005"/>
    <x v="1898"/>
    <s v="13 - 14"/>
    <n v="291.29000000000002"/>
    <s v="[September,22,14] 0,29129"/>
    <n v="0"/>
    <n v="0"/>
  </r>
  <r>
    <x v="2"/>
    <x v="21"/>
    <x v="14"/>
    <x v="2006"/>
    <x v="1899"/>
    <s v="14 - 15"/>
    <n v="319.08999999999997"/>
    <s v="[September,22,15] 0,31909"/>
    <n v="0"/>
    <n v="0"/>
  </r>
  <r>
    <x v="2"/>
    <x v="21"/>
    <x v="15"/>
    <x v="2007"/>
    <x v="1900"/>
    <s v="15 - 16"/>
    <n v="355"/>
    <s v="[September,22,16] 0,355"/>
    <n v="0"/>
    <n v="0"/>
  </r>
  <r>
    <x v="2"/>
    <x v="21"/>
    <x v="16"/>
    <x v="2008"/>
    <x v="1901"/>
    <s v="16 - 17"/>
    <n v="370.65"/>
    <s v="[September,22,17] 0,37065"/>
    <n v="0"/>
    <n v="5.5"/>
  </r>
  <r>
    <x v="2"/>
    <x v="21"/>
    <x v="17"/>
    <x v="2009"/>
    <x v="1902"/>
    <s v="17 - 18"/>
    <n v="408.87"/>
    <s v="[September,22,18] 0,40887"/>
    <n v="7.5"/>
    <n v="0"/>
  </r>
  <r>
    <x v="2"/>
    <x v="21"/>
    <x v="18"/>
    <x v="2010"/>
    <x v="1903"/>
    <s v="18 - 19"/>
    <n v="409.02"/>
    <s v="[September,22,19] 0,40902"/>
    <n v="7.5"/>
    <n v="0"/>
  </r>
  <r>
    <x v="2"/>
    <x v="21"/>
    <x v="19"/>
    <x v="2011"/>
    <x v="1904"/>
    <s v="19 - 20"/>
    <n v="405.99"/>
    <s v="[September,22,20] 0,40599"/>
    <n v="7.5"/>
    <n v="0"/>
  </r>
  <r>
    <x v="2"/>
    <x v="21"/>
    <x v="20"/>
    <x v="2012"/>
    <x v="1905"/>
    <s v="20 - 21"/>
    <n v="404.43"/>
    <s v="[September,22,21] 0,40443"/>
    <n v="7.5"/>
    <n v="0"/>
  </r>
  <r>
    <x v="2"/>
    <x v="21"/>
    <x v="21"/>
    <x v="2013"/>
    <x v="1906"/>
    <s v="21 - 22"/>
    <n v="384.07"/>
    <s v="[September,22,22] 0,38407"/>
    <n v="7.5"/>
    <n v="0"/>
  </r>
  <r>
    <x v="2"/>
    <x v="21"/>
    <x v="22"/>
    <x v="2014"/>
    <x v="1907"/>
    <s v="22 - 23"/>
    <n v="379.93"/>
    <s v="[September,22,23] 0,37993"/>
    <n v="7.5"/>
    <n v="0"/>
  </r>
  <r>
    <x v="2"/>
    <x v="21"/>
    <x v="23"/>
    <x v="2015"/>
    <x v="1908"/>
    <s v="23 - 00"/>
    <n v="367.71"/>
    <s v="[September,22,24] 0,36771"/>
    <n v="7.5"/>
    <n v="0"/>
  </r>
  <r>
    <x v="2"/>
    <x v="22"/>
    <x v="0"/>
    <x v="2016"/>
    <x v="1909"/>
    <s v="00 - 01"/>
    <n v="342.33"/>
    <s v="[September,23,1] 0,34233"/>
    <n v="7.5"/>
    <n v="0"/>
  </r>
  <r>
    <x v="2"/>
    <x v="22"/>
    <x v="1"/>
    <x v="2017"/>
    <x v="1910"/>
    <s v="01 - 02"/>
    <n v="310.94"/>
    <s v="[September,23,2] 0,31094"/>
    <n v="7.5"/>
    <n v="0"/>
  </r>
  <r>
    <x v="2"/>
    <x v="22"/>
    <x v="2"/>
    <x v="2018"/>
    <x v="1911"/>
    <s v="02 - 03"/>
    <n v="303.51"/>
    <s v="[September,23,3] 0,30351"/>
    <n v="7.5"/>
    <n v="0"/>
  </r>
  <r>
    <x v="2"/>
    <x v="22"/>
    <x v="3"/>
    <x v="2019"/>
    <x v="1912"/>
    <s v="03 - 04"/>
    <n v="291.77"/>
    <s v="[September,23,4] 0,29177"/>
    <n v="7.5"/>
    <n v="0"/>
  </r>
  <r>
    <x v="2"/>
    <x v="22"/>
    <x v="4"/>
    <x v="2020"/>
    <x v="1913"/>
    <s v="04 - 05"/>
    <n v="301.97000000000003"/>
    <s v="[September,23,5] 0,30197"/>
    <n v="7.5"/>
    <n v="0"/>
  </r>
  <r>
    <x v="2"/>
    <x v="22"/>
    <x v="5"/>
    <x v="2021"/>
    <x v="1914"/>
    <s v="05 - 06"/>
    <n v="345.96"/>
    <s v="[September,23,6] 0,34596"/>
    <n v="7.5"/>
    <n v="0"/>
  </r>
  <r>
    <x v="2"/>
    <x v="22"/>
    <x v="6"/>
    <x v="2022"/>
    <x v="1915"/>
    <s v="06 - 07"/>
    <n v="360.31"/>
    <s v="[September,23,7] 0,36031"/>
    <n v="7.5"/>
    <n v="0"/>
  </r>
  <r>
    <x v="2"/>
    <x v="22"/>
    <x v="7"/>
    <x v="2023"/>
    <x v="1916"/>
    <s v="07 - 08"/>
    <n v="385.96"/>
    <s v="[September,23,8] 0,38596"/>
    <n v="0"/>
    <n v="5.5"/>
  </r>
  <r>
    <x v="2"/>
    <x v="22"/>
    <x v="8"/>
    <x v="2024"/>
    <x v="1917"/>
    <s v="08 - 09"/>
    <n v="400.47"/>
    <s v="[September,23,9] 0,40047"/>
    <n v="0"/>
    <n v="0"/>
  </r>
  <r>
    <x v="2"/>
    <x v="22"/>
    <x v="9"/>
    <x v="2025"/>
    <x v="1918"/>
    <s v="09 - 10"/>
    <n v="374.57"/>
    <s v="[September,23,10] 0,37457"/>
    <n v="0"/>
    <n v="0"/>
  </r>
  <r>
    <x v="2"/>
    <x v="22"/>
    <x v="10"/>
    <x v="2026"/>
    <x v="1919"/>
    <s v="10 - 11"/>
    <n v="362.14"/>
    <s v="[September,23,11] 0,36214"/>
    <n v="0"/>
    <n v="0"/>
  </r>
  <r>
    <x v="2"/>
    <x v="22"/>
    <x v="11"/>
    <x v="2027"/>
    <x v="1920"/>
    <s v="11 - 12"/>
    <n v="350.25"/>
    <s v="[September,23,12] 0,35025"/>
    <n v="0"/>
    <n v="0"/>
  </r>
  <r>
    <x v="2"/>
    <x v="22"/>
    <x v="12"/>
    <x v="2028"/>
    <x v="1921"/>
    <s v="12 - 13"/>
    <n v="342.04"/>
    <s v="[September,23,13] 0,34204"/>
    <n v="0"/>
    <n v="0"/>
  </r>
  <r>
    <x v="2"/>
    <x v="22"/>
    <x v="13"/>
    <x v="2029"/>
    <x v="1922"/>
    <s v="13 - 14"/>
    <n v="330.11"/>
    <s v="[September,23,14] 0,33011"/>
    <n v="0"/>
    <n v="0"/>
  </r>
  <r>
    <x v="2"/>
    <x v="22"/>
    <x v="14"/>
    <x v="2030"/>
    <x v="1923"/>
    <s v="14 - 15"/>
    <n v="335.31"/>
    <s v="[September,23,15] 0,33531"/>
    <n v="0"/>
    <n v="0"/>
  </r>
  <r>
    <x v="2"/>
    <x v="22"/>
    <x v="15"/>
    <x v="2031"/>
    <x v="1924"/>
    <s v="15 - 16"/>
    <n v="341.34"/>
    <s v="[September,23,16] 0,34134"/>
    <n v="0"/>
    <n v="0"/>
  </r>
  <r>
    <x v="2"/>
    <x v="22"/>
    <x v="16"/>
    <x v="2032"/>
    <x v="1925"/>
    <s v="16 - 17"/>
    <n v="360.6"/>
    <s v="[September,23,17] 0,3606"/>
    <n v="0"/>
    <n v="5.5"/>
  </r>
  <r>
    <x v="2"/>
    <x v="22"/>
    <x v="17"/>
    <x v="2033"/>
    <x v="1926"/>
    <s v="17 - 18"/>
    <n v="364.52"/>
    <s v="[September,23,18] 0,36452"/>
    <n v="7.5"/>
    <n v="0"/>
  </r>
  <r>
    <x v="2"/>
    <x v="22"/>
    <x v="18"/>
    <x v="2034"/>
    <x v="1927"/>
    <s v="18 - 19"/>
    <n v="376.95"/>
    <s v="[September,23,19] 0,37695"/>
    <n v="7.5"/>
    <n v="0"/>
  </r>
  <r>
    <x v="2"/>
    <x v="22"/>
    <x v="19"/>
    <x v="2035"/>
    <x v="1928"/>
    <s v="19 - 20"/>
    <n v="385.93"/>
    <s v="[September,23,20] 0,38593"/>
    <n v="7.5"/>
    <n v="0"/>
  </r>
  <r>
    <x v="2"/>
    <x v="22"/>
    <x v="20"/>
    <x v="2036"/>
    <x v="1928"/>
    <s v="20 - 21"/>
    <n v="385.93"/>
    <s v="[September,23,21] 0,38593"/>
    <n v="7.5"/>
    <n v="0"/>
  </r>
  <r>
    <x v="2"/>
    <x v="22"/>
    <x v="21"/>
    <x v="2037"/>
    <x v="1929"/>
    <s v="21 - 22"/>
    <n v="370.4"/>
    <s v="[September,23,22] 0,3704"/>
    <n v="7.5"/>
    <n v="0"/>
  </r>
  <r>
    <x v="2"/>
    <x v="22"/>
    <x v="22"/>
    <x v="2038"/>
    <x v="1930"/>
    <s v="22 - 23"/>
    <n v="367.2"/>
    <s v="[September,23,23] 0,3672"/>
    <n v="7.5"/>
    <n v="0"/>
  </r>
  <r>
    <x v="2"/>
    <x v="22"/>
    <x v="23"/>
    <x v="2039"/>
    <x v="1931"/>
    <s v="23 - 00"/>
    <n v="351.12"/>
    <s v="[September,23,24] 0,35112"/>
    <n v="7.5"/>
    <n v="0"/>
  </r>
  <r>
    <x v="2"/>
    <x v="23"/>
    <x v="0"/>
    <x v="2040"/>
    <x v="1932"/>
    <s v="00 - 01"/>
    <n v="354.33"/>
    <s v="[September,24,1] 0,35433"/>
    <n v="7.5"/>
    <n v="0"/>
  </r>
  <r>
    <x v="2"/>
    <x v="23"/>
    <x v="1"/>
    <x v="2041"/>
    <x v="1933"/>
    <s v="01 - 02"/>
    <n v="345.35"/>
    <s v="[September,24,2] 0,34535"/>
    <n v="7.5"/>
    <n v="0"/>
  </r>
  <r>
    <x v="2"/>
    <x v="23"/>
    <x v="2"/>
    <x v="2042"/>
    <x v="1934"/>
    <s v="02 - 03"/>
    <n v="304.43"/>
    <s v="[September,24,3] 0,30443"/>
    <n v="7.5"/>
    <n v="0"/>
  </r>
  <r>
    <x v="2"/>
    <x v="23"/>
    <x v="3"/>
    <x v="2043"/>
    <x v="1935"/>
    <s v="03 - 04"/>
    <n v="298.32"/>
    <s v="[September,24,4] 0,29832"/>
    <n v="7.5"/>
    <n v="0"/>
  </r>
  <r>
    <x v="2"/>
    <x v="23"/>
    <x v="4"/>
    <x v="2044"/>
    <x v="1936"/>
    <s v="04 - 05"/>
    <n v="297.41000000000003"/>
    <s v="[September,24,5] 0,29741"/>
    <n v="7.5"/>
    <n v="0"/>
  </r>
  <r>
    <x v="2"/>
    <x v="23"/>
    <x v="5"/>
    <x v="2045"/>
    <x v="1937"/>
    <s v="05 - 06"/>
    <n v="305.31"/>
    <s v="[September,24,6] 0,30531"/>
    <n v="7.5"/>
    <n v="0"/>
  </r>
  <r>
    <x v="2"/>
    <x v="23"/>
    <x v="6"/>
    <x v="2046"/>
    <x v="1938"/>
    <s v="06 - 07"/>
    <n v="342.22"/>
    <s v="[September,24,7] 0,34222"/>
    <n v="7.5"/>
    <n v="0"/>
  </r>
  <r>
    <x v="2"/>
    <x v="23"/>
    <x v="7"/>
    <x v="2047"/>
    <x v="1939"/>
    <s v="07 - 08"/>
    <n v="352.53"/>
    <s v="[September,24,8] 0,35253"/>
    <n v="7.5"/>
    <n v="0"/>
  </r>
  <r>
    <x v="2"/>
    <x v="23"/>
    <x v="8"/>
    <x v="2048"/>
    <x v="1940"/>
    <s v="08 - 09"/>
    <n v="359.17"/>
    <s v="[September,24,9] 0,35917"/>
    <n v="7.5"/>
    <n v="0"/>
  </r>
  <r>
    <x v="2"/>
    <x v="23"/>
    <x v="9"/>
    <x v="2049"/>
    <x v="1941"/>
    <s v="09 - 10"/>
    <n v="363.52"/>
    <s v="[September,24,10] 0,36352"/>
    <n v="7.5"/>
    <n v="0"/>
  </r>
  <r>
    <x v="2"/>
    <x v="23"/>
    <x v="10"/>
    <x v="2050"/>
    <x v="1942"/>
    <s v="10 - 11"/>
    <n v="358.46"/>
    <s v="[September,24,11] 0,35846"/>
    <n v="7.5"/>
    <n v="0"/>
  </r>
  <r>
    <x v="2"/>
    <x v="23"/>
    <x v="11"/>
    <x v="2051"/>
    <x v="1943"/>
    <s v="11 - 12"/>
    <n v="352.22"/>
    <s v="[September,24,12] 0,35222"/>
    <n v="7.5"/>
    <n v="0"/>
  </r>
  <r>
    <x v="2"/>
    <x v="23"/>
    <x v="12"/>
    <x v="2052"/>
    <x v="1944"/>
    <s v="12 - 13"/>
    <n v="340.56"/>
    <s v="[September,24,13] 0,34056"/>
    <n v="7.5"/>
    <n v="0"/>
  </r>
  <r>
    <x v="2"/>
    <x v="23"/>
    <x v="13"/>
    <x v="2053"/>
    <x v="1518"/>
    <s v="13 - 14"/>
    <n v="307.83999999999997"/>
    <s v="[September,24,14] 0,30784"/>
    <n v="7.5"/>
    <n v="0"/>
  </r>
  <r>
    <x v="2"/>
    <x v="23"/>
    <x v="14"/>
    <x v="2054"/>
    <x v="1945"/>
    <s v="14 - 15"/>
    <n v="308.57"/>
    <s v="[September,24,15] 0,30857"/>
    <n v="7.5"/>
    <n v="0"/>
  </r>
  <r>
    <x v="2"/>
    <x v="23"/>
    <x v="15"/>
    <x v="2055"/>
    <x v="1946"/>
    <s v="15 - 16"/>
    <n v="329.78"/>
    <s v="[September,24,16] 0,32978"/>
    <n v="7.5"/>
    <n v="0"/>
  </r>
  <r>
    <x v="2"/>
    <x v="23"/>
    <x v="16"/>
    <x v="2056"/>
    <x v="1947"/>
    <s v="16 - 17"/>
    <n v="346.71"/>
    <s v="[September,24,17] 0,34671"/>
    <n v="7.5"/>
    <n v="0"/>
  </r>
  <r>
    <x v="2"/>
    <x v="23"/>
    <x v="17"/>
    <x v="2057"/>
    <x v="1948"/>
    <s v="17 - 18"/>
    <n v="359.64"/>
    <s v="[September,24,18] 0,35964"/>
    <n v="7.5"/>
    <n v="0"/>
  </r>
  <r>
    <x v="2"/>
    <x v="23"/>
    <x v="18"/>
    <x v="2058"/>
    <x v="1949"/>
    <s v="18 - 19"/>
    <n v="379.18"/>
    <s v="[September,24,19] 0,37918"/>
    <n v="7.5"/>
    <n v="0"/>
  </r>
  <r>
    <x v="2"/>
    <x v="23"/>
    <x v="19"/>
    <x v="2059"/>
    <x v="1950"/>
    <s v="19 - 20"/>
    <n v="392.7"/>
    <s v="[September,24,20] 0,3927"/>
    <n v="7.5"/>
    <n v="0"/>
  </r>
  <r>
    <x v="2"/>
    <x v="23"/>
    <x v="20"/>
    <x v="2060"/>
    <x v="1951"/>
    <s v="20 - 21"/>
    <n v="383.22"/>
    <s v="[September,24,21] 0,38322"/>
    <n v="7.5"/>
    <n v="0"/>
  </r>
  <r>
    <x v="2"/>
    <x v="23"/>
    <x v="21"/>
    <x v="2061"/>
    <x v="1952"/>
    <s v="21 - 22"/>
    <n v="360.03"/>
    <s v="[September,24,22] 0,36003"/>
    <n v="7.5"/>
    <n v="0"/>
  </r>
  <r>
    <x v="2"/>
    <x v="23"/>
    <x v="22"/>
    <x v="2062"/>
    <x v="1953"/>
    <s v="22 - 23"/>
    <n v="346.48"/>
    <s v="[September,24,23] 0,34648"/>
    <n v="7.5"/>
    <n v="0"/>
  </r>
  <r>
    <x v="2"/>
    <x v="23"/>
    <x v="23"/>
    <x v="2063"/>
    <x v="1954"/>
    <s v="23 - 00"/>
    <n v="324.95"/>
    <s v="[September,24,24] 0,32495"/>
    <n v="7.5"/>
    <n v="0"/>
  </r>
  <r>
    <x v="2"/>
    <x v="24"/>
    <x v="0"/>
    <x v="2064"/>
    <x v="1955"/>
    <s v="00 - 01"/>
    <n v="328.87"/>
    <s v="[September,25,1] 0,32887"/>
    <n v="7.5"/>
    <n v="0"/>
  </r>
  <r>
    <x v="2"/>
    <x v="24"/>
    <x v="1"/>
    <x v="2065"/>
    <x v="1956"/>
    <s v="01 - 02"/>
    <n v="312.17"/>
    <s v="[September,25,2] 0,31217"/>
    <n v="7.5"/>
    <n v="0"/>
  </r>
  <r>
    <x v="2"/>
    <x v="24"/>
    <x v="2"/>
    <x v="2066"/>
    <x v="1957"/>
    <s v="02 - 03"/>
    <n v="285.52"/>
    <s v="[September,25,3] 0,28552"/>
    <n v="7.5"/>
    <n v="0"/>
  </r>
  <r>
    <x v="2"/>
    <x v="24"/>
    <x v="3"/>
    <x v="2067"/>
    <x v="1958"/>
    <s v="03 - 04"/>
    <n v="268.61"/>
    <s v="[September,25,4] 0,26861"/>
    <n v="7.5"/>
    <n v="0"/>
  </r>
  <r>
    <x v="2"/>
    <x v="24"/>
    <x v="4"/>
    <x v="2068"/>
    <x v="1959"/>
    <s v="04 - 05"/>
    <n v="200.62"/>
    <s v="[September,25,5] 0,20062"/>
    <n v="7.5"/>
    <n v="0"/>
  </r>
  <r>
    <x v="2"/>
    <x v="24"/>
    <x v="5"/>
    <x v="2069"/>
    <x v="1960"/>
    <s v="05 - 06"/>
    <n v="203.92"/>
    <s v="[September,25,6] 0,20392"/>
    <n v="7.5"/>
    <n v="0"/>
  </r>
  <r>
    <x v="2"/>
    <x v="24"/>
    <x v="6"/>
    <x v="2070"/>
    <x v="1961"/>
    <s v="06 - 07"/>
    <n v="238.3"/>
    <s v="[September,25,7] 0,2383"/>
    <n v="7.5"/>
    <n v="0"/>
  </r>
  <r>
    <x v="2"/>
    <x v="24"/>
    <x v="7"/>
    <x v="2071"/>
    <x v="1962"/>
    <s v="07 - 08"/>
    <n v="247.57"/>
    <s v="[September,25,8] 0,24757"/>
    <n v="7.5"/>
    <n v="0"/>
  </r>
  <r>
    <x v="2"/>
    <x v="24"/>
    <x v="8"/>
    <x v="2072"/>
    <x v="1963"/>
    <s v="08 - 09"/>
    <n v="287.64999999999998"/>
    <s v="[September,25,9] 0,28765"/>
    <n v="7.5"/>
    <n v="0"/>
  </r>
  <r>
    <x v="2"/>
    <x v="24"/>
    <x v="9"/>
    <x v="2073"/>
    <x v="1964"/>
    <s v="09 - 10"/>
    <n v="300.92"/>
    <s v="[September,25,10] 0,30092"/>
    <n v="7.5"/>
    <n v="0"/>
  </r>
  <r>
    <x v="2"/>
    <x v="24"/>
    <x v="10"/>
    <x v="2074"/>
    <x v="1965"/>
    <s v="10 - 11"/>
    <n v="299.83"/>
    <s v="[September,25,11] 0,29983"/>
    <n v="7.5"/>
    <n v="0"/>
  </r>
  <r>
    <x v="2"/>
    <x v="24"/>
    <x v="11"/>
    <x v="2075"/>
    <x v="1966"/>
    <s v="11 - 12"/>
    <n v="320.81"/>
    <s v="[September,25,12] 0,32081"/>
    <n v="7.5"/>
    <n v="0"/>
  </r>
  <r>
    <x v="2"/>
    <x v="24"/>
    <x v="12"/>
    <x v="2076"/>
    <x v="1967"/>
    <s v="12 - 13"/>
    <n v="275.01"/>
    <s v="[September,25,13] 0,27501"/>
    <n v="7.5"/>
    <n v="0"/>
  </r>
  <r>
    <x v="2"/>
    <x v="24"/>
    <x v="13"/>
    <x v="2077"/>
    <x v="1968"/>
    <s v="13 - 14"/>
    <n v="245.96"/>
    <s v="[September,25,14] 0,24596"/>
    <n v="7.5"/>
    <n v="0"/>
  </r>
  <r>
    <x v="2"/>
    <x v="24"/>
    <x v="14"/>
    <x v="2078"/>
    <x v="1969"/>
    <s v="14 - 15"/>
    <n v="232.99"/>
    <s v="[September,25,15] 0,23299"/>
    <n v="7.5"/>
    <n v="0"/>
  </r>
  <r>
    <x v="2"/>
    <x v="24"/>
    <x v="15"/>
    <x v="2079"/>
    <x v="886"/>
    <s v="15 - 16"/>
    <n v="262.95999999999998"/>
    <s v="[September,25,16] 0,26296"/>
    <n v="7.5"/>
    <n v="0"/>
  </r>
  <r>
    <x v="2"/>
    <x v="24"/>
    <x v="16"/>
    <x v="2080"/>
    <x v="1970"/>
    <s v="16 - 17"/>
    <n v="313.73"/>
    <s v="[September,25,17] 0,31373"/>
    <n v="7.5"/>
    <n v="0"/>
  </r>
  <r>
    <x v="2"/>
    <x v="24"/>
    <x v="17"/>
    <x v="2081"/>
    <x v="1971"/>
    <s v="17 - 18"/>
    <n v="343.62"/>
    <s v="[September,25,18] 0,34362"/>
    <n v="7.5"/>
    <n v="0"/>
  </r>
  <r>
    <x v="2"/>
    <x v="24"/>
    <x v="18"/>
    <x v="2082"/>
    <x v="1972"/>
    <s v="18 - 19"/>
    <n v="351.14"/>
    <s v="[September,25,19] 0,35114"/>
    <n v="7.5"/>
    <n v="0"/>
  </r>
  <r>
    <x v="2"/>
    <x v="24"/>
    <x v="19"/>
    <x v="2083"/>
    <x v="1973"/>
    <s v="19 - 20"/>
    <n v="357.58"/>
    <s v="[September,25,20] 0,35758"/>
    <n v="7.5"/>
    <n v="0"/>
  </r>
  <r>
    <x v="2"/>
    <x v="24"/>
    <x v="20"/>
    <x v="2084"/>
    <x v="1974"/>
    <s v="20 - 21"/>
    <n v="362.22"/>
    <s v="[September,25,21] 0,36222"/>
    <n v="7.5"/>
    <n v="0"/>
  </r>
  <r>
    <x v="2"/>
    <x v="24"/>
    <x v="21"/>
    <x v="2085"/>
    <x v="1975"/>
    <s v="21 - 22"/>
    <n v="354.36"/>
    <s v="[September,25,22] 0,35436"/>
    <n v="7.5"/>
    <n v="0"/>
  </r>
  <r>
    <x v="2"/>
    <x v="24"/>
    <x v="22"/>
    <x v="2086"/>
    <x v="1976"/>
    <s v="22 - 23"/>
    <n v="341.52"/>
    <s v="[September,25,23] 0,34152"/>
    <n v="7.5"/>
    <n v="0"/>
  </r>
  <r>
    <x v="2"/>
    <x v="24"/>
    <x v="23"/>
    <x v="2087"/>
    <x v="1977"/>
    <s v="23 - 00"/>
    <n v="287.33"/>
    <s v="[September,25,24] 0,28733"/>
    <n v="7.5"/>
    <n v="0"/>
  </r>
  <r>
    <x v="2"/>
    <x v="25"/>
    <x v="0"/>
    <x v="2088"/>
    <x v="1978"/>
    <s v="00 - 01"/>
    <n v="248.77"/>
    <s v="[September,26,1] 0,24877"/>
    <n v="7.5"/>
    <n v="0"/>
  </r>
  <r>
    <x v="2"/>
    <x v="25"/>
    <x v="1"/>
    <x v="2089"/>
    <x v="1979"/>
    <s v="01 - 02"/>
    <n v="181.49"/>
    <s v="[September,26,2] 0,18149"/>
    <n v="7.5"/>
    <n v="0"/>
  </r>
  <r>
    <x v="2"/>
    <x v="25"/>
    <x v="2"/>
    <x v="2090"/>
    <x v="1980"/>
    <s v="02 - 03"/>
    <n v="156.84"/>
    <s v="[September,26,3] 0,15684"/>
    <n v="7.5"/>
    <n v="0"/>
  </r>
  <r>
    <x v="2"/>
    <x v="25"/>
    <x v="3"/>
    <x v="2091"/>
    <x v="1981"/>
    <s v="03 - 04"/>
    <n v="124.86"/>
    <s v="[September,26,4] 0,12486"/>
    <n v="7.5"/>
    <n v="0"/>
  </r>
  <r>
    <x v="2"/>
    <x v="25"/>
    <x v="4"/>
    <x v="2092"/>
    <x v="1982"/>
    <s v="04 - 05"/>
    <n v="101.15"/>
    <s v="[September,26,5] 0,10115"/>
    <n v="7.5"/>
    <n v="0"/>
  </r>
  <r>
    <x v="2"/>
    <x v="25"/>
    <x v="5"/>
    <x v="2093"/>
    <x v="1983"/>
    <s v="05 - 06"/>
    <n v="160.91"/>
    <s v="[September,26,6] 0,16091"/>
    <n v="7.5"/>
    <n v="0"/>
  </r>
  <r>
    <x v="2"/>
    <x v="25"/>
    <x v="6"/>
    <x v="2094"/>
    <x v="1984"/>
    <s v="06 - 07"/>
    <n v="259.82"/>
    <s v="[September,26,7] 0,25982"/>
    <n v="7.5"/>
    <n v="0"/>
  </r>
  <r>
    <x v="2"/>
    <x v="25"/>
    <x v="7"/>
    <x v="2095"/>
    <x v="1985"/>
    <s v="07 - 08"/>
    <n v="325.88"/>
    <s v="[September,26,8] 0,32588"/>
    <n v="0"/>
    <n v="5.5"/>
  </r>
  <r>
    <x v="2"/>
    <x v="25"/>
    <x v="8"/>
    <x v="2096"/>
    <x v="1986"/>
    <s v="08 - 09"/>
    <n v="329.99"/>
    <s v="[September,26,9] 0,32999"/>
    <n v="0"/>
    <n v="0"/>
  </r>
  <r>
    <x v="2"/>
    <x v="25"/>
    <x v="9"/>
    <x v="2097"/>
    <x v="1987"/>
    <s v="09 - 10"/>
    <n v="302.7"/>
    <s v="[September,26,10] 0,3027"/>
    <n v="0"/>
    <n v="0"/>
  </r>
  <r>
    <x v="2"/>
    <x v="25"/>
    <x v="10"/>
    <x v="2098"/>
    <x v="1988"/>
    <s v="10 - 11"/>
    <n v="267.51"/>
    <s v="[September,26,11] 0,26751"/>
    <n v="0"/>
    <n v="0"/>
  </r>
  <r>
    <x v="2"/>
    <x v="25"/>
    <x v="11"/>
    <x v="2099"/>
    <x v="1989"/>
    <s v="11 - 12"/>
    <n v="223.97"/>
    <s v="[September,26,12] 0,22397"/>
    <n v="0"/>
    <n v="0"/>
  </r>
  <r>
    <x v="2"/>
    <x v="25"/>
    <x v="12"/>
    <x v="2100"/>
    <x v="1990"/>
    <s v="12 - 13"/>
    <n v="208.55"/>
    <s v="[September,26,13] 0,20855"/>
    <n v="0"/>
    <n v="0"/>
  </r>
  <r>
    <x v="2"/>
    <x v="25"/>
    <x v="13"/>
    <x v="2101"/>
    <x v="1991"/>
    <s v="13 - 14"/>
    <n v="200.03"/>
    <s v="[September,26,14] 0,20003"/>
    <n v="0"/>
    <n v="0"/>
  </r>
  <r>
    <x v="2"/>
    <x v="25"/>
    <x v="14"/>
    <x v="2102"/>
    <x v="1992"/>
    <s v="14 - 15"/>
    <n v="158.85"/>
    <s v="[September,26,15] 0,15885"/>
    <n v="0"/>
    <n v="0"/>
  </r>
  <r>
    <x v="2"/>
    <x v="25"/>
    <x v="15"/>
    <x v="2103"/>
    <x v="1993"/>
    <s v="15 - 16"/>
    <n v="231.58"/>
    <s v="[September,26,16] 0,23158"/>
    <n v="0"/>
    <n v="0"/>
  </r>
  <r>
    <x v="2"/>
    <x v="25"/>
    <x v="16"/>
    <x v="2104"/>
    <x v="1994"/>
    <s v="16 - 17"/>
    <n v="292.36"/>
    <s v="[September,26,17] 0,29236"/>
    <n v="0"/>
    <n v="5.5"/>
  </r>
  <r>
    <x v="2"/>
    <x v="25"/>
    <x v="17"/>
    <x v="2105"/>
    <x v="1995"/>
    <s v="17 - 18"/>
    <n v="307.7"/>
    <s v="[September,26,18] 0,3077"/>
    <n v="7.5"/>
    <n v="0"/>
  </r>
  <r>
    <x v="2"/>
    <x v="25"/>
    <x v="18"/>
    <x v="2106"/>
    <x v="1996"/>
    <s v="18 - 19"/>
    <n v="325.02"/>
    <s v="[September,26,19] 0,32502"/>
    <n v="7.5"/>
    <n v="0"/>
  </r>
  <r>
    <x v="2"/>
    <x v="25"/>
    <x v="19"/>
    <x v="2107"/>
    <x v="1997"/>
    <s v="19 - 20"/>
    <n v="331.8"/>
    <s v="[September,26,20] 0,3318"/>
    <n v="7.5"/>
    <n v="0"/>
  </r>
  <r>
    <x v="2"/>
    <x v="25"/>
    <x v="20"/>
    <x v="2108"/>
    <x v="1998"/>
    <s v="20 - 21"/>
    <n v="337.31"/>
    <s v="[September,26,21] 0,33731"/>
    <n v="7.5"/>
    <n v="0"/>
  </r>
  <r>
    <x v="2"/>
    <x v="25"/>
    <x v="21"/>
    <x v="2109"/>
    <x v="1999"/>
    <s v="21 - 22"/>
    <n v="324.57"/>
    <s v="[September,26,22] 0,32457"/>
    <n v="7.5"/>
    <n v="0"/>
  </r>
  <r>
    <x v="2"/>
    <x v="25"/>
    <x v="22"/>
    <x v="2110"/>
    <x v="2000"/>
    <s v="22 - 23"/>
    <n v="291.56"/>
    <s v="[September,26,23] 0,29156"/>
    <n v="7.5"/>
    <n v="0"/>
  </r>
  <r>
    <x v="2"/>
    <x v="25"/>
    <x v="23"/>
    <x v="2111"/>
    <x v="2001"/>
    <s v="23 - 00"/>
    <n v="280.57"/>
    <s v="[September,26,24] 0,28057"/>
    <n v="7.5"/>
    <n v="0"/>
  </r>
  <r>
    <x v="2"/>
    <x v="26"/>
    <x v="0"/>
    <x v="2112"/>
    <x v="2002"/>
    <s v="00 - 01"/>
    <n v="296.58"/>
    <s v="[September,27,1] 0,29658"/>
    <n v="7.5"/>
    <n v="0"/>
  </r>
  <r>
    <x v="2"/>
    <x v="26"/>
    <x v="1"/>
    <x v="2113"/>
    <x v="2003"/>
    <s v="01 - 02"/>
    <n v="236.88"/>
    <s v="[September,27,2] 0,23688"/>
    <n v="7.5"/>
    <n v="0"/>
  </r>
  <r>
    <x v="2"/>
    <x v="26"/>
    <x v="2"/>
    <x v="2114"/>
    <x v="2004"/>
    <s v="02 - 03"/>
    <n v="174.87"/>
    <s v="[September,27,3] 0,17487"/>
    <n v="7.5"/>
    <n v="0"/>
  </r>
  <r>
    <x v="2"/>
    <x v="26"/>
    <x v="3"/>
    <x v="2115"/>
    <x v="2005"/>
    <s v="03 - 04"/>
    <n v="155.82"/>
    <s v="[September,27,4] 0,15582"/>
    <n v="7.5"/>
    <n v="0"/>
  </r>
  <r>
    <x v="2"/>
    <x v="26"/>
    <x v="4"/>
    <x v="2116"/>
    <x v="2006"/>
    <s v="04 - 05"/>
    <n v="207.07"/>
    <s v="[September,27,5] 0,20707"/>
    <n v="7.5"/>
    <n v="0"/>
  </r>
  <r>
    <x v="2"/>
    <x v="26"/>
    <x v="5"/>
    <x v="2117"/>
    <x v="2007"/>
    <s v="05 - 06"/>
    <n v="291.55"/>
    <s v="[September,27,6] 0,29155"/>
    <n v="7.5"/>
    <n v="0"/>
  </r>
  <r>
    <x v="2"/>
    <x v="26"/>
    <x v="6"/>
    <x v="2118"/>
    <x v="2008"/>
    <s v="06 - 07"/>
    <n v="303.94"/>
    <s v="[September,27,7] 0,30394"/>
    <n v="7.5"/>
    <n v="0"/>
  </r>
  <r>
    <x v="2"/>
    <x v="26"/>
    <x v="7"/>
    <x v="2119"/>
    <x v="2009"/>
    <s v="07 - 08"/>
    <n v="320.60000000000002"/>
    <s v="[September,27,8] 0,3206"/>
    <n v="0"/>
    <n v="5.5"/>
  </r>
  <r>
    <x v="2"/>
    <x v="26"/>
    <x v="8"/>
    <x v="2120"/>
    <x v="2010"/>
    <s v="08 - 09"/>
    <n v="328.86"/>
    <s v="[September,27,9] 0,32886"/>
    <n v="0"/>
    <n v="0"/>
  </r>
  <r>
    <x v="2"/>
    <x v="26"/>
    <x v="9"/>
    <x v="2121"/>
    <x v="2011"/>
    <s v="09 - 10"/>
    <n v="327.27"/>
    <s v="[September,27,10] 0,32727"/>
    <n v="0"/>
    <n v="0"/>
  </r>
  <r>
    <x v="2"/>
    <x v="26"/>
    <x v="10"/>
    <x v="2122"/>
    <x v="2012"/>
    <s v="10 - 11"/>
    <n v="327.16000000000003"/>
    <s v="[September,27,11] 0,32716"/>
    <n v="0"/>
    <n v="0"/>
  </r>
  <r>
    <x v="2"/>
    <x v="26"/>
    <x v="11"/>
    <x v="2123"/>
    <x v="2013"/>
    <s v="11 - 12"/>
    <n v="324.32"/>
    <s v="[September,27,12] 0,32432"/>
    <n v="0"/>
    <n v="0"/>
  </r>
  <r>
    <x v="2"/>
    <x v="26"/>
    <x v="12"/>
    <x v="2124"/>
    <x v="2014"/>
    <s v="12 - 13"/>
    <n v="319.66000000000003"/>
    <s v="[September,27,13] 0,31966"/>
    <n v="0"/>
    <n v="0"/>
  </r>
  <r>
    <x v="2"/>
    <x v="26"/>
    <x v="13"/>
    <x v="2125"/>
    <x v="2015"/>
    <s v="13 - 14"/>
    <n v="303.72000000000003"/>
    <s v="[September,27,14] 0,30372"/>
    <n v="0"/>
    <n v="0"/>
  </r>
  <r>
    <x v="2"/>
    <x v="26"/>
    <x v="14"/>
    <x v="2126"/>
    <x v="2016"/>
    <s v="14 - 15"/>
    <n v="297.27999999999997"/>
    <s v="[September,27,15] 0,29728"/>
    <n v="0"/>
    <n v="0"/>
  </r>
  <r>
    <x v="2"/>
    <x v="26"/>
    <x v="15"/>
    <x v="2127"/>
    <x v="2017"/>
    <s v="15 - 16"/>
    <n v="311.2"/>
    <s v="[September,27,16] 0,3112"/>
    <n v="0"/>
    <n v="0"/>
  </r>
  <r>
    <x v="2"/>
    <x v="26"/>
    <x v="16"/>
    <x v="2128"/>
    <x v="2018"/>
    <s v="16 - 17"/>
    <n v="315.58"/>
    <s v="[September,27,17] 0,31558"/>
    <n v="0"/>
    <n v="5.5"/>
  </r>
  <r>
    <x v="2"/>
    <x v="26"/>
    <x v="17"/>
    <x v="2129"/>
    <x v="2019"/>
    <s v="17 - 18"/>
    <n v="322.48"/>
    <s v="[September,27,18] 0,32248"/>
    <n v="7.5"/>
    <n v="0"/>
  </r>
  <r>
    <x v="2"/>
    <x v="26"/>
    <x v="18"/>
    <x v="2130"/>
    <x v="2020"/>
    <s v="18 - 19"/>
    <n v="329.87"/>
    <s v="[September,27,19] 0,32987"/>
    <n v="7.5"/>
    <n v="0"/>
  </r>
  <r>
    <x v="2"/>
    <x v="26"/>
    <x v="19"/>
    <x v="2131"/>
    <x v="2021"/>
    <s v="19 - 20"/>
    <n v="332.77"/>
    <s v="[September,27,20] 0,33277"/>
    <n v="7.5"/>
    <n v="0"/>
  </r>
  <r>
    <x v="2"/>
    <x v="26"/>
    <x v="20"/>
    <x v="2132"/>
    <x v="2022"/>
    <s v="20 - 21"/>
    <n v="335.2"/>
    <s v="[September,27,21] 0,3352"/>
    <n v="7.5"/>
    <n v="0"/>
  </r>
  <r>
    <x v="2"/>
    <x v="26"/>
    <x v="21"/>
    <x v="2133"/>
    <x v="2023"/>
    <s v="21 - 22"/>
    <n v="326.39"/>
    <s v="[September,27,22] 0,32639"/>
    <n v="7.5"/>
    <n v="0"/>
  </r>
  <r>
    <x v="2"/>
    <x v="26"/>
    <x v="22"/>
    <x v="2134"/>
    <x v="2024"/>
    <s v="22 - 23"/>
    <n v="316.23"/>
    <s v="[September,27,23] 0,31623"/>
    <n v="7.5"/>
    <n v="0"/>
  </r>
  <r>
    <x v="2"/>
    <x v="26"/>
    <x v="23"/>
    <x v="2135"/>
    <x v="2025"/>
    <s v="23 - 00"/>
    <n v="310.44"/>
    <s v="[September,27,24] 0,31044"/>
    <n v="7.5"/>
    <n v="0"/>
  </r>
  <r>
    <x v="2"/>
    <x v="27"/>
    <x v="0"/>
    <x v="2136"/>
    <x v="2026"/>
    <s v="00 - 01"/>
    <n v="296.92"/>
    <s v="[September,28,1] 0,29692"/>
    <n v="7.5"/>
    <n v="0"/>
  </r>
  <r>
    <x v="2"/>
    <x v="27"/>
    <x v="1"/>
    <x v="2137"/>
    <x v="2027"/>
    <s v="01 - 02"/>
    <n v="267.23"/>
    <s v="[September,28,2] 0,26723"/>
    <n v="7.5"/>
    <n v="0"/>
  </r>
  <r>
    <x v="2"/>
    <x v="27"/>
    <x v="2"/>
    <x v="2138"/>
    <x v="793"/>
    <s v="02 - 03"/>
    <n v="238.31"/>
    <s v="[September,28,3] 0,23831"/>
    <n v="7.5"/>
    <n v="0"/>
  </r>
  <r>
    <x v="2"/>
    <x v="27"/>
    <x v="3"/>
    <x v="2139"/>
    <x v="817"/>
    <s v="03 - 04"/>
    <n v="235.45"/>
    <s v="[September,28,4] 0,23545"/>
    <n v="7.5"/>
    <n v="0"/>
  </r>
  <r>
    <x v="2"/>
    <x v="27"/>
    <x v="4"/>
    <x v="2140"/>
    <x v="2028"/>
    <s v="04 - 05"/>
    <n v="265.27999999999997"/>
    <s v="[September,28,5] 0,26528"/>
    <n v="7.5"/>
    <n v="0"/>
  </r>
  <r>
    <x v="2"/>
    <x v="27"/>
    <x v="5"/>
    <x v="2141"/>
    <x v="2029"/>
    <s v="05 - 06"/>
    <n v="296.56"/>
    <s v="[September,28,6] 0,29656"/>
    <n v="7.5"/>
    <n v="0"/>
  </r>
  <r>
    <x v="2"/>
    <x v="27"/>
    <x v="6"/>
    <x v="2142"/>
    <x v="1060"/>
    <s v="06 - 07"/>
    <n v="301.81"/>
    <s v="[September,28,7] 0,30181"/>
    <n v="7.5"/>
    <n v="0"/>
  </r>
  <r>
    <x v="2"/>
    <x v="27"/>
    <x v="7"/>
    <x v="2143"/>
    <x v="2030"/>
    <s v="07 - 08"/>
    <n v="302.3"/>
    <s v="[September,28,8] 0,3023"/>
    <n v="0"/>
    <n v="5.5"/>
  </r>
  <r>
    <x v="2"/>
    <x v="27"/>
    <x v="8"/>
    <x v="2144"/>
    <x v="2031"/>
    <s v="08 - 09"/>
    <n v="314.08999999999997"/>
    <s v="[September,28,9] 0,31409"/>
    <n v="0"/>
    <n v="0"/>
  </r>
  <r>
    <x v="2"/>
    <x v="27"/>
    <x v="9"/>
    <x v="2145"/>
    <x v="2032"/>
    <s v="09 - 10"/>
    <n v="322.14999999999998"/>
    <s v="[September,28,10] 0,32215"/>
    <n v="0"/>
    <n v="0"/>
  </r>
  <r>
    <x v="2"/>
    <x v="27"/>
    <x v="10"/>
    <x v="2146"/>
    <x v="2033"/>
    <s v="10 - 11"/>
    <n v="317.2"/>
    <s v="[September,28,11] 0,3172"/>
    <n v="0"/>
    <n v="0"/>
  </r>
  <r>
    <x v="2"/>
    <x v="27"/>
    <x v="11"/>
    <x v="2147"/>
    <x v="2034"/>
    <s v="11 - 12"/>
    <n v="313.26"/>
    <s v="[September,28,12] 0,31326"/>
    <n v="0"/>
    <n v="0"/>
  </r>
  <r>
    <x v="2"/>
    <x v="27"/>
    <x v="12"/>
    <x v="2148"/>
    <x v="2035"/>
    <s v="12 - 13"/>
    <n v="314.83999999999997"/>
    <s v="[September,28,13] 0,31484"/>
    <n v="0"/>
    <n v="0"/>
  </r>
  <r>
    <x v="2"/>
    <x v="27"/>
    <x v="13"/>
    <x v="2149"/>
    <x v="2036"/>
    <s v="13 - 14"/>
    <n v="317.98"/>
    <s v="[September,28,14] 0,31798"/>
    <n v="0"/>
    <n v="0"/>
  </r>
  <r>
    <x v="2"/>
    <x v="27"/>
    <x v="14"/>
    <x v="2150"/>
    <x v="2037"/>
    <s v="14 - 15"/>
    <n v="319.33999999999997"/>
    <s v="[September,28,15] 0,31934"/>
    <n v="0"/>
    <n v="0"/>
  </r>
  <r>
    <x v="2"/>
    <x v="27"/>
    <x v="15"/>
    <x v="2151"/>
    <x v="2038"/>
    <s v="15 - 16"/>
    <n v="318.83"/>
    <s v="[September,28,16] 0,31883"/>
    <n v="0"/>
    <n v="0"/>
  </r>
  <r>
    <x v="2"/>
    <x v="27"/>
    <x v="16"/>
    <x v="2152"/>
    <x v="2039"/>
    <s v="16 - 17"/>
    <n v="309.52999999999997"/>
    <s v="[September,28,17] 0,30953"/>
    <n v="0"/>
    <n v="5.5"/>
  </r>
  <r>
    <x v="2"/>
    <x v="27"/>
    <x v="17"/>
    <x v="2153"/>
    <x v="2040"/>
    <s v="17 - 18"/>
    <n v="305.02999999999997"/>
    <s v="[September,28,18] 0,30503"/>
    <n v="7.5"/>
    <n v="0"/>
  </r>
  <r>
    <x v="2"/>
    <x v="27"/>
    <x v="18"/>
    <x v="2154"/>
    <x v="2041"/>
    <s v="18 - 19"/>
    <n v="309.5"/>
    <s v="[September,28,19] 0,3095"/>
    <n v="7.5"/>
    <n v="0"/>
  </r>
  <r>
    <x v="2"/>
    <x v="27"/>
    <x v="19"/>
    <x v="2155"/>
    <x v="2042"/>
    <s v="19 - 20"/>
    <n v="310.12"/>
    <s v="[September,28,20] 0,31012"/>
    <n v="7.5"/>
    <n v="0"/>
  </r>
  <r>
    <x v="2"/>
    <x v="27"/>
    <x v="20"/>
    <x v="2156"/>
    <x v="2043"/>
    <s v="20 - 21"/>
    <n v="306.20999999999998"/>
    <s v="[September,28,21] 0,30621"/>
    <n v="7.5"/>
    <n v="0"/>
  </r>
  <r>
    <x v="2"/>
    <x v="27"/>
    <x v="21"/>
    <x v="2157"/>
    <x v="1600"/>
    <s v="21 - 22"/>
    <n v="301.83"/>
    <s v="[September,28,22] 0,30183"/>
    <n v="7.5"/>
    <n v="0"/>
  </r>
  <r>
    <x v="2"/>
    <x v="27"/>
    <x v="22"/>
    <x v="2158"/>
    <x v="2044"/>
    <s v="22 - 23"/>
    <n v="283.95"/>
    <s v="[September,28,23] 0,28395"/>
    <n v="7.5"/>
    <n v="0"/>
  </r>
  <r>
    <x v="2"/>
    <x v="27"/>
    <x v="23"/>
    <x v="2159"/>
    <x v="2045"/>
    <s v="23 - 00"/>
    <n v="282.81"/>
    <s v="[September,28,24] 0,28281"/>
    <n v="7.5"/>
    <n v="0"/>
  </r>
  <r>
    <x v="2"/>
    <x v="28"/>
    <x v="0"/>
    <x v="2160"/>
    <x v="2046"/>
    <s v="00 - 01"/>
    <n v="302.82"/>
    <s v="[September,29,1] 0,30282"/>
    <n v="7.5"/>
    <n v="0"/>
  </r>
  <r>
    <x v="2"/>
    <x v="28"/>
    <x v="1"/>
    <x v="2161"/>
    <x v="2047"/>
    <s v="01 - 02"/>
    <n v="299.97000000000003"/>
    <s v="[September,29,2] 0,29997"/>
    <n v="7.5"/>
    <n v="0"/>
  </r>
  <r>
    <x v="2"/>
    <x v="28"/>
    <x v="2"/>
    <x v="2162"/>
    <x v="2048"/>
    <s v="02 - 03"/>
    <n v="299.94"/>
    <s v="[September,29,3] 0,29994"/>
    <n v="7.5"/>
    <n v="0"/>
  </r>
  <r>
    <x v="2"/>
    <x v="28"/>
    <x v="3"/>
    <x v="2163"/>
    <x v="2049"/>
    <s v="03 - 04"/>
    <n v="299.93"/>
    <s v="[September,29,4] 0,29993"/>
    <n v="7.5"/>
    <n v="0"/>
  </r>
  <r>
    <x v="2"/>
    <x v="28"/>
    <x v="4"/>
    <x v="2164"/>
    <x v="2050"/>
    <s v="04 - 05"/>
    <n v="300.5"/>
    <s v="[September,29,5] 0,3005"/>
    <n v="7.5"/>
    <n v="0"/>
  </r>
  <r>
    <x v="2"/>
    <x v="28"/>
    <x v="5"/>
    <x v="2165"/>
    <x v="2051"/>
    <s v="05 - 06"/>
    <n v="306.3"/>
    <s v="[September,29,6] 0,3063"/>
    <n v="7.5"/>
    <n v="0"/>
  </r>
  <r>
    <x v="2"/>
    <x v="28"/>
    <x v="6"/>
    <x v="2166"/>
    <x v="2052"/>
    <s v="06 - 07"/>
    <n v="311.95999999999998"/>
    <s v="[September,29,7] 0,31196"/>
    <n v="7.5"/>
    <n v="0"/>
  </r>
  <r>
    <x v="2"/>
    <x v="28"/>
    <x v="7"/>
    <x v="2167"/>
    <x v="2053"/>
    <s v="07 - 08"/>
    <n v="314.58"/>
    <s v="[September,29,8] 0,31458"/>
    <n v="0"/>
    <n v="5.5"/>
  </r>
  <r>
    <x v="2"/>
    <x v="28"/>
    <x v="8"/>
    <x v="2168"/>
    <x v="2054"/>
    <s v="08 - 09"/>
    <n v="332.87"/>
    <s v="[September,29,9] 0,33287"/>
    <n v="0"/>
    <n v="0"/>
  </r>
  <r>
    <x v="2"/>
    <x v="28"/>
    <x v="9"/>
    <x v="2169"/>
    <x v="2055"/>
    <s v="09 - 10"/>
    <n v="354.98"/>
    <s v="[September,29,10] 0,35498"/>
    <n v="0"/>
    <n v="0"/>
  </r>
  <r>
    <x v="2"/>
    <x v="28"/>
    <x v="10"/>
    <x v="2170"/>
    <x v="2056"/>
    <s v="10 - 11"/>
    <n v="360.97"/>
    <s v="[September,29,11] 0,36097"/>
    <n v="0"/>
    <n v="0"/>
  </r>
  <r>
    <x v="2"/>
    <x v="28"/>
    <x v="11"/>
    <x v="2171"/>
    <x v="2057"/>
    <s v="11 - 12"/>
    <n v="338.8"/>
    <s v="[September,29,12] 0,3388"/>
    <n v="0"/>
    <n v="0"/>
  </r>
  <r>
    <x v="2"/>
    <x v="28"/>
    <x v="12"/>
    <x v="2172"/>
    <x v="2058"/>
    <s v="12 - 13"/>
    <n v="324.69"/>
    <s v="[September,29,13] 0,32469"/>
    <n v="0"/>
    <n v="0"/>
  </r>
  <r>
    <x v="2"/>
    <x v="28"/>
    <x v="13"/>
    <x v="2173"/>
    <x v="2059"/>
    <s v="13 - 14"/>
    <n v="333.58"/>
    <s v="[September,29,14] 0,33358"/>
    <n v="0"/>
    <n v="0"/>
  </r>
  <r>
    <x v="2"/>
    <x v="28"/>
    <x v="14"/>
    <x v="2174"/>
    <x v="2060"/>
    <s v="14 - 15"/>
    <n v="325.57"/>
    <s v="[September,29,15] 0,32557"/>
    <n v="0"/>
    <n v="0"/>
  </r>
  <r>
    <x v="2"/>
    <x v="28"/>
    <x v="15"/>
    <x v="2175"/>
    <x v="2061"/>
    <s v="15 - 16"/>
    <n v="339.85"/>
    <s v="[September,29,16] 0,33985"/>
    <n v="0"/>
    <n v="0"/>
  </r>
  <r>
    <x v="2"/>
    <x v="28"/>
    <x v="16"/>
    <x v="2176"/>
    <x v="2062"/>
    <s v="16 - 17"/>
    <n v="355.07"/>
    <s v="[September,29,17] 0,35507"/>
    <n v="0"/>
    <n v="5.5"/>
  </r>
  <r>
    <x v="2"/>
    <x v="28"/>
    <x v="17"/>
    <x v="2177"/>
    <x v="2063"/>
    <s v="17 - 18"/>
    <n v="361.25"/>
    <s v="[September,29,18] 0,36125"/>
    <n v="7.5"/>
    <n v="0"/>
  </r>
  <r>
    <x v="2"/>
    <x v="28"/>
    <x v="18"/>
    <x v="2178"/>
    <x v="2064"/>
    <s v="18 - 19"/>
    <n v="365.55"/>
    <s v="[September,29,19] 0,36555"/>
    <n v="7.5"/>
    <n v="0"/>
  </r>
  <r>
    <x v="2"/>
    <x v="28"/>
    <x v="19"/>
    <x v="2179"/>
    <x v="2065"/>
    <s v="19 - 20"/>
    <n v="359.94"/>
    <s v="[September,29,20] 0,35994"/>
    <n v="7.5"/>
    <n v="0"/>
  </r>
  <r>
    <x v="2"/>
    <x v="28"/>
    <x v="20"/>
    <x v="2180"/>
    <x v="2066"/>
    <s v="20 - 21"/>
    <n v="357.19"/>
    <s v="[September,29,21] 0,35719"/>
    <n v="7.5"/>
    <n v="0"/>
  </r>
  <r>
    <x v="2"/>
    <x v="28"/>
    <x v="21"/>
    <x v="2181"/>
    <x v="2067"/>
    <s v="21 - 22"/>
    <n v="343.21"/>
    <s v="[September,29,22] 0,34321"/>
    <n v="7.5"/>
    <n v="0"/>
  </r>
  <r>
    <x v="2"/>
    <x v="28"/>
    <x v="22"/>
    <x v="2182"/>
    <x v="2068"/>
    <s v="22 - 23"/>
    <n v="324.51"/>
    <s v="[September,29,23] 0,32451"/>
    <n v="7.5"/>
    <n v="0"/>
  </r>
  <r>
    <x v="2"/>
    <x v="28"/>
    <x v="23"/>
    <x v="2183"/>
    <x v="2069"/>
    <s v="23 - 00"/>
    <n v="320.54000000000002"/>
    <s v="[September,29,24] 0,32054"/>
    <n v="7.5"/>
    <n v="0"/>
  </r>
  <r>
    <x v="2"/>
    <x v="29"/>
    <x v="0"/>
    <x v="2184"/>
    <x v="2070"/>
    <s v="00 - 01"/>
    <n v="326.18"/>
    <s v="[September,30,1] 0,32618"/>
    <n v="7.5"/>
    <n v="0"/>
  </r>
  <r>
    <x v="2"/>
    <x v="29"/>
    <x v="1"/>
    <x v="2185"/>
    <x v="2071"/>
    <s v="01 - 02"/>
    <n v="309.95"/>
    <s v="[September,30,2] 0,30995"/>
    <n v="7.5"/>
    <n v="0"/>
  </r>
  <r>
    <x v="2"/>
    <x v="29"/>
    <x v="2"/>
    <x v="2186"/>
    <x v="2072"/>
    <s v="02 - 03"/>
    <n v="307.63"/>
    <s v="[September,30,3] 0,30763"/>
    <n v="7.5"/>
    <n v="0"/>
  </r>
  <r>
    <x v="2"/>
    <x v="29"/>
    <x v="3"/>
    <x v="2187"/>
    <x v="2073"/>
    <s v="03 - 04"/>
    <n v="306.43"/>
    <s v="[September,30,4] 0,30643"/>
    <n v="7.5"/>
    <n v="0"/>
  </r>
  <r>
    <x v="2"/>
    <x v="29"/>
    <x v="4"/>
    <x v="2188"/>
    <x v="2074"/>
    <s v="04 - 05"/>
    <n v="306.37"/>
    <s v="[September,30,5] 0,30637"/>
    <n v="7.5"/>
    <n v="0"/>
  </r>
  <r>
    <x v="2"/>
    <x v="29"/>
    <x v="5"/>
    <x v="2189"/>
    <x v="2075"/>
    <s v="05 - 06"/>
    <n v="306.85000000000002"/>
    <s v="[September,30,6] 0,30685"/>
    <n v="7.5"/>
    <n v="0"/>
  </r>
  <r>
    <x v="2"/>
    <x v="29"/>
    <x v="6"/>
    <x v="2190"/>
    <x v="2076"/>
    <s v="06 - 07"/>
    <n v="312.95999999999998"/>
    <s v="[September,30,7] 0,31296"/>
    <n v="7.5"/>
    <n v="0"/>
  </r>
  <r>
    <x v="2"/>
    <x v="29"/>
    <x v="7"/>
    <x v="2191"/>
    <x v="2077"/>
    <s v="07 - 08"/>
    <n v="339.54"/>
    <s v="[September,30,8] 0,33954"/>
    <n v="0"/>
    <n v="5.5"/>
  </r>
  <r>
    <x v="2"/>
    <x v="29"/>
    <x v="8"/>
    <x v="2192"/>
    <x v="2078"/>
    <s v="08 - 09"/>
    <n v="354.2"/>
    <s v="[September,30,9] 0,3542"/>
    <n v="0"/>
    <n v="0"/>
  </r>
  <r>
    <x v="2"/>
    <x v="29"/>
    <x v="9"/>
    <x v="2193"/>
    <x v="2079"/>
    <s v="09 - 10"/>
    <n v="348.83"/>
    <s v="[September,30,10] 0,34883"/>
    <n v="0"/>
    <n v="0"/>
  </r>
  <r>
    <x v="2"/>
    <x v="29"/>
    <x v="10"/>
    <x v="2194"/>
    <x v="2080"/>
    <s v="10 - 11"/>
    <n v="338.42"/>
    <s v="[September,30,11] 0,33842"/>
    <n v="0"/>
    <n v="0"/>
  </r>
  <r>
    <x v="2"/>
    <x v="29"/>
    <x v="11"/>
    <x v="2195"/>
    <x v="2081"/>
    <s v="11 - 12"/>
    <n v="316.39"/>
    <s v="[September,30,12] 0,31639"/>
    <n v="0"/>
    <n v="0"/>
  </r>
  <r>
    <x v="2"/>
    <x v="29"/>
    <x v="12"/>
    <x v="2196"/>
    <x v="2082"/>
    <s v="12 - 13"/>
    <n v="279.01"/>
    <s v="[September,30,13] 0,27901"/>
    <n v="0"/>
    <n v="0"/>
  </r>
  <r>
    <x v="2"/>
    <x v="29"/>
    <x v="13"/>
    <x v="2197"/>
    <x v="2083"/>
    <s v="13 - 14"/>
    <n v="252.2"/>
    <s v="[September,30,14] 0,2522"/>
    <n v="0"/>
    <n v="0"/>
  </r>
  <r>
    <x v="2"/>
    <x v="29"/>
    <x v="14"/>
    <x v="2198"/>
    <x v="1991"/>
    <s v="14 - 15"/>
    <n v="200.03"/>
    <s v="[September,30,15] 0,20003"/>
    <n v="0"/>
    <n v="0"/>
  </r>
  <r>
    <x v="2"/>
    <x v="29"/>
    <x v="15"/>
    <x v="2199"/>
    <x v="2084"/>
    <s v="15 - 16"/>
    <n v="195.36"/>
    <s v="[September,30,16] 0,19536"/>
    <n v="0"/>
    <n v="0"/>
  </r>
  <r>
    <x v="2"/>
    <x v="29"/>
    <x v="16"/>
    <x v="2200"/>
    <x v="2085"/>
    <s v="16 - 17"/>
    <n v="215.7"/>
    <s v="[September,30,17] 0,2157"/>
    <n v="0"/>
    <n v="5.5"/>
  </r>
  <r>
    <x v="2"/>
    <x v="29"/>
    <x v="17"/>
    <x v="2201"/>
    <x v="2086"/>
    <s v="17 - 18"/>
    <n v="293.92"/>
    <s v="[September,30,18] 0,29392"/>
    <n v="7.5"/>
    <n v="0"/>
  </r>
  <r>
    <x v="2"/>
    <x v="29"/>
    <x v="18"/>
    <x v="2202"/>
    <x v="1013"/>
    <s v="18 - 19"/>
    <n v="279.94"/>
    <s v="[September,30,19] 0,27994"/>
    <n v="7.5"/>
    <n v="0"/>
  </r>
  <r>
    <x v="2"/>
    <x v="29"/>
    <x v="19"/>
    <x v="2203"/>
    <x v="1845"/>
    <s v="19 - 20"/>
    <n v="302.05"/>
    <s v="[September,30,20] 0,30205"/>
    <n v="7.5"/>
    <n v="0"/>
  </r>
  <r>
    <x v="2"/>
    <x v="29"/>
    <x v="20"/>
    <x v="2204"/>
    <x v="2087"/>
    <s v="20 - 21"/>
    <n v="292.70999999999998"/>
    <s v="[September,30,21] 0,29271"/>
    <n v="7.5"/>
    <n v="0"/>
  </r>
  <r>
    <x v="2"/>
    <x v="29"/>
    <x v="21"/>
    <x v="2205"/>
    <x v="2088"/>
    <s v="21 - 22"/>
    <n v="192.44"/>
    <s v="[September,30,22] 0,19244"/>
    <n v="7.5"/>
    <n v="0"/>
  </r>
  <r>
    <x v="2"/>
    <x v="29"/>
    <x v="22"/>
    <x v="2206"/>
    <x v="484"/>
    <s v="22 - 23"/>
    <n v="168.9"/>
    <s v="[September,30,23] 0,1689"/>
    <n v="7.5"/>
    <n v="0"/>
  </r>
  <r>
    <x v="2"/>
    <x v="29"/>
    <x v="23"/>
    <x v="2207"/>
    <x v="2089"/>
    <s v="23 - 00"/>
    <n v="94.7"/>
    <s v="[September,30,24] 0,0947"/>
    <n v="7.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250BD-7358-4142-A0F3-F3B9AA3991E1}" name="PivotTable1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Z35" firstHeaderRow="1" firstDataRow="2" firstDataCol="2"/>
  <pivotFields count="10">
    <pivotField axis="axisRow" compact="0" outline="0" showAll="0" defaultSubtotal="0">
      <items count="3">
        <item x="0"/>
        <item h="1" x="1"/>
        <item h="1" x="2"/>
      </items>
    </pivotField>
    <pivotField axis="axisRow" compact="0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Col" compact="0" outline="0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compact="0" outline="0" subtotalTop="0" showAll="0" defaultSubtotal="0">
      <items count="22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</items>
    </pivotField>
    <pivotField dataField="1" compact="0" outline="0" showAll="0" defaultSubtotal="0">
      <items count="2090">
        <item x="357"/>
        <item x="356"/>
        <item x="355"/>
        <item x="354"/>
        <item x="353"/>
        <item x="195"/>
        <item x="196"/>
        <item x="194"/>
        <item x="1797"/>
        <item x="216"/>
        <item x="218"/>
        <item x="217"/>
        <item x="1801"/>
        <item x="1795"/>
        <item x="1796"/>
        <item x="1798"/>
        <item x="352"/>
        <item x="213"/>
        <item x="214"/>
        <item x="207"/>
        <item x="1800"/>
        <item x="1809"/>
        <item x="1799"/>
        <item x="1810"/>
        <item x="1787"/>
        <item x="351"/>
        <item x="212"/>
        <item x="211"/>
        <item x="205"/>
        <item x="215"/>
        <item x="206"/>
        <item x="515"/>
        <item x="197"/>
        <item x="350"/>
        <item x="358"/>
        <item x="209"/>
        <item x="514"/>
        <item x="1802"/>
        <item x="208"/>
        <item x="210"/>
        <item x="1788"/>
        <item x="1804"/>
        <item x="61"/>
        <item x="513"/>
        <item x="193"/>
        <item x="1803"/>
        <item x="204"/>
        <item x="62"/>
        <item x="219"/>
        <item x="203"/>
        <item x="1807"/>
        <item x="1812"/>
        <item x="1777"/>
        <item x="1819"/>
        <item x="516"/>
        <item x="377"/>
        <item x="1822"/>
        <item x="198"/>
        <item x="376"/>
        <item x="201"/>
        <item x="2089"/>
        <item x="199"/>
        <item x="1821"/>
        <item x="60"/>
        <item x="192"/>
        <item x="1820"/>
        <item x="512"/>
        <item x="200"/>
        <item x="1982"/>
        <item x="1823"/>
        <item x="829"/>
        <item x="191"/>
        <item x="190"/>
        <item x="59"/>
        <item x="202"/>
        <item x="1818"/>
        <item x="558"/>
        <item x="375"/>
        <item x="36"/>
        <item x="37"/>
        <item x="559"/>
        <item x="378"/>
        <item x="557"/>
        <item x="1981"/>
        <item x="220"/>
        <item x="556"/>
        <item x="560"/>
        <item x="374"/>
        <item x="35"/>
        <item x="809"/>
        <item x="555"/>
        <item x="186"/>
        <item x="63"/>
        <item x="830"/>
        <item x="38"/>
        <item x="565"/>
        <item x="571"/>
        <item x="185"/>
        <item x="321"/>
        <item x="322"/>
        <item x="117"/>
        <item x="561"/>
        <item x="320"/>
        <item x="118"/>
        <item x="568"/>
        <item x="569"/>
        <item x="116"/>
        <item x="349"/>
        <item x="324"/>
        <item x="323"/>
        <item x="567"/>
        <item x="810"/>
        <item x="570"/>
        <item x="115"/>
        <item x="139"/>
        <item x="138"/>
        <item x="807"/>
        <item x="808"/>
        <item x="189"/>
        <item x="114"/>
        <item x="58"/>
        <item x="162"/>
        <item x="828"/>
        <item x="187"/>
        <item x="184"/>
        <item x="100"/>
        <item x="112"/>
        <item x="1752"/>
        <item x="221"/>
        <item x="39"/>
        <item x="231"/>
        <item x="230"/>
        <item x="229"/>
        <item x="564"/>
        <item x="222"/>
        <item x="188"/>
        <item x="346"/>
        <item x="228"/>
        <item x="232"/>
        <item x="511"/>
        <item x="517"/>
        <item x="161"/>
        <item x="163"/>
        <item x="319"/>
        <item x="140"/>
        <item x="34"/>
        <item x="227"/>
        <item x="160"/>
        <item x="347"/>
        <item x="288"/>
        <item x="289"/>
        <item x="379"/>
        <item x="562"/>
        <item x="159"/>
        <item x="423"/>
        <item x="4"/>
        <item x="5"/>
        <item x="427"/>
        <item x="566"/>
        <item x="1817"/>
        <item x="53"/>
        <item x="52"/>
        <item x="93"/>
        <item x="57"/>
        <item x="345"/>
        <item x="51"/>
        <item x="54"/>
        <item x="151"/>
        <item x="3"/>
        <item x="385"/>
        <item x="183"/>
        <item x="55"/>
        <item x="2"/>
        <item x="50"/>
        <item x="408"/>
        <item x="290"/>
        <item x="529"/>
        <item x="409"/>
        <item x="1"/>
        <item x="2005"/>
        <item x="23"/>
        <item x="56"/>
        <item x="407"/>
        <item x="391"/>
        <item x="390"/>
        <item x="405"/>
        <item x="389"/>
        <item x="92"/>
        <item x="404"/>
        <item x="406"/>
        <item x="1980"/>
        <item x="49"/>
        <item x="367"/>
        <item x="549"/>
        <item x="386"/>
        <item x="388"/>
        <item x="373"/>
        <item x="29"/>
        <item x="28"/>
        <item x="47"/>
        <item x="45"/>
        <item x="119"/>
        <item x="40"/>
        <item x="164"/>
        <item x="46"/>
        <item x="74"/>
        <item x="44"/>
        <item x="41"/>
        <item x="30"/>
        <item x="73"/>
        <item x="426"/>
        <item x="27"/>
        <item x="72"/>
        <item x="33"/>
        <item x="403"/>
        <item x="43"/>
        <item x="182"/>
        <item x="32"/>
        <item x="366"/>
        <item x="91"/>
        <item x="368"/>
        <item x="172"/>
        <item x="31"/>
        <item x="75"/>
        <item x="0"/>
        <item x="26"/>
        <item x="42"/>
        <item x="369"/>
        <item x="86"/>
        <item x="387"/>
        <item x="90"/>
        <item x="77"/>
        <item x="22"/>
        <item x="1992"/>
        <item x="137"/>
        <item x="64"/>
        <item x="396"/>
        <item x="158"/>
        <item x="150"/>
        <item x="181"/>
        <item x="365"/>
        <item x="71"/>
        <item x="425"/>
        <item x="76"/>
        <item x="1811"/>
        <item x="384"/>
        <item x="48"/>
        <item x="179"/>
        <item x="178"/>
        <item x="136"/>
        <item x="348"/>
        <item x="401"/>
        <item x="402"/>
        <item x="383"/>
        <item x="176"/>
        <item x="397"/>
        <item x="364"/>
        <item x="428"/>
        <item x="394"/>
        <item x="400"/>
        <item x="382"/>
        <item x="25"/>
        <item x="424"/>
        <item x="340"/>
        <item x="226"/>
        <item x="225"/>
        <item x="395"/>
        <item x="111"/>
        <item x="444"/>
        <item x="398"/>
        <item x="399"/>
        <item x="65"/>
        <item x="78"/>
        <item x="392"/>
        <item x="429"/>
        <item x="393"/>
        <item x="418"/>
        <item x="422"/>
        <item x="380"/>
        <item x="1983"/>
        <item x="381"/>
        <item x="157"/>
        <item x="85"/>
        <item x="223"/>
        <item x="66"/>
        <item x="67"/>
        <item x="70"/>
        <item x="79"/>
        <item x="101"/>
        <item x="372"/>
        <item x="370"/>
        <item x="89"/>
        <item x="24"/>
        <item x="180"/>
        <item x="84"/>
        <item x="21"/>
        <item x="446"/>
        <item x="410"/>
        <item x="417"/>
        <item x="110"/>
        <item x="6"/>
        <item x="81"/>
        <item x="371"/>
        <item x="329"/>
        <item x="330"/>
        <item x="106"/>
        <item x="108"/>
        <item x="445"/>
        <item x="827"/>
        <item x="109"/>
        <item x="443"/>
        <item x="80"/>
        <item x="490"/>
        <item x="447"/>
        <item x="344"/>
        <item x="98"/>
        <item x="547"/>
        <item x="416"/>
        <item x="530"/>
        <item x="87"/>
        <item x="411"/>
        <item x="88"/>
        <item x="177"/>
        <item x="83"/>
        <item x="69"/>
        <item x="107"/>
        <item x="82"/>
        <item x="224"/>
        <item x="97"/>
        <item x="440"/>
        <item x="343"/>
        <item x="128"/>
        <item x="68"/>
        <item x="442"/>
        <item x="415"/>
        <item x="96"/>
        <item x="103"/>
        <item x="113"/>
        <item x="419"/>
        <item x="482"/>
        <item x="301"/>
        <item x="171"/>
        <item x="104"/>
        <item x="467"/>
        <item x="483"/>
        <item x="99"/>
        <item x="421"/>
        <item x="95"/>
        <item x="300"/>
        <item x="466"/>
        <item x="468"/>
        <item x="312"/>
        <item x="105"/>
        <item x="441"/>
        <item x="102"/>
        <item x="302"/>
        <item x="20"/>
        <item x="420"/>
        <item x="342"/>
        <item x="481"/>
        <item x="299"/>
        <item x="94"/>
        <item x="464"/>
        <item x="439"/>
        <item x="141"/>
        <item x="498"/>
        <item x="15"/>
        <item x="339"/>
        <item x="465"/>
        <item x="548"/>
        <item x="313"/>
        <item x="488"/>
        <item x="359"/>
        <item x="331"/>
        <item x="503"/>
        <item x="298"/>
        <item x="1154"/>
        <item x="469"/>
        <item x="430"/>
        <item x="432"/>
        <item x="338"/>
        <item x="480"/>
        <item x="341"/>
        <item x="156"/>
        <item x="149"/>
        <item x="414"/>
        <item x="318"/>
        <item x="337"/>
        <item x="433"/>
        <item x="438"/>
        <item x="437"/>
        <item x="431"/>
        <item x="502"/>
        <item x="489"/>
        <item x="173"/>
        <item x="497"/>
        <item x="333"/>
        <item x="413"/>
        <item x="487"/>
        <item x="303"/>
        <item x="412"/>
        <item x="120"/>
        <item x="434"/>
        <item x="436"/>
        <item x="332"/>
        <item x="155"/>
        <item x="335"/>
        <item x="327"/>
        <item x="148"/>
        <item x="435"/>
        <item x="305"/>
        <item x="297"/>
        <item x="334"/>
        <item x="142"/>
        <item x="336"/>
        <item x="165"/>
        <item x="363"/>
        <item x="127"/>
        <item x="328"/>
        <item x="154"/>
        <item x="491"/>
        <item x="326"/>
        <item x="272"/>
        <item x="362"/>
        <item x="496"/>
        <item x="153"/>
        <item x="175"/>
        <item x="486"/>
        <item x="152"/>
        <item x="147"/>
        <item x="135"/>
        <item x="311"/>
        <item x="495"/>
        <item x="485"/>
        <item x="523"/>
        <item x="314"/>
        <item x="522"/>
        <item x="317"/>
        <item x="544"/>
        <item x="126"/>
        <item x="361"/>
        <item x="528"/>
        <item x="316"/>
        <item x="492"/>
        <item x="499"/>
        <item x="510"/>
        <item x="501"/>
        <item x="493"/>
        <item x="541"/>
        <item x="543"/>
        <item x="494"/>
        <item x="144"/>
        <item x="500"/>
        <item x="521"/>
        <item x="540"/>
        <item x="145"/>
        <item x="360"/>
        <item x="546"/>
        <item x="174"/>
        <item x="484"/>
        <item x="19"/>
        <item x="146"/>
        <item x="545"/>
        <item x="542"/>
        <item x="1750"/>
        <item x="304"/>
        <item x="539"/>
        <item x="143"/>
        <item x="573"/>
        <item x="125"/>
        <item x="170"/>
        <item x="519"/>
        <item x="520"/>
        <item x="448"/>
        <item x="479"/>
        <item x="538"/>
        <item x="169"/>
        <item x="166"/>
        <item x="167"/>
        <item x="527"/>
        <item x="509"/>
        <item x="306"/>
        <item x="168"/>
        <item x="537"/>
        <item x="325"/>
        <item x="271"/>
        <item x="129"/>
        <item x="526"/>
        <item x="315"/>
        <item x="134"/>
        <item x="287"/>
        <item x="121"/>
        <item x="122"/>
        <item x="525"/>
        <item x="470"/>
        <item x="131"/>
        <item x="124"/>
        <item x="524"/>
        <item x="133"/>
        <item x="508"/>
        <item x="130"/>
        <item x="518"/>
        <item x="307"/>
        <item x="132"/>
        <item x="249"/>
        <item x="233"/>
        <item x="834"/>
        <item x="507"/>
        <item x="506"/>
        <item x="505"/>
        <item x="123"/>
        <item x="276"/>
        <item x="572"/>
        <item x="574"/>
        <item x="584"/>
        <item x="575"/>
        <item x="583"/>
        <item x="536"/>
        <item x="504"/>
        <item x="1155"/>
        <item x="18"/>
        <item x="534"/>
        <item x="535"/>
        <item x="533"/>
        <item x="532"/>
        <item x="266"/>
        <item x="308"/>
        <item x="477"/>
        <item x="550"/>
        <item x="2004"/>
        <item x="277"/>
        <item x="581"/>
        <item x="563"/>
        <item x="275"/>
        <item x="291"/>
        <item x="310"/>
        <item x="253"/>
        <item x="309"/>
        <item x="296"/>
        <item x="449"/>
        <item x="274"/>
        <item x="278"/>
        <item x="286"/>
        <item x="295"/>
        <item x="294"/>
        <item x="553"/>
        <item x="554"/>
        <item x="273"/>
        <item x="552"/>
        <item x="292"/>
        <item x="531"/>
        <item x="248"/>
        <item x="285"/>
        <item x="551"/>
        <item x="270"/>
        <item x="463"/>
        <item x="267"/>
        <item x="279"/>
        <item x="252"/>
        <item x="12"/>
        <item x="16"/>
        <item x="476"/>
        <item x="17"/>
        <item x="13"/>
        <item x="7"/>
        <item x="14"/>
        <item x="1824"/>
        <item x="241"/>
        <item x="240"/>
        <item x="268"/>
        <item x="247"/>
        <item x="293"/>
        <item x="471"/>
        <item x="833"/>
        <item x="1979"/>
        <item x="582"/>
        <item x="254"/>
        <item x="10"/>
        <item x="251"/>
        <item x="246"/>
        <item x="1152"/>
        <item x="11"/>
        <item x="9"/>
        <item x="1785"/>
        <item x="239"/>
        <item x="739"/>
        <item x="8"/>
        <item x="737"/>
        <item x="242"/>
        <item x="284"/>
        <item x="250"/>
        <item x="264"/>
        <item x="265"/>
        <item x="458"/>
        <item x="262"/>
        <item x="263"/>
        <item x="255"/>
        <item x="806"/>
        <item x="245"/>
        <item x="261"/>
        <item x="269"/>
        <item x="811"/>
        <item x="238"/>
        <item x="244"/>
        <item x="457"/>
        <item x="461"/>
        <item x="478"/>
        <item x="260"/>
        <item x="237"/>
        <item x="258"/>
        <item x="283"/>
        <item x="280"/>
        <item x="259"/>
        <item x="1813"/>
        <item x="243"/>
        <item x="1749"/>
        <item x="1816"/>
        <item x="281"/>
        <item x="462"/>
        <item x="1786"/>
        <item x="282"/>
        <item x="256"/>
        <item x="257"/>
        <item x="589"/>
        <item x="236"/>
        <item x="576"/>
        <item x="234"/>
        <item x="577"/>
        <item x="1481"/>
        <item x="578"/>
        <item x="580"/>
        <item x="579"/>
        <item x="475"/>
        <item x="716"/>
        <item x="2088"/>
        <item x="235"/>
        <item x="831"/>
        <item x="1776"/>
        <item x="1153"/>
        <item x="2084"/>
        <item x="590"/>
        <item x="588"/>
        <item x="598"/>
        <item x="474"/>
        <item x="717"/>
        <item x="1590"/>
        <item x="460"/>
        <item x="472"/>
        <item x="459"/>
        <item x="473"/>
        <item x="587"/>
        <item x="1991"/>
        <item x="593"/>
        <item x="600"/>
        <item x="823"/>
        <item x="1959"/>
        <item x="1483"/>
        <item x="586"/>
        <item x="585"/>
        <item x="608"/>
        <item x="592"/>
        <item x="1960"/>
        <item x="599"/>
        <item x="591"/>
        <item x="825"/>
        <item x="824"/>
        <item x="601"/>
        <item x="456"/>
        <item x="826"/>
        <item x="822"/>
        <item x="1474"/>
        <item x="594"/>
        <item x="2006"/>
        <item x="607"/>
        <item x="613"/>
        <item x="615"/>
        <item x="631"/>
        <item x="632"/>
        <item x="614"/>
        <item x="612"/>
        <item x="630"/>
        <item x="611"/>
        <item x="610"/>
        <item x="1814"/>
        <item x="1990"/>
        <item x="738"/>
        <item x="640"/>
        <item x="595"/>
        <item x="597"/>
        <item x="596"/>
        <item x="638"/>
        <item x="639"/>
        <item x="609"/>
        <item x="629"/>
        <item x="1475"/>
        <item x="637"/>
        <item x="671"/>
        <item x="1589"/>
        <item x="1473"/>
        <item x="664"/>
        <item x="663"/>
        <item x="636"/>
        <item x="641"/>
        <item x="655"/>
        <item x="654"/>
        <item x="635"/>
        <item x="653"/>
        <item x="622"/>
        <item x="656"/>
        <item x="648"/>
        <item x="647"/>
        <item x="649"/>
        <item x="642"/>
        <item x="634"/>
        <item x="646"/>
        <item x="624"/>
        <item x="650"/>
        <item x="606"/>
        <item x="645"/>
        <item x="643"/>
        <item x="625"/>
        <item x="644"/>
        <item x="616"/>
        <item x="623"/>
        <item x="633"/>
        <item x="652"/>
        <item x="651"/>
        <item x="620"/>
        <item x="621"/>
        <item x="662"/>
        <item x="602"/>
        <item x="619"/>
        <item x="605"/>
        <item x="665"/>
        <item x="661"/>
        <item x="666"/>
        <item x="660"/>
        <item x="628"/>
        <item x="659"/>
        <item x="2085"/>
        <item x="658"/>
        <item x="667"/>
        <item x="626"/>
        <item x="678"/>
        <item x="618"/>
        <item x="673"/>
        <item x="657"/>
        <item x="672"/>
        <item x="677"/>
        <item x="1480"/>
        <item x="668"/>
        <item x="676"/>
        <item x="669"/>
        <item x="670"/>
        <item x="1447"/>
        <item x="1472"/>
        <item x="617"/>
        <item x="674"/>
        <item x="1478"/>
        <item x="675"/>
        <item x="715"/>
        <item x="683"/>
        <item x="682"/>
        <item x="1753"/>
        <item x="681"/>
        <item x="694"/>
        <item x="686"/>
        <item x="695"/>
        <item x="832"/>
        <item x="1496"/>
        <item x="684"/>
        <item x="680"/>
        <item x="451"/>
        <item x="452"/>
        <item x="701"/>
        <item x="627"/>
        <item x="453"/>
        <item x="685"/>
        <item x="450"/>
        <item x="700"/>
        <item x="679"/>
        <item x="699"/>
        <item x="604"/>
        <item x="603"/>
        <item x="698"/>
        <item x="805"/>
        <item x="1815"/>
        <item x="740"/>
        <item x="718"/>
        <item x="1832"/>
        <item x="687"/>
        <item x="697"/>
        <item x="693"/>
        <item x="1805"/>
        <item x="1989"/>
        <item x="800"/>
        <item x="799"/>
        <item x="1830"/>
        <item x="1790"/>
        <item x="696"/>
        <item x="821"/>
        <item x="798"/>
        <item x="1751"/>
        <item x="835"/>
        <item x="692"/>
        <item x="1495"/>
        <item x="797"/>
        <item x="1476"/>
        <item x="801"/>
        <item x="688"/>
        <item x="802"/>
        <item x="714"/>
        <item x="691"/>
        <item x="690"/>
        <item x="725"/>
        <item x="804"/>
        <item x="795"/>
        <item x="706"/>
        <item x="705"/>
        <item x="796"/>
        <item x="1497"/>
        <item x="775"/>
        <item x="776"/>
        <item x="774"/>
        <item x="1784"/>
        <item x="1477"/>
        <item x="704"/>
        <item x="773"/>
        <item x="812"/>
        <item x="803"/>
        <item x="1779"/>
        <item x="777"/>
        <item x="1993"/>
        <item x="754"/>
        <item x="707"/>
        <item x="753"/>
        <item x="752"/>
        <item x="1516"/>
        <item x="689"/>
        <item x="751"/>
        <item x="719"/>
        <item x="703"/>
        <item x="724"/>
        <item x="455"/>
        <item x="1969"/>
        <item x="1768"/>
        <item x="1479"/>
        <item x="763"/>
        <item x="454"/>
        <item x="772"/>
        <item x="820"/>
        <item x="818"/>
        <item x="1591"/>
        <item x="1770"/>
        <item x="1789"/>
        <item x="816"/>
        <item x="750"/>
        <item x="817"/>
        <item x="736"/>
        <item x="762"/>
        <item x="722"/>
        <item x="815"/>
        <item x="778"/>
        <item x="814"/>
        <item x="813"/>
        <item x="741"/>
        <item x="755"/>
        <item x="794"/>
        <item x="787"/>
        <item x="973"/>
        <item x="742"/>
        <item x="2003"/>
        <item x="723"/>
        <item x="845"/>
        <item x="1831"/>
        <item x="771"/>
        <item x="788"/>
        <item x="1448"/>
        <item x="779"/>
        <item x="791"/>
        <item x="789"/>
        <item x="844"/>
        <item x="790"/>
        <item x="743"/>
        <item x="993"/>
        <item x="1961"/>
        <item x="793"/>
        <item x="1808"/>
        <item x="792"/>
        <item x="992"/>
        <item x="746"/>
        <item x="994"/>
        <item x="745"/>
        <item x="709"/>
        <item x="780"/>
        <item x="721"/>
        <item x="749"/>
        <item x="786"/>
        <item x="843"/>
        <item x="783"/>
        <item x="785"/>
        <item x="744"/>
        <item x="733"/>
        <item x="846"/>
        <item x="784"/>
        <item x="764"/>
        <item x="781"/>
        <item x="1775"/>
        <item x="761"/>
        <item x="995"/>
        <item x="731"/>
        <item x="1774"/>
        <item x="732"/>
        <item x="782"/>
        <item x="730"/>
        <item x="756"/>
        <item x="1773"/>
        <item x="748"/>
        <item x="1452"/>
        <item x="1829"/>
        <item x="713"/>
        <item x="747"/>
        <item x="842"/>
        <item x="819"/>
        <item x="1588"/>
        <item x="1778"/>
        <item x="864"/>
        <item x="1793"/>
        <item x="1968"/>
        <item x="770"/>
        <item x="729"/>
        <item x="1498"/>
        <item x="757"/>
        <item x="1962"/>
        <item x="916"/>
        <item x="915"/>
        <item x="959"/>
        <item x="914"/>
        <item x="728"/>
        <item x="727"/>
        <item x="726"/>
        <item x="1978"/>
        <item x="917"/>
        <item x="836"/>
        <item x="913"/>
        <item x="991"/>
        <item x="758"/>
        <item x="760"/>
        <item x="765"/>
        <item x="759"/>
        <item x="769"/>
        <item x="766"/>
        <item x="708"/>
        <item x="720"/>
        <item x="767"/>
        <item x="768"/>
        <item x="702"/>
        <item x="912"/>
        <item x="894"/>
        <item x="2083"/>
        <item x="892"/>
        <item x="974"/>
        <item x="893"/>
        <item x="891"/>
        <item x="890"/>
        <item x="1449"/>
        <item x="968"/>
        <item x="841"/>
        <item x="939"/>
        <item x="972"/>
        <item x="902"/>
        <item x="967"/>
        <item x="868"/>
        <item x="966"/>
        <item x="938"/>
        <item x="903"/>
        <item x="889"/>
        <item x="869"/>
        <item x="940"/>
        <item x="975"/>
        <item x="918"/>
        <item x="934"/>
        <item x="964"/>
        <item x="911"/>
        <item x="895"/>
        <item x="963"/>
        <item x="1833"/>
        <item x="976"/>
        <item x="965"/>
        <item x="932"/>
        <item x="937"/>
        <item x="962"/>
        <item x="1451"/>
        <item x="956"/>
        <item x="933"/>
        <item x="969"/>
        <item x="878"/>
        <item x="961"/>
        <item x="954"/>
        <item x="989"/>
        <item x="979"/>
        <item x="867"/>
        <item x="921"/>
        <item x="1984"/>
        <item x="922"/>
        <item x="941"/>
        <item x="951"/>
        <item x="958"/>
        <item x="870"/>
        <item x="880"/>
        <item x="888"/>
        <item x="871"/>
        <item x="866"/>
        <item x="879"/>
        <item x="925"/>
        <item x="920"/>
        <item x="928"/>
        <item x="990"/>
        <item x="931"/>
        <item x="919"/>
        <item x="927"/>
        <item x="996"/>
        <item x="988"/>
        <item x="887"/>
        <item x="924"/>
        <item x="909"/>
        <item x="986"/>
        <item x="1748"/>
        <item x="930"/>
        <item x="1002"/>
        <item x="923"/>
        <item x="908"/>
        <item x="1151"/>
        <item x="885"/>
        <item x="953"/>
        <item x="886"/>
        <item x="910"/>
        <item x="905"/>
        <item x="987"/>
        <item x="907"/>
        <item x="906"/>
        <item x="955"/>
        <item x="1529"/>
        <item x="904"/>
        <item x="981"/>
        <item x="1764"/>
        <item x="929"/>
        <item x="957"/>
        <item x="1794"/>
        <item x="970"/>
        <item x="985"/>
        <item x="837"/>
        <item x="936"/>
        <item x="952"/>
        <item x="942"/>
        <item x="865"/>
        <item x="977"/>
        <item x="926"/>
        <item x="710"/>
        <item x="982"/>
        <item x="896"/>
        <item x="2028"/>
        <item x="978"/>
        <item x="984"/>
        <item x="935"/>
        <item x="1045"/>
        <item x="2027"/>
        <item x="1001"/>
        <item x="1988"/>
        <item x="1046"/>
        <item x="847"/>
        <item x="1841"/>
        <item x="971"/>
        <item x="1003"/>
        <item x="1844"/>
        <item x="1044"/>
        <item x="1000"/>
        <item x="1958"/>
        <item x="735"/>
        <item x="1740"/>
        <item x="983"/>
        <item x="1034"/>
        <item x="1035"/>
        <item x="1033"/>
        <item x="1437"/>
        <item x="712"/>
        <item x="1840"/>
        <item x="1031"/>
        <item x="1047"/>
        <item x="1048"/>
        <item x="1450"/>
        <item x="1843"/>
        <item x="877"/>
        <item x="897"/>
        <item x="960"/>
        <item x="1041"/>
        <item x="1438"/>
        <item x="999"/>
        <item x="863"/>
        <item x="881"/>
        <item x="1030"/>
        <item x="1043"/>
        <item x="883"/>
        <item x="1769"/>
        <item x="980"/>
        <item x="711"/>
        <item x="1036"/>
        <item x="1040"/>
        <item x="1042"/>
        <item x="1037"/>
        <item x="997"/>
        <item x="998"/>
        <item x="901"/>
        <item x="884"/>
        <item x="872"/>
        <item x="882"/>
        <item x="861"/>
        <item x="1967"/>
        <item x="860"/>
        <item x="1032"/>
        <item x="1039"/>
        <item x="1038"/>
        <item x="1530"/>
        <item x="876"/>
        <item x="840"/>
        <item x="734"/>
        <item x="1029"/>
        <item x="1014"/>
        <item x="859"/>
        <item x="1494"/>
        <item x="1007"/>
        <item x="1008"/>
        <item x="839"/>
        <item x="1016"/>
        <item x="1017"/>
        <item x="1006"/>
        <item x="2082"/>
        <item x="1053"/>
        <item x="1026"/>
        <item x="1055"/>
        <item x="1015"/>
        <item x="1025"/>
        <item x="838"/>
        <item x="1011"/>
        <item x="1013"/>
        <item x="1023"/>
        <item x="1019"/>
        <item x="1024"/>
        <item x="1020"/>
        <item x="1028"/>
        <item x="2001"/>
        <item x="1010"/>
        <item x="855"/>
        <item x="1517"/>
        <item x="1054"/>
        <item x="854"/>
        <item x="1021"/>
        <item x="1005"/>
        <item x="1009"/>
        <item x="1022"/>
        <item x="2045"/>
        <item x="856"/>
        <item x="1454"/>
        <item x="1842"/>
        <item x="2044"/>
        <item x="1056"/>
        <item x="1519"/>
        <item x="1648"/>
        <item x="1018"/>
        <item x="1052"/>
        <item x="1069"/>
        <item x="1051"/>
        <item x="853"/>
        <item x="900"/>
        <item x="898"/>
        <item x="1012"/>
        <item x="1957"/>
        <item x="1075"/>
        <item x="1076"/>
        <item x="1977"/>
        <item x="950"/>
        <item x="1592"/>
        <item x="1963"/>
        <item x="857"/>
        <item x="858"/>
        <item x="1074"/>
        <item x="862"/>
        <item x="1531"/>
        <item x="1050"/>
        <item x="1073"/>
        <item x="1068"/>
        <item x="1071"/>
        <item x="1070"/>
        <item x="949"/>
        <item x="1682"/>
        <item x="1898"/>
        <item x="1436"/>
        <item x="2007"/>
        <item x="2000"/>
        <item x="1912"/>
        <item x="1520"/>
        <item x="1994"/>
        <item x="848"/>
        <item x="2087"/>
        <item x="1507"/>
        <item x="1077"/>
        <item x="1067"/>
        <item x="899"/>
        <item x="2086"/>
        <item x="948"/>
        <item x="1027"/>
        <item x="1072"/>
        <item x="1004"/>
        <item x="873"/>
        <item x="1058"/>
        <item x="1521"/>
        <item x="2029"/>
        <item x="2002"/>
        <item x="1057"/>
        <item x="2026"/>
        <item x="1064"/>
        <item x="2016"/>
        <item x="1936"/>
        <item x="852"/>
        <item x="1935"/>
        <item x="1049"/>
        <item x="1741"/>
        <item x="1965"/>
        <item x="2049"/>
        <item x="2048"/>
        <item x="1482"/>
        <item x="2047"/>
        <item x="1066"/>
        <item x="1602"/>
        <item x="1065"/>
        <item x="851"/>
        <item x="2050"/>
        <item x="1964"/>
        <item x="1453"/>
        <item x="1059"/>
        <item x="1063"/>
        <item x="1062"/>
        <item x="1061"/>
        <item x="1060"/>
        <item x="1600"/>
        <item x="1913"/>
        <item x="1845"/>
        <item x="2030"/>
        <item x="875"/>
        <item x="1987"/>
        <item x="2046"/>
        <item x="1601"/>
        <item x="1911"/>
        <item x="2015"/>
        <item x="1681"/>
        <item x="1897"/>
        <item x="1683"/>
        <item x="2008"/>
        <item x="1934"/>
        <item x="2040"/>
        <item x="1937"/>
        <item x="1839"/>
        <item x="2043"/>
        <item x="2051"/>
        <item x="2074"/>
        <item x="2073"/>
        <item x="1649"/>
        <item x="1739"/>
        <item x="1867"/>
        <item x="2075"/>
        <item x="874"/>
        <item x="2072"/>
        <item x="1995"/>
        <item x="1518"/>
        <item x="1874"/>
        <item x="1865"/>
        <item x="1866"/>
        <item x="1945"/>
        <item x="1587"/>
        <item x="1864"/>
        <item x="2041"/>
        <item x="2039"/>
        <item x="1685"/>
        <item x="2071"/>
        <item x="850"/>
        <item x="2042"/>
        <item x="2025"/>
        <item x="1896"/>
        <item x="1910"/>
        <item x="2017"/>
        <item x="1729"/>
        <item x="1684"/>
        <item x="1875"/>
        <item x="2052"/>
        <item x="1956"/>
        <item x="1738"/>
        <item x="2076"/>
        <item x="2034"/>
        <item x="1145"/>
        <item x="1970"/>
        <item x="943"/>
        <item x="2031"/>
        <item x="1528"/>
        <item x="2053"/>
        <item x="1146"/>
        <item x="2035"/>
        <item x="2018"/>
        <item x="2024"/>
        <item x="2081"/>
        <item x="1078"/>
        <item x="2033"/>
        <item x="2036"/>
        <item x="2038"/>
        <item x="1899"/>
        <item x="1703"/>
        <item x="2037"/>
        <item x="2014"/>
        <item x="1439"/>
        <item x="1888"/>
        <item x="2069"/>
        <item x="2009"/>
        <item x="1966"/>
        <item x="1876"/>
        <item x="947"/>
        <item x="2032"/>
        <item x="2019"/>
        <item x="1765"/>
        <item x="2013"/>
        <item x="2068"/>
        <item x="1999"/>
        <item x="2058"/>
        <item x="1954"/>
        <item x="1084"/>
        <item x="1996"/>
        <item x="1079"/>
        <item x="1083"/>
        <item x="1082"/>
        <item x="1080"/>
        <item x="1705"/>
        <item x="1081"/>
        <item x="2060"/>
        <item x="1985"/>
        <item x="2070"/>
        <item x="2023"/>
        <item x="1728"/>
        <item x="2012"/>
        <item x="2011"/>
        <item x="1150"/>
        <item x="2010"/>
        <item x="1955"/>
        <item x="1704"/>
        <item x="1946"/>
        <item x="2020"/>
        <item x="1889"/>
        <item x="1471"/>
        <item x="1986"/>
        <item x="1156"/>
        <item x="1922"/>
        <item x="1092"/>
        <item x="1095"/>
        <item x="1515"/>
        <item x="1997"/>
        <item x="1873"/>
        <item x="1085"/>
        <item x="2021"/>
        <item x="2054"/>
        <item x="2059"/>
        <item x="1094"/>
        <item x="1701"/>
        <item x="1586"/>
        <item x="849"/>
        <item x="1091"/>
        <item x="2022"/>
        <item x="1144"/>
        <item x="1923"/>
        <item x="1692"/>
        <item x="1791"/>
        <item x="1706"/>
        <item x="1096"/>
        <item x="1998"/>
        <item x="1863"/>
        <item x="1097"/>
        <item x="1088"/>
        <item x="2080"/>
        <item x="1089"/>
        <item x="1087"/>
        <item x="1315"/>
        <item x="2057"/>
        <item x="1148"/>
        <item x="2077"/>
        <item x="1086"/>
        <item x="1828"/>
        <item x="1093"/>
        <item x="1671"/>
        <item x="2061"/>
        <item x="1887"/>
        <item x="1598"/>
        <item x="1944"/>
        <item x="1149"/>
        <item x="1924"/>
        <item x="1737"/>
        <item x="1976"/>
        <item x="1693"/>
        <item x="1679"/>
        <item x="1921"/>
        <item x="1938"/>
        <item x="1909"/>
        <item x="2067"/>
        <item x="1971"/>
        <item x="1647"/>
        <item x="944"/>
        <item x="1933"/>
        <item x="1914"/>
        <item x="1493"/>
        <item x="1090"/>
        <item x="1132"/>
        <item x="1953"/>
        <item x="1691"/>
        <item x="1947"/>
        <item x="1672"/>
        <item x="1098"/>
        <item x="2079"/>
        <item x="1131"/>
        <item x="1886"/>
        <item x="1727"/>
        <item x="1133"/>
        <item x="1877"/>
        <item x="1680"/>
        <item x="1920"/>
        <item x="1599"/>
        <item x="1825"/>
        <item x="1931"/>
        <item x="1972"/>
        <item x="946"/>
        <item x="1895"/>
        <item x="1116"/>
        <item x="1943"/>
        <item x="1939"/>
        <item x="1747"/>
        <item x="1838"/>
        <item x="1862"/>
        <item x="945"/>
        <item x="2078"/>
        <item x="1446"/>
        <item x="1115"/>
        <item x="1932"/>
        <item x="1975"/>
        <item x="1147"/>
        <item x="1806"/>
        <item x="2055"/>
        <item x="1900"/>
        <item x="2062"/>
        <item x="1673"/>
        <item x="1702"/>
        <item x="1725"/>
        <item x="1136"/>
        <item x="1694"/>
        <item x="1121"/>
        <item x="1135"/>
        <item x="1120"/>
        <item x="2066"/>
        <item x="1123"/>
        <item x="1137"/>
        <item x="1658"/>
        <item x="1973"/>
        <item x="1122"/>
        <item x="1114"/>
        <item x="1772"/>
        <item x="1119"/>
        <item x="1942"/>
        <item x="1614"/>
        <item x="1615"/>
        <item x="1868"/>
        <item x="1846"/>
        <item x="1112"/>
        <item x="1113"/>
        <item x="1940"/>
        <item x="1948"/>
        <item x="1884"/>
        <item x="1130"/>
        <item x="1099"/>
        <item x="1108"/>
        <item x="2065"/>
        <item x="1111"/>
        <item x="1952"/>
        <item x="1624"/>
        <item x="1915"/>
        <item x="1661"/>
        <item x="1925"/>
        <item x="2056"/>
        <item x="1742"/>
        <item x="1767"/>
        <item x="2063"/>
        <item x="1134"/>
        <item x="1110"/>
        <item x="1919"/>
        <item x="1974"/>
        <item x="1670"/>
        <item x="1613"/>
        <item x="1124"/>
        <item x="1854"/>
        <item x="1707"/>
        <item x="1941"/>
        <item x="1118"/>
        <item x="1143"/>
        <item x="1662"/>
        <item x="1855"/>
        <item x="1851"/>
        <item x="1926"/>
        <item x="1625"/>
        <item x="1125"/>
        <item x="1139"/>
        <item x="1754"/>
        <item x="1853"/>
        <item x="1852"/>
        <item x="2064"/>
        <item x="1660"/>
        <item x="1157"/>
        <item x="1659"/>
        <item x="1623"/>
        <item x="1486"/>
        <item x="1168"/>
        <item x="1140"/>
        <item x="1169"/>
        <item x="1167"/>
        <item x="1930"/>
        <item x="1616"/>
        <item x="1908"/>
        <item x="1166"/>
        <item x="1170"/>
        <item x="1142"/>
        <item x="1872"/>
        <item x="1165"/>
        <item x="1856"/>
        <item x="1593"/>
        <item x="1638"/>
        <item x="1138"/>
        <item x="1929"/>
        <item x="1612"/>
        <item x="1117"/>
        <item x="1901"/>
        <item x="1669"/>
        <item x="1646"/>
        <item x="1158"/>
        <item x="1141"/>
        <item x="1159"/>
        <item x="1890"/>
        <item x="1160"/>
        <item x="1161"/>
        <item x="1427"/>
        <item x="1695"/>
        <item x="1100"/>
        <item x="1164"/>
        <item x="1162"/>
        <item x="1885"/>
        <item x="1163"/>
        <item x="1918"/>
        <item x="1171"/>
        <item x="1129"/>
        <item x="1597"/>
        <item x="1678"/>
        <item x="1766"/>
        <item x="1603"/>
        <item x="1126"/>
        <item x="1650"/>
        <item x="1927"/>
        <item x="1544"/>
        <item x="1730"/>
        <item x="1543"/>
        <item x="1499"/>
        <item x="1949"/>
        <item x="1568"/>
        <item x="1850"/>
        <item x="1907"/>
        <item x="1639"/>
        <item x="1637"/>
        <item x="1455"/>
        <item x="1837"/>
        <item x="1782"/>
        <item x="1567"/>
        <item x="1320"/>
        <item x="1783"/>
        <item x="1780"/>
        <item x="1951"/>
        <item x="1878"/>
        <item x="1771"/>
        <item x="1906"/>
        <item x="1103"/>
        <item x="1736"/>
        <item x="1928"/>
        <item x="1916"/>
        <item x="1464"/>
        <item x="1609"/>
        <item x="1610"/>
        <item x="1894"/>
        <item x="1505"/>
        <item x="1861"/>
        <item x="1781"/>
        <item x="1187"/>
        <item x="1128"/>
        <item x="1532"/>
        <item x="1792"/>
        <item x="1640"/>
        <item x="1645"/>
        <item x="1731"/>
        <item x="1457"/>
        <item x="1950"/>
        <item x="1746"/>
        <item x="1617"/>
        <item x="1127"/>
        <item x="1470"/>
        <item x="1104"/>
        <item x="1585"/>
        <item x="1440"/>
        <item x="1626"/>
        <item x="1542"/>
        <item x="1102"/>
        <item x="1109"/>
        <item x="1191"/>
        <item x="1522"/>
        <item x="1192"/>
        <item x="1190"/>
        <item x="1641"/>
        <item x="1189"/>
        <item x="1182"/>
        <item x="1636"/>
        <item x="1635"/>
        <item x="1834"/>
        <item x="1183"/>
        <item x="1826"/>
        <item x="1545"/>
        <item x="1181"/>
        <item x="1186"/>
        <item x="1180"/>
        <item x="1578"/>
        <item x="1179"/>
        <item x="1763"/>
        <item x="1178"/>
        <item x="1566"/>
        <item x="1917"/>
        <item x="1193"/>
        <item x="1611"/>
        <item x="1644"/>
        <item x="1175"/>
        <item x="1663"/>
        <item x="1756"/>
        <item x="1554"/>
        <item x="1758"/>
        <item x="1604"/>
        <item x="1726"/>
        <item x="1883"/>
        <item x="1596"/>
        <item x="1188"/>
        <item x="1757"/>
        <item x="1762"/>
        <item x="1657"/>
        <item x="1509"/>
        <item x="1428"/>
        <item x="1905"/>
        <item x="1579"/>
        <item x="1172"/>
        <item x="1506"/>
        <item x="1508"/>
        <item x="1761"/>
        <item x="1760"/>
        <item x="1827"/>
        <item x="1553"/>
        <item x="1904"/>
        <item x="1618"/>
        <item x="1546"/>
        <item x="1485"/>
        <item x="1879"/>
        <item x="1759"/>
        <item x="1608"/>
        <item x="1484"/>
        <item x="1426"/>
        <item x="1674"/>
        <item x="1735"/>
        <item x="1565"/>
        <item x="1184"/>
        <item x="1902"/>
        <item x="1903"/>
        <item x="1555"/>
        <item x="1176"/>
        <item x="1891"/>
        <item x="1577"/>
        <item x="1836"/>
        <item x="1310"/>
        <item x="1847"/>
        <item x="1177"/>
        <item x="1743"/>
        <item x="1857"/>
        <item x="1849"/>
        <item x="1456"/>
        <item x="1487"/>
        <item x="1556"/>
        <item x="1708"/>
        <item x="1465"/>
        <item x="1755"/>
        <item x="1642"/>
        <item x="1643"/>
        <item x="1696"/>
        <item x="1580"/>
        <item x="1869"/>
        <item x="1594"/>
        <item x="1668"/>
        <item x="1595"/>
        <item x="1744"/>
        <item x="1174"/>
        <item x="1724"/>
        <item x="1860"/>
        <item x="1173"/>
        <item x="1514"/>
        <item x="1492"/>
        <item x="1716"/>
        <item x="1620"/>
        <item x="1605"/>
        <item x="1619"/>
        <item x="1745"/>
        <item x="1214"/>
        <item x="1196"/>
        <item x="1210"/>
        <item x="1195"/>
        <item x="1213"/>
        <item x="1732"/>
        <item x="1309"/>
        <item x="1105"/>
        <item x="1541"/>
        <item x="1212"/>
        <item x="1651"/>
        <item x="1435"/>
        <item x="1700"/>
        <item x="1848"/>
        <item x="1311"/>
        <item x="1733"/>
        <item x="1233"/>
        <item x="1835"/>
        <item x="1734"/>
        <item x="1576"/>
        <item x="1463"/>
        <item x="1185"/>
        <item x="1308"/>
        <item x="1215"/>
        <item x="1232"/>
        <item x="1211"/>
        <item x="1425"/>
        <item x="1230"/>
        <item x="1504"/>
        <item x="1622"/>
        <item x="1229"/>
        <item x="1634"/>
        <item x="1689"/>
        <item x="1314"/>
        <item x="1194"/>
        <item x="1445"/>
        <item x="1563"/>
        <item x="1717"/>
        <item x="1228"/>
        <item x="1458"/>
        <item x="1575"/>
        <item x="1469"/>
        <item x="1312"/>
        <item x="1564"/>
        <item x="1569"/>
        <item x="1628"/>
        <item x="1621"/>
        <item x="1690"/>
        <item x="1488"/>
        <item x="1527"/>
        <item x="1209"/>
        <item x="1882"/>
        <item x="1686"/>
        <item x="1101"/>
        <item x="1206"/>
        <item x="1688"/>
        <item x="1429"/>
        <item x="1718"/>
        <item x="1207"/>
        <item x="1107"/>
        <item x="1633"/>
        <item x="1715"/>
        <item x="1632"/>
        <item x="1225"/>
        <item x="1552"/>
        <item x="1607"/>
        <item x="1697"/>
        <item x="1226"/>
        <item x="1656"/>
        <item x="1491"/>
        <item x="1227"/>
        <item x="1459"/>
        <item x="1606"/>
        <item x="1584"/>
        <item x="1631"/>
        <item x="1858"/>
        <item x="1664"/>
        <item x="1461"/>
        <item x="1880"/>
        <item x="1687"/>
        <item x="1540"/>
        <item x="1216"/>
        <item x="1231"/>
        <item x="1199"/>
        <item x="1200"/>
        <item x="1202"/>
        <item x="1675"/>
        <item x="1627"/>
        <item x="1462"/>
        <item x="1208"/>
        <item x="1667"/>
        <item x="1500"/>
        <item x="1197"/>
        <item x="1203"/>
        <item x="1709"/>
        <item x="1723"/>
        <item x="1714"/>
        <item x="1719"/>
        <item x="1236"/>
        <item x="1237"/>
        <item x="1238"/>
        <item x="1570"/>
        <item x="1205"/>
        <item x="1204"/>
        <item x="1235"/>
        <item x="1239"/>
        <item x="1234"/>
        <item x="1652"/>
        <item x="1523"/>
        <item x="1720"/>
        <item x="1699"/>
        <item x="1466"/>
        <item x="1313"/>
        <item x="1278"/>
        <item x="1460"/>
        <item x="1198"/>
        <item x="1574"/>
        <item x="1257"/>
        <item x="1280"/>
        <item x="1892"/>
        <item x="1424"/>
        <item x="1539"/>
        <item x="1201"/>
        <item x="1551"/>
        <item x="1256"/>
        <item x="1262"/>
        <item x="1319"/>
        <item x="1698"/>
        <item x="1581"/>
        <item x="1261"/>
        <item x="1217"/>
        <item x="1557"/>
        <item x="1279"/>
        <item x="1547"/>
        <item x="1881"/>
        <item x="1252"/>
        <item x="1263"/>
        <item x="1260"/>
        <item x="1253"/>
        <item x="1722"/>
        <item x="1721"/>
        <item x="1106"/>
        <item x="1248"/>
        <item x="1247"/>
        <item x="1250"/>
        <item x="1893"/>
        <item x="1713"/>
        <item x="1533"/>
        <item x="1249"/>
        <item x="1245"/>
        <item x="1259"/>
        <item x="1246"/>
        <item x="1573"/>
        <item x="1277"/>
        <item x="1296"/>
        <item x="1251"/>
        <item x="1221"/>
        <item x="1712"/>
        <item x="1526"/>
        <item x="1710"/>
        <item x="1503"/>
        <item x="1630"/>
        <item x="1629"/>
        <item x="1244"/>
        <item x="1220"/>
        <item x="1223"/>
        <item x="1258"/>
        <item x="1582"/>
        <item x="1307"/>
        <item x="1243"/>
        <item x="1655"/>
        <item x="1224"/>
        <item x="1219"/>
        <item x="1859"/>
        <item x="1534"/>
        <item x="1711"/>
        <item x="1222"/>
        <item x="1510"/>
        <item x="1665"/>
        <item x="1677"/>
        <item x="1583"/>
        <item x="1870"/>
        <item x="1571"/>
        <item x="1441"/>
        <item x="1264"/>
        <item x="1562"/>
        <item x="1240"/>
        <item x="1666"/>
        <item x="1676"/>
        <item x="1321"/>
        <item x="1653"/>
        <item x="1403"/>
        <item x="1276"/>
        <item x="1275"/>
        <item x="1254"/>
        <item x="1242"/>
        <item x="1218"/>
        <item x="1255"/>
        <item x="1241"/>
        <item x="1274"/>
        <item x="1273"/>
        <item x="1402"/>
        <item x="1401"/>
        <item x="1272"/>
        <item x="1871"/>
        <item x="1318"/>
        <item x="1265"/>
        <item x="1316"/>
        <item x="1285"/>
        <item x="1550"/>
        <item x="1284"/>
        <item x="1295"/>
        <item x="1271"/>
        <item x="1286"/>
        <item x="1283"/>
        <item x="1297"/>
        <item x="1317"/>
        <item x="1282"/>
        <item x="1490"/>
        <item x="1270"/>
        <item x="1269"/>
        <item x="1548"/>
        <item x="1489"/>
        <item x="1287"/>
        <item x="1294"/>
        <item x="1404"/>
        <item x="1558"/>
        <item x="1654"/>
        <item x="1400"/>
        <item x="1501"/>
        <item x="1513"/>
        <item x="1306"/>
        <item x="1413"/>
        <item x="1288"/>
        <item x="1561"/>
        <item x="1572"/>
        <item x="1549"/>
        <item x="1322"/>
        <item x="1331"/>
        <item x="1281"/>
        <item x="1423"/>
        <item x="1412"/>
        <item x="1468"/>
        <item x="1304"/>
        <item x="1434"/>
        <item x="1390"/>
        <item x="1379"/>
        <item x="1538"/>
        <item x="1332"/>
        <item x="1289"/>
        <item x="1330"/>
        <item x="1267"/>
        <item x="1268"/>
        <item x="1303"/>
        <item x="1502"/>
        <item x="1301"/>
        <item x="1266"/>
        <item x="1302"/>
        <item x="1298"/>
        <item x="1300"/>
        <item x="1524"/>
        <item x="1559"/>
        <item x="1290"/>
        <item x="1414"/>
        <item x="1299"/>
        <item x="1329"/>
        <item x="1535"/>
        <item x="1467"/>
        <item x="1430"/>
        <item x="1293"/>
        <item x="1292"/>
        <item x="1291"/>
        <item x="1391"/>
        <item x="1411"/>
        <item x="1377"/>
        <item x="1444"/>
        <item x="1399"/>
        <item x="1525"/>
        <item x="1537"/>
        <item x="1389"/>
        <item x="1433"/>
        <item x="1376"/>
        <item x="1511"/>
        <item x="1442"/>
        <item x="1560"/>
        <item x="1536"/>
        <item x="1378"/>
        <item x="1380"/>
        <item x="1415"/>
        <item x="1342"/>
        <item x="1327"/>
        <item x="1422"/>
        <item x="1431"/>
        <item x="1340"/>
        <item x="1305"/>
        <item x="1324"/>
        <item x="1323"/>
        <item x="1326"/>
        <item x="1341"/>
        <item x="1443"/>
        <item x="1325"/>
        <item x="1366"/>
        <item x="1388"/>
        <item x="1405"/>
        <item x="1381"/>
        <item x="1328"/>
        <item x="1392"/>
        <item x="1398"/>
        <item x="1416"/>
        <item x="1410"/>
        <item x="1432"/>
        <item x="1333"/>
        <item x="1512"/>
        <item x="1355"/>
        <item x="1354"/>
        <item x="1364"/>
        <item x="1365"/>
        <item x="1375"/>
        <item x="1356"/>
        <item x="1406"/>
        <item x="1409"/>
        <item x="1334"/>
        <item x="1339"/>
        <item x="1343"/>
        <item x="1335"/>
        <item x="1367"/>
        <item x="1353"/>
        <item x="1417"/>
        <item x="1351"/>
        <item x="1421"/>
        <item x="1346"/>
        <item x="1347"/>
        <item x="1344"/>
        <item x="1338"/>
        <item x="1345"/>
        <item x="1350"/>
        <item x="1336"/>
        <item x="1348"/>
        <item x="1337"/>
        <item x="1349"/>
        <item x="1408"/>
        <item x="1382"/>
        <item x="1387"/>
        <item x="1363"/>
        <item x="1407"/>
        <item x="1386"/>
        <item x="1374"/>
        <item x="1393"/>
        <item x="1397"/>
        <item x="1418"/>
        <item x="1357"/>
        <item x="1368"/>
        <item x="1352"/>
        <item x="1420"/>
        <item x="1385"/>
        <item x="1394"/>
        <item x="1362"/>
        <item x="1383"/>
        <item x="1396"/>
        <item x="1358"/>
        <item x="1419"/>
        <item x="1373"/>
        <item x="1369"/>
        <item x="1395"/>
        <item x="1384"/>
        <item x="1361"/>
        <item x="1372"/>
        <item x="1359"/>
        <item x="1370"/>
        <item x="1360"/>
        <item x="1371"/>
      </items>
    </pivotField>
    <pivotField compact="0" outline="0" showAll="0" defaultSubtotal="0"/>
    <pivotField compact="0" numFmtId="2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</pivotFields>
  <rowFields count="2">
    <field x="1"/>
    <field x="0"/>
  </rowFields>
  <rowItems count="31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</rowItems>
  <colFields count="1">
    <field x="2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Price (EUR/kWh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F3FD6-F71C-8749-83D9-09FC37B46036}" name="Table2" displayName="Table2" ref="A1:I2209" totalsRowShown="0" headerRowDxfId="24" dataDxfId="23">
  <autoFilter ref="A1:I2209" xr:uid="{87AF3FD6-F71C-8749-83D9-09FC37B46036}"/>
  <tableColumns count="9">
    <tableColumn id="1" xr3:uid="{492A956F-1664-9B4B-BB58-ECFC4CB04D5A}" name="Month" dataDxfId="22"/>
    <tableColumn id="2" xr3:uid="{2821918F-F1BA-8A4C-B0D4-158AC7F57956}" name="Day" dataDxfId="21"/>
    <tableColumn id="6" xr3:uid="{A414BD82-BEFF-D24E-8370-AB3DC7B588D5}" name="Hours" dataDxfId="20"/>
    <tableColumn id="10" xr3:uid="{F6E76FB6-BBA1-5841-8162-E6DDDA11A71C}" name="Period" dataDxfId="3"/>
    <tableColumn id="5" xr3:uid="{4ABC3D25-7BBC-C74E-96A6-7796F985FE68}" name="Price (EUR/kWh)" dataDxfId="0" dataCellStyle="Comma">
      <calculatedColumnFormula>Table2[[#This Row],[Price (EUR/MWh)]]/1000</calculatedColumnFormula>
    </tableColumn>
    <tableColumn id="8" xr3:uid="{9B74F955-4CA7-5944-8F50-94098855774C}" name="ChargeAvail" dataDxfId="1"/>
    <tableColumn id="9" xr3:uid="{9501CE16-348F-2448-A791-3595E8E1D564}" name="Consumption" dataDxfId="2"/>
    <tableColumn id="3" xr3:uid="{4A60FCA8-4F28-254C-9475-0C3092116A24}" name="Hour" dataDxfId="19"/>
    <tableColumn id="4" xr3:uid="{2117B685-1318-4C49-AE08-81FF9F6B3ABA}" name="Price (EUR/MWh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C096-0408-D246-8D0B-A88939C64835}" name="Table24" displayName="Table24" ref="A1:L2209" totalsRowShown="0" headerRowDxfId="17" dataDxfId="16">
  <autoFilter ref="A1:L2209" xr:uid="{87AF3FD6-F71C-8749-83D9-09FC37B46036}"/>
  <tableColumns count="12">
    <tableColumn id="1" xr3:uid="{8E3255A7-5BDC-9E46-ADE8-708D7ED87F7E}" name="Month" dataDxfId="15"/>
    <tableColumn id="2" xr3:uid="{E3B955FB-F0B2-554B-8E7A-DF7BE414217D}" name="Day" dataDxfId="14"/>
    <tableColumn id="6" xr3:uid="{354FC532-1405-C941-8DC9-4AB7C64CA920}" name="Hours" dataDxfId="13"/>
    <tableColumn id="12" xr3:uid="{1F9ADA48-3D91-C345-B1F7-8195A72054BD}" name="ChargeAvail" dataDxfId="12">
      <calculatedColumnFormula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calculatedColumnFormula>
    </tableColumn>
    <tableColumn id="5" xr3:uid="{2DB0982D-2DBE-E84F-A1D6-169AA94B302D}" name="Price (EUR/kWh)" dataDxfId="11"/>
    <tableColumn id="3" xr3:uid="{E9E1B9CF-351D-184C-9269-A27117C0EDDF}" name="Hour" dataDxfId="10"/>
    <tableColumn id="4" xr3:uid="{4FA92726-F3F9-7847-A056-78ABB1766223}" name="Price (EUR/MWh)" dataDxfId="9"/>
    <tableColumn id="8" xr3:uid="{7701CD19-AF4D-7640-ADA0-A0DCD7F97D3F}" name="Column1" dataDxfId="8">
      <calculatedColumnFormula array="1">_xlfn.IFS(Table24[[#This Row],[Month]]="July",7,Table24[[#This Row],[Month]]="August",8,Table24[[#This Row],[Month]]="September",9)</calculatedColumnFormula>
    </tableColumn>
    <tableColumn id="9" xr3:uid="{88622827-6F99-8E44-99BC-11788486DCEB}" name="Column2" dataDxfId="7">
      <calculatedColumnFormula>DATE(2022,Table24[[#This Row],[Column1]],Table24[[#This Row],[Day]])</calculatedColumnFormula>
    </tableColumn>
    <tableColumn id="13" xr3:uid="{82A7F789-BBE7-6646-8F6E-828A267DD67D}" name="Column3" dataDxfId="6">
      <calculatedColumnFormula>TEXT(Table24[[#This Row],[Column2]],"DDD")</calculatedColumnFormula>
    </tableColumn>
    <tableColumn id="11" xr3:uid="{3BEE6743-183A-B542-BCEF-6A0EA86A9D6E}" name="Column4" dataDxfId="5"/>
    <tableColumn id="7" xr3:uid="{642CFE39-3107-1941-839C-BA98835385B7}" name="Consumption D1" dataDxfId="4">
      <calculatedColumnFormula>IF(AND(OR(Table24[[#This Row],[Column4]]="MON",Table24[[#This Row],[Column4]]="Tue",Table24[[#This Row],[Column4]]="Wed",Table24[[#This Row],[Column4]]="Thu",Table24[[#This Row],[Column4]]="Fri"),OR(Table24[[#This Row],[Hours]]=8,Table24[[#This Row],[Hours]]=17)),"5,5","0")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9"/>
  <sheetViews>
    <sheetView topLeftCell="A753" zoomScale="57" workbookViewId="0">
      <selection activeCell="S21" sqref="S21"/>
    </sheetView>
  </sheetViews>
  <sheetFormatPr baseColWidth="10" defaultColWidth="8.69921875" defaultRowHeight="26" x14ac:dyDescent="0.3"/>
  <cols>
    <col min="1" max="1" width="12" bestFit="1" customWidth="1"/>
    <col min="2" max="2" width="9.3984375" bestFit="1" customWidth="1"/>
    <col min="3" max="3" width="11.19921875" bestFit="1" customWidth="1"/>
    <col min="4" max="4" width="11.19921875" customWidth="1"/>
    <col min="5" max="5" width="20.796875" style="12" bestFit="1" customWidth="1"/>
    <col min="6" max="6" width="10.5" bestFit="1" customWidth="1"/>
    <col min="7" max="7" width="20.59765625" bestFit="1" customWidth="1"/>
    <col min="8" max="8" width="23.59765625" bestFit="1" customWidth="1"/>
    <col min="9" max="9" width="13.3984375" style="9" bestFit="1" customWidth="1"/>
    <col min="13" max="13" width="10.5" bestFit="1" customWidth="1"/>
    <col min="14" max="14" width="11.5" bestFit="1" customWidth="1"/>
    <col min="15" max="15" width="12.8984375" bestFit="1" customWidth="1"/>
  </cols>
  <sheetData>
    <row r="1" spans="1:10" x14ac:dyDescent="0.3">
      <c r="A1" s="3" t="s">
        <v>0</v>
      </c>
      <c r="B1" s="3" t="s">
        <v>1</v>
      </c>
      <c r="C1" s="3" t="s">
        <v>33</v>
      </c>
      <c r="D1" s="3" t="s">
        <v>2139</v>
      </c>
      <c r="E1" s="10" t="s">
        <v>31</v>
      </c>
      <c r="F1" s="15" t="s">
        <v>2134</v>
      </c>
      <c r="G1" s="3" t="s">
        <v>2137</v>
      </c>
      <c r="H1" s="3" t="s">
        <v>2</v>
      </c>
      <c r="I1" s="3" t="s">
        <v>3</v>
      </c>
      <c r="J1" s="3"/>
    </row>
    <row r="2" spans="1:10" x14ac:dyDescent="0.3">
      <c r="A2" s="5" t="s">
        <v>4</v>
      </c>
      <c r="B2" s="1">
        <v>1</v>
      </c>
      <c r="C2" s="1">
        <v>1</v>
      </c>
      <c r="D2" s="1">
        <v>1</v>
      </c>
      <c r="E2" s="11">
        <f>Table2[[#This Row],[Price (EUR/MWh)]]/1000</f>
        <v>0.15825999999999998</v>
      </c>
      <c r="F2" s="16">
        <v>7.5</v>
      </c>
      <c r="G2" s="4">
        <v>0</v>
      </c>
      <c r="H2" s="1" t="s">
        <v>5</v>
      </c>
      <c r="I2" s="2">
        <v>158.26</v>
      </c>
      <c r="J2" s="1"/>
    </row>
    <row r="3" spans="1:10" x14ac:dyDescent="0.3">
      <c r="A3" s="1" t="s">
        <v>4</v>
      </c>
      <c r="B3" s="1">
        <v>1</v>
      </c>
      <c r="C3" s="1">
        <v>2</v>
      </c>
      <c r="D3" s="1">
        <v>2</v>
      </c>
      <c r="E3" s="11">
        <f>Table2[[#This Row],[Price (EUR/MWh)]]/1000</f>
        <v>0.15575</v>
      </c>
      <c r="F3" s="16">
        <v>7.5</v>
      </c>
      <c r="G3" s="4">
        <v>0</v>
      </c>
      <c r="H3" s="1" t="s">
        <v>6</v>
      </c>
      <c r="I3" s="2">
        <v>155.75</v>
      </c>
      <c r="J3" s="1"/>
    </row>
    <row r="4" spans="1:10" x14ac:dyDescent="0.3">
      <c r="A4" s="1" t="s">
        <v>4</v>
      </c>
      <c r="B4" s="1">
        <v>1</v>
      </c>
      <c r="C4" s="1">
        <v>3</v>
      </c>
      <c r="D4" s="1">
        <v>3</v>
      </c>
      <c r="E4" s="11">
        <f>Table2[[#This Row],[Price (EUR/MWh)]]/1000</f>
        <v>0.15531999999999999</v>
      </c>
      <c r="F4" s="16">
        <v>7.5</v>
      </c>
      <c r="G4" s="4">
        <v>0</v>
      </c>
      <c r="H4" s="1" t="s">
        <v>7</v>
      </c>
      <c r="I4" s="2">
        <v>155.32</v>
      </c>
      <c r="J4" s="1"/>
    </row>
    <row r="5" spans="1:10" x14ac:dyDescent="0.3">
      <c r="A5" s="1" t="s">
        <v>4</v>
      </c>
      <c r="B5" s="1">
        <v>1</v>
      </c>
      <c r="C5" s="1">
        <v>4</v>
      </c>
      <c r="D5" s="1">
        <v>4</v>
      </c>
      <c r="E5" s="11">
        <f>Table2[[#This Row],[Price (EUR/MWh)]]/1000</f>
        <v>0.15506999999999999</v>
      </c>
      <c r="F5" s="16">
        <v>7.5</v>
      </c>
      <c r="G5" s="4">
        <v>0</v>
      </c>
      <c r="H5" s="1" t="s">
        <v>8</v>
      </c>
      <c r="I5" s="2">
        <v>155.07</v>
      </c>
      <c r="J5" s="1"/>
    </row>
    <row r="6" spans="1:10" x14ac:dyDescent="0.3">
      <c r="A6" s="1" t="s">
        <v>4</v>
      </c>
      <c r="B6" s="1">
        <v>1</v>
      </c>
      <c r="C6" s="1">
        <v>5</v>
      </c>
      <c r="D6" s="1">
        <v>5</v>
      </c>
      <c r="E6" s="11">
        <f>Table2[[#This Row],[Price (EUR/MWh)]]/1000</f>
        <v>0.15344999999999998</v>
      </c>
      <c r="F6" s="16">
        <v>7.5</v>
      </c>
      <c r="G6" s="4">
        <v>0</v>
      </c>
      <c r="H6" s="1" t="s">
        <v>9</v>
      </c>
      <c r="I6" s="2">
        <v>153.44999999999999</v>
      </c>
      <c r="J6" s="1"/>
    </row>
    <row r="7" spans="1:10" x14ac:dyDescent="0.3">
      <c r="A7" s="1" t="s">
        <v>4</v>
      </c>
      <c r="B7" s="1">
        <v>1</v>
      </c>
      <c r="C7" s="1">
        <v>6</v>
      </c>
      <c r="D7" s="1">
        <v>6</v>
      </c>
      <c r="E7" s="11">
        <f>Table2[[#This Row],[Price (EUR/MWh)]]/1000</f>
        <v>0.15347999999999998</v>
      </c>
      <c r="F7" s="16">
        <v>7.5</v>
      </c>
      <c r="G7" s="4">
        <v>0</v>
      </c>
      <c r="H7" s="1" t="s">
        <v>10</v>
      </c>
      <c r="I7" s="2">
        <v>153.47999999999999</v>
      </c>
      <c r="J7" s="1"/>
    </row>
    <row r="8" spans="1:10" x14ac:dyDescent="0.3">
      <c r="A8" s="1" t="s">
        <v>4</v>
      </c>
      <c r="B8" s="1">
        <v>1</v>
      </c>
      <c r="C8" s="1">
        <v>7</v>
      </c>
      <c r="D8" s="1">
        <v>7</v>
      </c>
      <c r="E8" s="11">
        <f>Table2[[#This Row],[Price (EUR/MWh)]]/1000</f>
        <v>0.16194999999999998</v>
      </c>
      <c r="F8" s="16">
        <v>7.5</v>
      </c>
      <c r="G8" s="4">
        <v>0</v>
      </c>
      <c r="H8" s="1" t="s">
        <v>11</v>
      </c>
      <c r="I8" s="2">
        <v>161.94999999999999</v>
      </c>
      <c r="J8" s="1"/>
    </row>
    <row r="9" spans="1:10" x14ac:dyDescent="0.3">
      <c r="A9" s="1" t="s">
        <v>4</v>
      </c>
      <c r="B9" s="1">
        <v>1</v>
      </c>
      <c r="C9" s="1">
        <v>8</v>
      </c>
      <c r="D9" s="1">
        <v>8</v>
      </c>
      <c r="E9" s="11">
        <f>Table2[[#This Row],[Price (EUR/MWh)]]/1000</f>
        <v>0.17971000000000001</v>
      </c>
      <c r="F9" s="17">
        <v>0</v>
      </c>
      <c r="G9" s="4">
        <v>5.5</v>
      </c>
      <c r="H9" s="1" t="s">
        <v>12</v>
      </c>
      <c r="I9" s="2">
        <v>179.71</v>
      </c>
      <c r="J9" s="1"/>
    </row>
    <row r="10" spans="1:10" x14ac:dyDescent="0.3">
      <c r="A10" s="1" t="s">
        <v>4</v>
      </c>
      <c r="B10" s="1">
        <v>1</v>
      </c>
      <c r="C10" s="1">
        <v>9</v>
      </c>
      <c r="D10" s="1">
        <v>9</v>
      </c>
      <c r="E10" s="11">
        <f>Table2[[#This Row],[Price (EUR/MWh)]]/1000</f>
        <v>0.18469999999999998</v>
      </c>
      <c r="F10" s="17">
        <v>0</v>
      </c>
      <c r="G10" s="4">
        <v>0</v>
      </c>
      <c r="H10" s="1" t="s">
        <v>13</v>
      </c>
      <c r="I10" s="2">
        <v>184.7</v>
      </c>
      <c r="J10" s="1"/>
    </row>
    <row r="11" spans="1:10" x14ac:dyDescent="0.3">
      <c r="A11" s="1" t="s">
        <v>4</v>
      </c>
      <c r="B11" s="1">
        <v>1</v>
      </c>
      <c r="C11" s="1">
        <v>10</v>
      </c>
      <c r="D11" s="1">
        <v>10</v>
      </c>
      <c r="E11" s="11">
        <f>Table2[[#This Row],[Price (EUR/MWh)]]/1000</f>
        <v>0.18314</v>
      </c>
      <c r="F11" s="17">
        <v>0</v>
      </c>
      <c r="G11" s="4">
        <v>0</v>
      </c>
      <c r="H11" s="1" t="s">
        <v>14</v>
      </c>
      <c r="I11" s="2">
        <v>183.14</v>
      </c>
      <c r="J11" s="1"/>
    </row>
    <row r="12" spans="1:10" x14ac:dyDescent="0.3">
      <c r="A12" s="1" t="s">
        <v>4</v>
      </c>
      <c r="B12" s="1">
        <v>1</v>
      </c>
      <c r="C12" s="1">
        <v>11</v>
      </c>
      <c r="D12" s="1">
        <v>11</v>
      </c>
      <c r="E12" s="11">
        <f>Table2[[#This Row],[Price (EUR/MWh)]]/1000</f>
        <v>0.18206</v>
      </c>
      <c r="F12" s="17">
        <v>0</v>
      </c>
      <c r="G12" s="4">
        <v>0</v>
      </c>
      <c r="H12" s="1" t="s">
        <v>15</v>
      </c>
      <c r="I12" s="2">
        <v>182.06</v>
      </c>
      <c r="J12" s="1"/>
    </row>
    <row r="13" spans="1:10" x14ac:dyDescent="0.3">
      <c r="A13" s="1" t="s">
        <v>4</v>
      </c>
      <c r="B13" s="1">
        <v>1</v>
      </c>
      <c r="C13" s="1">
        <v>12</v>
      </c>
      <c r="D13" s="1">
        <v>12</v>
      </c>
      <c r="E13" s="11">
        <f>Table2[[#This Row],[Price (EUR/MWh)]]/1000</f>
        <v>0.18312</v>
      </c>
      <c r="F13" s="17">
        <v>0</v>
      </c>
      <c r="G13" s="4">
        <v>0</v>
      </c>
      <c r="H13" s="1" t="s">
        <v>16</v>
      </c>
      <c r="I13" s="2">
        <v>183.12</v>
      </c>
      <c r="J13" s="1"/>
    </row>
    <row r="14" spans="1:10" x14ac:dyDescent="0.3">
      <c r="A14" s="1" t="s">
        <v>4</v>
      </c>
      <c r="B14" s="1">
        <v>1</v>
      </c>
      <c r="C14" s="1">
        <v>13</v>
      </c>
      <c r="D14" s="1">
        <v>13</v>
      </c>
      <c r="E14" s="11">
        <f>Table2[[#This Row],[Price (EUR/MWh)]]/1000</f>
        <v>0.17909999999999998</v>
      </c>
      <c r="F14" s="17">
        <v>0</v>
      </c>
      <c r="G14" s="4">
        <v>0</v>
      </c>
      <c r="H14" s="1" t="s">
        <v>17</v>
      </c>
      <c r="I14" s="2">
        <v>179.1</v>
      </c>
      <c r="J14" s="1"/>
    </row>
    <row r="15" spans="1:10" x14ac:dyDescent="0.3">
      <c r="A15" s="1" t="s">
        <v>4</v>
      </c>
      <c r="B15" s="1">
        <v>1</v>
      </c>
      <c r="C15" s="1">
        <v>14</v>
      </c>
      <c r="D15" s="1">
        <v>14</v>
      </c>
      <c r="E15" s="11">
        <f>Table2[[#This Row],[Price (EUR/MWh)]]/1000</f>
        <v>0.1797</v>
      </c>
      <c r="F15" s="17">
        <v>0</v>
      </c>
      <c r="G15" s="4">
        <v>0</v>
      </c>
      <c r="H15" s="1" t="s">
        <v>18</v>
      </c>
      <c r="I15" s="2">
        <v>179.7</v>
      </c>
      <c r="J15" s="1"/>
    </row>
    <row r="16" spans="1:10" x14ac:dyDescent="0.3">
      <c r="A16" s="1" t="s">
        <v>4</v>
      </c>
      <c r="B16" s="1">
        <v>1</v>
      </c>
      <c r="C16" s="1">
        <v>15</v>
      </c>
      <c r="D16" s="1">
        <v>15</v>
      </c>
      <c r="E16" s="11">
        <f>Table2[[#This Row],[Price (EUR/MWh)]]/1000</f>
        <v>0.17988999999999999</v>
      </c>
      <c r="F16" s="17">
        <v>0</v>
      </c>
      <c r="G16" s="4">
        <v>0</v>
      </c>
      <c r="H16" s="1" t="s">
        <v>19</v>
      </c>
      <c r="I16" s="2">
        <v>179.89</v>
      </c>
      <c r="J16" s="1"/>
    </row>
    <row r="17" spans="1:10" x14ac:dyDescent="0.3">
      <c r="A17" s="1" t="s">
        <v>4</v>
      </c>
      <c r="B17" s="1">
        <v>1</v>
      </c>
      <c r="C17" s="1">
        <v>16</v>
      </c>
      <c r="D17" s="1">
        <v>16</v>
      </c>
      <c r="E17" s="11">
        <f>Table2[[#This Row],[Price (EUR/MWh)]]/1000</f>
        <v>0.16456999999999999</v>
      </c>
      <c r="F17" s="17">
        <v>0</v>
      </c>
      <c r="G17" s="4">
        <v>0</v>
      </c>
      <c r="H17" s="1" t="s">
        <v>20</v>
      </c>
      <c r="I17" s="2">
        <v>164.57</v>
      </c>
      <c r="J17" s="1"/>
    </row>
    <row r="18" spans="1:10" x14ac:dyDescent="0.3">
      <c r="A18" s="1" t="s">
        <v>4</v>
      </c>
      <c r="B18" s="1">
        <v>1</v>
      </c>
      <c r="C18" s="1">
        <v>17</v>
      </c>
      <c r="D18" s="1">
        <v>17</v>
      </c>
      <c r="E18" s="11">
        <f>Table2[[#This Row],[Price (EUR/MWh)]]/1000</f>
        <v>0.17924000000000001</v>
      </c>
      <c r="F18" s="17">
        <v>0</v>
      </c>
      <c r="G18" s="4">
        <v>5.5</v>
      </c>
      <c r="H18" s="1" t="s">
        <v>21</v>
      </c>
      <c r="I18" s="2">
        <v>179.24</v>
      </c>
      <c r="J18" s="1"/>
    </row>
    <row r="19" spans="1:10" x14ac:dyDescent="0.3">
      <c r="A19" s="1" t="s">
        <v>4</v>
      </c>
      <c r="B19" s="1">
        <v>1</v>
      </c>
      <c r="C19" s="1">
        <v>18</v>
      </c>
      <c r="D19" s="1">
        <v>18</v>
      </c>
      <c r="E19" s="11">
        <f>Table2[[#This Row],[Price (EUR/MWh)]]/1000</f>
        <v>0.17933000000000002</v>
      </c>
      <c r="F19" s="16">
        <v>7.5</v>
      </c>
      <c r="G19" s="4">
        <v>0</v>
      </c>
      <c r="H19" s="1" t="s">
        <v>22</v>
      </c>
      <c r="I19" s="2">
        <v>179.33</v>
      </c>
      <c r="J19" s="1"/>
    </row>
    <row r="20" spans="1:10" x14ac:dyDescent="0.3">
      <c r="A20" s="1" t="s">
        <v>4</v>
      </c>
      <c r="B20" s="1">
        <v>1</v>
      </c>
      <c r="C20" s="1">
        <v>19</v>
      </c>
      <c r="D20" s="1">
        <v>19</v>
      </c>
      <c r="E20" s="11">
        <f>Table2[[#This Row],[Price (EUR/MWh)]]/1000</f>
        <v>0.17388999999999999</v>
      </c>
      <c r="F20" s="16">
        <v>7.5</v>
      </c>
      <c r="G20" s="4">
        <v>0</v>
      </c>
      <c r="H20" s="1" t="s">
        <v>23</v>
      </c>
      <c r="I20" s="2">
        <v>173.89</v>
      </c>
      <c r="J20" s="1"/>
    </row>
    <row r="21" spans="1:10" x14ac:dyDescent="0.3">
      <c r="A21" s="1" t="s">
        <v>4</v>
      </c>
      <c r="B21" s="1">
        <v>1</v>
      </c>
      <c r="C21" s="1">
        <v>20</v>
      </c>
      <c r="D21" s="1">
        <v>20</v>
      </c>
      <c r="E21" s="11">
        <f>Table2[[#This Row],[Price (EUR/MWh)]]/1000</f>
        <v>0.16891</v>
      </c>
      <c r="F21" s="16">
        <v>7.5</v>
      </c>
      <c r="G21" s="4">
        <v>0</v>
      </c>
      <c r="H21" s="1" t="s">
        <v>24</v>
      </c>
      <c r="I21" s="2">
        <v>168.91</v>
      </c>
      <c r="J21" s="1"/>
    </row>
    <row r="22" spans="1:10" x14ac:dyDescent="0.3">
      <c r="A22" s="1" t="s">
        <v>4</v>
      </c>
      <c r="B22" s="1">
        <v>1</v>
      </c>
      <c r="C22" s="1">
        <v>21</v>
      </c>
      <c r="D22" s="1">
        <v>21</v>
      </c>
      <c r="E22" s="11">
        <f>Table2[[#This Row],[Price (EUR/MWh)]]/1000</f>
        <v>0.16406000000000001</v>
      </c>
      <c r="F22" s="16">
        <v>7.5</v>
      </c>
      <c r="G22" s="4">
        <v>0</v>
      </c>
      <c r="H22" s="1" t="s">
        <v>25</v>
      </c>
      <c r="I22" s="2">
        <v>164.06</v>
      </c>
      <c r="J22" s="1"/>
    </row>
    <row r="23" spans="1:10" x14ac:dyDescent="0.3">
      <c r="A23" s="1" t="s">
        <v>4</v>
      </c>
      <c r="B23" s="1">
        <v>1</v>
      </c>
      <c r="C23" s="1">
        <v>22</v>
      </c>
      <c r="D23" s="1">
        <v>22</v>
      </c>
      <c r="E23" s="11">
        <f>Table2[[#This Row],[Price (EUR/MWh)]]/1000</f>
        <v>0.16181999999999999</v>
      </c>
      <c r="F23" s="16">
        <v>7.5</v>
      </c>
      <c r="G23" s="4">
        <v>0</v>
      </c>
      <c r="H23" s="1" t="s">
        <v>26</v>
      </c>
      <c r="I23" s="2">
        <v>161.82</v>
      </c>
      <c r="J23" s="1"/>
    </row>
    <row r="24" spans="1:10" x14ac:dyDescent="0.3">
      <c r="A24" s="1" t="s">
        <v>4</v>
      </c>
      <c r="B24" s="1">
        <v>1</v>
      </c>
      <c r="C24" s="1">
        <v>23</v>
      </c>
      <c r="D24" s="1">
        <v>23</v>
      </c>
      <c r="E24" s="11">
        <f>Table2[[#This Row],[Price (EUR/MWh)]]/1000</f>
        <v>0.15878999999999999</v>
      </c>
      <c r="F24" s="16">
        <v>7.5</v>
      </c>
      <c r="G24" s="4">
        <v>0</v>
      </c>
      <c r="H24" s="1" t="s">
        <v>27</v>
      </c>
      <c r="I24" s="2">
        <v>158.79</v>
      </c>
      <c r="J24" s="1"/>
    </row>
    <row r="25" spans="1:10" x14ac:dyDescent="0.3">
      <c r="A25" s="1" t="s">
        <v>4</v>
      </c>
      <c r="B25" s="1">
        <v>1</v>
      </c>
      <c r="C25" s="1">
        <v>24</v>
      </c>
      <c r="D25" s="1">
        <v>24</v>
      </c>
      <c r="E25" s="11">
        <f>Table2[[#This Row],[Price (EUR/MWh)]]/1000</f>
        <v>0.15584000000000001</v>
      </c>
      <c r="F25" s="16">
        <v>7.5</v>
      </c>
      <c r="G25" s="4">
        <v>0</v>
      </c>
      <c r="H25" s="1" t="s">
        <v>28</v>
      </c>
      <c r="I25" s="2">
        <v>155.84</v>
      </c>
      <c r="J25" s="1"/>
    </row>
    <row r="26" spans="1:10" x14ac:dyDescent="0.3">
      <c r="A26" s="1" t="s">
        <v>4</v>
      </c>
      <c r="B26" s="1">
        <f>B2+1</f>
        <v>2</v>
      </c>
      <c r="C26" s="1">
        <v>1</v>
      </c>
      <c r="D26" s="1">
        <v>25</v>
      </c>
      <c r="E26" s="11">
        <f>Table2[[#This Row],[Price (EUR/MWh)]]/1000</f>
        <v>0.16166999999999998</v>
      </c>
      <c r="F26" s="16">
        <v>7.5</v>
      </c>
      <c r="G26" s="4">
        <v>0</v>
      </c>
      <c r="H26" s="1" t="s">
        <v>5</v>
      </c>
      <c r="I26" s="2">
        <v>161.66999999999999</v>
      </c>
      <c r="J26" s="1"/>
    </row>
    <row r="27" spans="1:10" x14ac:dyDescent="0.3">
      <c r="A27" s="1" t="s">
        <v>4</v>
      </c>
      <c r="B27" s="1">
        <f t="shared" ref="B27:B90" si="0">B3+1</f>
        <v>2</v>
      </c>
      <c r="C27" s="1">
        <v>2</v>
      </c>
      <c r="D27" s="1">
        <v>26</v>
      </c>
      <c r="E27" s="11">
        <f>Table2[[#This Row],[Price (EUR/MWh)]]/1000</f>
        <v>0.16028999999999999</v>
      </c>
      <c r="F27" s="16">
        <v>7.5</v>
      </c>
      <c r="G27" s="4">
        <v>0</v>
      </c>
      <c r="H27" s="1" t="s">
        <v>6</v>
      </c>
      <c r="I27" s="2">
        <v>160.29</v>
      </c>
      <c r="J27" s="1"/>
    </row>
    <row r="28" spans="1:10" x14ac:dyDescent="0.3">
      <c r="A28" s="1" t="s">
        <v>4</v>
      </c>
      <c r="B28" s="1">
        <f t="shared" si="0"/>
        <v>2</v>
      </c>
      <c r="C28" s="1">
        <v>3</v>
      </c>
      <c r="D28" s="1">
        <v>27</v>
      </c>
      <c r="E28" s="11">
        <f>Table2[[#This Row],[Price (EUR/MWh)]]/1000</f>
        <v>0.15828</v>
      </c>
      <c r="F28" s="16">
        <v>7.5</v>
      </c>
      <c r="G28" s="4">
        <v>0</v>
      </c>
      <c r="H28" s="1" t="s">
        <v>7</v>
      </c>
      <c r="I28" s="2">
        <v>158.28</v>
      </c>
      <c r="J28" s="1"/>
    </row>
    <row r="29" spans="1:10" x14ac:dyDescent="0.3">
      <c r="A29" s="1" t="s">
        <v>4</v>
      </c>
      <c r="B29" s="1">
        <f t="shared" si="0"/>
        <v>2</v>
      </c>
      <c r="C29" s="1">
        <v>4</v>
      </c>
      <c r="D29" s="1">
        <v>28</v>
      </c>
      <c r="E29" s="11">
        <f>Table2[[#This Row],[Price (EUR/MWh)]]/1000</f>
        <v>0.15775999999999998</v>
      </c>
      <c r="F29" s="16">
        <v>7.5</v>
      </c>
      <c r="G29" s="4">
        <v>0</v>
      </c>
      <c r="H29" s="1" t="s">
        <v>8</v>
      </c>
      <c r="I29" s="2">
        <v>157.76</v>
      </c>
      <c r="J29" s="1"/>
    </row>
    <row r="30" spans="1:10" x14ac:dyDescent="0.3">
      <c r="A30" s="1" t="s">
        <v>4</v>
      </c>
      <c r="B30" s="1">
        <f t="shared" si="0"/>
        <v>2</v>
      </c>
      <c r="C30" s="1">
        <v>5</v>
      </c>
      <c r="D30" s="1">
        <v>29</v>
      </c>
      <c r="E30" s="11">
        <f>Table2[[#This Row],[Price (EUR/MWh)]]/1000</f>
        <v>0.15740000000000001</v>
      </c>
      <c r="F30" s="16">
        <v>7.5</v>
      </c>
      <c r="G30" s="4">
        <v>0</v>
      </c>
      <c r="H30" s="1" t="s">
        <v>9</v>
      </c>
      <c r="I30" s="2">
        <v>157.4</v>
      </c>
      <c r="J30" s="1"/>
    </row>
    <row r="31" spans="1:10" x14ac:dyDescent="0.3">
      <c r="A31" s="1" t="s">
        <v>4</v>
      </c>
      <c r="B31" s="1">
        <f t="shared" si="0"/>
        <v>2</v>
      </c>
      <c r="C31" s="1">
        <v>6</v>
      </c>
      <c r="D31" s="1">
        <v>30</v>
      </c>
      <c r="E31" s="11">
        <f>Table2[[#This Row],[Price (EUR/MWh)]]/1000</f>
        <v>0.15737000000000001</v>
      </c>
      <c r="F31" s="16">
        <v>7.5</v>
      </c>
      <c r="G31" s="4">
        <v>0</v>
      </c>
      <c r="H31" s="1" t="s">
        <v>10</v>
      </c>
      <c r="I31" s="2">
        <v>157.37</v>
      </c>
      <c r="J31" s="1"/>
    </row>
    <row r="32" spans="1:10" x14ac:dyDescent="0.3">
      <c r="A32" s="1" t="s">
        <v>4</v>
      </c>
      <c r="B32" s="1">
        <f t="shared" si="0"/>
        <v>2</v>
      </c>
      <c r="C32" s="1">
        <v>7</v>
      </c>
      <c r="D32" s="1">
        <v>31</v>
      </c>
      <c r="E32" s="11">
        <f>Table2[[#This Row],[Price (EUR/MWh)]]/1000</f>
        <v>0.15769</v>
      </c>
      <c r="F32" s="16">
        <v>7.5</v>
      </c>
      <c r="G32" s="4">
        <v>0</v>
      </c>
      <c r="H32" s="1" t="s">
        <v>11</v>
      </c>
      <c r="I32" s="2">
        <v>157.69</v>
      </c>
      <c r="J32" s="1"/>
    </row>
    <row r="33" spans="1:10" x14ac:dyDescent="0.3">
      <c r="A33" s="1" t="s">
        <v>4</v>
      </c>
      <c r="B33" s="1">
        <f t="shared" si="0"/>
        <v>2</v>
      </c>
      <c r="C33" s="1">
        <v>8</v>
      </c>
      <c r="D33" s="1">
        <v>32</v>
      </c>
      <c r="E33" s="11">
        <f>Table2[[#This Row],[Price (EUR/MWh)]]/1000</f>
        <v>0.15822999999999998</v>
      </c>
      <c r="F33" s="16">
        <v>7.5</v>
      </c>
      <c r="G33" s="4">
        <v>0</v>
      </c>
      <c r="H33" s="1" t="s">
        <v>12</v>
      </c>
      <c r="I33" s="2">
        <v>158.22999999999999</v>
      </c>
      <c r="J33" s="1"/>
    </row>
    <row r="34" spans="1:10" x14ac:dyDescent="0.3">
      <c r="A34" s="1" t="s">
        <v>4</v>
      </c>
      <c r="B34" s="1">
        <f t="shared" si="0"/>
        <v>2</v>
      </c>
      <c r="C34" s="1">
        <v>9</v>
      </c>
      <c r="D34" s="1">
        <v>33</v>
      </c>
      <c r="E34" s="11">
        <f>Table2[[#This Row],[Price (EUR/MWh)]]/1000</f>
        <v>0.15797</v>
      </c>
      <c r="F34" s="16">
        <v>7.5</v>
      </c>
      <c r="G34" s="4">
        <v>0</v>
      </c>
      <c r="H34" s="1" t="s">
        <v>13</v>
      </c>
      <c r="I34" s="2">
        <v>157.97</v>
      </c>
      <c r="J34" s="1"/>
    </row>
    <row r="35" spans="1:10" x14ac:dyDescent="0.3">
      <c r="A35" s="1" t="s">
        <v>4</v>
      </c>
      <c r="B35" s="1">
        <f t="shared" si="0"/>
        <v>2</v>
      </c>
      <c r="C35" s="1">
        <v>10</v>
      </c>
      <c r="D35" s="1">
        <v>34</v>
      </c>
      <c r="E35" s="11">
        <f>Table2[[#This Row],[Price (EUR/MWh)]]/1000</f>
        <v>0.15784999999999999</v>
      </c>
      <c r="F35" s="16">
        <v>7.5</v>
      </c>
      <c r="G35" s="4">
        <v>0</v>
      </c>
      <c r="H35" s="1" t="s">
        <v>14</v>
      </c>
      <c r="I35" s="2">
        <v>157.85</v>
      </c>
      <c r="J35" s="1"/>
    </row>
    <row r="36" spans="1:10" x14ac:dyDescent="0.3">
      <c r="A36" s="1" t="s">
        <v>4</v>
      </c>
      <c r="B36" s="1">
        <f t="shared" si="0"/>
        <v>2</v>
      </c>
      <c r="C36" s="1">
        <v>11</v>
      </c>
      <c r="D36" s="1">
        <v>35</v>
      </c>
      <c r="E36" s="11">
        <f>Table2[[#This Row],[Price (EUR/MWh)]]/1000</f>
        <v>0.15127000000000002</v>
      </c>
      <c r="F36" s="16">
        <v>7.5</v>
      </c>
      <c r="G36" s="4">
        <v>0</v>
      </c>
      <c r="H36" s="1" t="s">
        <v>15</v>
      </c>
      <c r="I36" s="2">
        <v>151.27000000000001</v>
      </c>
      <c r="J36" s="1"/>
    </row>
    <row r="37" spans="1:10" x14ac:dyDescent="0.3">
      <c r="A37" s="1" t="s">
        <v>4</v>
      </c>
      <c r="B37" s="1">
        <f t="shared" si="0"/>
        <v>2</v>
      </c>
      <c r="C37" s="1">
        <v>12</v>
      </c>
      <c r="D37" s="1">
        <v>36</v>
      </c>
      <c r="E37" s="11">
        <f>Table2[[#This Row],[Price (EUR/MWh)]]/1000</f>
        <v>0.12975999999999999</v>
      </c>
      <c r="F37" s="16">
        <v>7.5</v>
      </c>
      <c r="G37" s="4">
        <v>0</v>
      </c>
      <c r="H37" s="1" t="s">
        <v>16</v>
      </c>
      <c r="I37" s="2">
        <v>129.76</v>
      </c>
      <c r="J37" s="1"/>
    </row>
    <row r="38" spans="1:10" x14ac:dyDescent="0.3">
      <c r="A38" s="1" t="s">
        <v>4</v>
      </c>
      <c r="B38" s="1">
        <f t="shared" si="0"/>
        <v>2</v>
      </c>
      <c r="C38" s="1">
        <v>13</v>
      </c>
      <c r="D38" s="1">
        <v>37</v>
      </c>
      <c r="E38" s="11">
        <f>Table2[[#This Row],[Price (EUR/MWh)]]/1000</f>
        <v>0.11996999999999999</v>
      </c>
      <c r="F38" s="16">
        <v>7.5</v>
      </c>
      <c r="G38" s="4">
        <v>0</v>
      </c>
      <c r="H38" s="1" t="s">
        <v>17</v>
      </c>
      <c r="I38" s="2">
        <v>119.97</v>
      </c>
      <c r="J38" s="1"/>
    </row>
    <row r="39" spans="1:10" x14ac:dyDescent="0.3">
      <c r="A39" s="1" t="s">
        <v>4</v>
      </c>
      <c r="B39" s="1">
        <f t="shared" si="0"/>
        <v>2</v>
      </c>
      <c r="C39" s="1">
        <v>14</v>
      </c>
      <c r="D39" s="1">
        <v>38</v>
      </c>
      <c r="E39" s="11">
        <f>Table2[[#This Row],[Price (EUR/MWh)]]/1000</f>
        <v>0.12102</v>
      </c>
      <c r="F39" s="16">
        <v>7.5</v>
      </c>
      <c r="G39" s="4">
        <v>0</v>
      </c>
      <c r="H39" s="1" t="s">
        <v>18</v>
      </c>
      <c r="I39" s="2">
        <v>121.02</v>
      </c>
      <c r="J39" s="1"/>
    </row>
    <row r="40" spans="1:10" x14ac:dyDescent="0.3">
      <c r="A40" s="1" t="s">
        <v>4</v>
      </c>
      <c r="B40" s="1">
        <f t="shared" si="0"/>
        <v>2</v>
      </c>
      <c r="C40" s="1">
        <v>15</v>
      </c>
      <c r="D40" s="1">
        <v>39</v>
      </c>
      <c r="E40" s="11">
        <f>Table2[[#This Row],[Price (EUR/MWh)]]/1000</f>
        <v>0.13488</v>
      </c>
      <c r="F40" s="16">
        <v>7.5</v>
      </c>
      <c r="G40" s="4">
        <v>0</v>
      </c>
      <c r="H40" s="1" t="s">
        <v>19</v>
      </c>
      <c r="I40" s="2">
        <v>134.88</v>
      </c>
      <c r="J40" s="1"/>
    </row>
    <row r="41" spans="1:10" x14ac:dyDescent="0.3">
      <c r="A41" s="1" t="s">
        <v>4</v>
      </c>
      <c r="B41" s="1">
        <f t="shared" si="0"/>
        <v>2</v>
      </c>
      <c r="C41" s="1">
        <v>16</v>
      </c>
      <c r="D41" s="1">
        <v>40</v>
      </c>
      <c r="E41" s="11">
        <f>Table2[[#This Row],[Price (EUR/MWh)]]/1000</f>
        <v>0.14884999999999998</v>
      </c>
      <c r="F41" s="16">
        <v>7.5</v>
      </c>
      <c r="G41" s="4">
        <v>0</v>
      </c>
      <c r="H41" s="1" t="s">
        <v>20</v>
      </c>
      <c r="I41" s="2">
        <v>148.85</v>
      </c>
      <c r="J41" s="1"/>
    </row>
    <row r="42" spans="1:10" x14ac:dyDescent="0.3">
      <c r="A42" s="1" t="s">
        <v>4</v>
      </c>
      <c r="B42" s="1">
        <f t="shared" si="0"/>
        <v>2</v>
      </c>
      <c r="C42" s="1">
        <v>17</v>
      </c>
      <c r="D42" s="1">
        <v>41</v>
      </c>
      <c r="E42" s="11">
        <f>Table2[[#This Row],[Price (EUR/MWh)]]/1000</f>
        <v>0.1575</v>
      </c>
      <c r="F42" s="16">
        <v>7.5</v>
      </c>
      <c r="G42" s="4">
        <v>0</v>
      </c>
      <c r="H42" s="1" t="s">
        <v>21</v>
      </c>
      <c r="I42" s="2">
        <v>157.5</v>
      </c>
      <c r="J42" s="1"/>
    </row>
    <row r="43" spans="1:10" x14ac:dyDescent="0.3">
      <c r="A43" s="1" t="s">
        <v>4</v>
      </c>
      <c r="B43" s="1">
        <f t="shared" si="0"/>
        <v>2</v>
      </c>
      <c r="C43" s="1">
        <v>18</v>
      </c>
      <c r="D43" s="1">
        <v>42</v>
      </c>
      <c r="E43" s="11">
        <f>Table2[[#This Row],[Price (EUR/MWh)]]/1000</f>
        <v>0.15765000000000001</v>
      </c>
      <c r="F43" s="16">
        <v>7.5</v>
      </c>
      <c r="G43" s="4">
        <v>0</v>
      </c>
      <c r="H43" s="1" t="s">
        <v>22</v>
      </c>
      <c r="I43" s="2">
        <v>157.65</v>
      </c>
      <c r="J43" s="1"/>
    </row>
    <row r="44" spans="1:10" x14ac:dyDescent="0.3">
      <c r="A44" s="1" t="s">
        <v>4</v>
      </c>
      <c r="B44" s="1">
        <f t="shared" si="0"/>
        <v>2</v>
      </c>
      <c r="C44" s="1">
        <v>19</v>
      </c>
      <c r="D44" s="1">
        <v>43</v>
      </c>
      <c r="E44" s="11">
        <f>Table2[[#This Row],[Price (EUR/MWh)]]/1000</f>
        <v>0.15836</v>
      </c>
      <c r="F44" s="16">
        <v>7.5</v>
      </c>
      <c r="G44" s="4">
        <v>0</v>
      </c>
      <c r="H44" s="1" t="s">
        <v>23</v>
      </c>
      <c r="I44" s="2">
        <v>158.36000000000001</v>
      </c>
      <c r="J44" s="1"/>
    </row>
    <row r="45" spans="1:10" x14ac:dyDescent="0.3">
      <c r="A45" s="1" t="s">
        <v>4</v>
      </c>
      <c r="B45" s="1">
        <f t="shared" si="0"/>
        <v>2</v>
      </c>
      <c r="C45" s="1">
        <v>20</v>
      </c>
      <c r="D45" s="1">
        <v>44</v>
      </c>
      <c r="E45" s="11">
        <f>Table2[[#This Row],[Price (EUR/MWh)]]/1000</f>
        <v>0.15791999999999998</v>
      </c>
      <c r="F45" s="16">
        <v>7.5</v>
      </c>
      <c r="G45" s="4">
        <v>0</v>
      </c>
      <c r="H45" s="1" t="s">
        <v>24</v>
      </c>
      <c r="I45" s="2">
        <v>157.91999999999999</v>
      </c>
      <c r="J45" s="1"/>
    </row>
    <row r="46" spans="1:10" x14ac:dyDescent="0.3">
      <c r="A46" s="1" t="s">
        <v>4</v>
      </c>
      <c r="B46" s="1">
        <f t="shared" si="0"/>
        <v>2</v>
      </c>
      <c r="C46" s="1">
        <v>21</v>
      </c>
      <c r="D46" s="1">
        <v>45</v>
      </c>
      <c r="E46" s="11">
        <f>Table2[[#This Row],[Price (EUR/MWh)]]/1000</f>
        <v>0.15761</v>
      </c>
      <c r="F46" s="16">
        <v>7.5</v>
      </c>
      <c r="G46" s="4">
        <v>0</v>
      </c>
      <c r="H46" s="1" t="s">
        <v>25</v>
      </c>
      <c r="I46" s="2">
        <v>157.61000000000001</v>
      </c>
      <c r="J46" s="1"/>
    </row>
    <row r="47" spans="1:10" x14ac:dyDescent="0.3">
      <c r="A47" s="1" t="s">
        <v>4</v>
      </c>
      <c r="B47" s="1">
        <f t="shared" si="0"/>
        <v>2</v>
      </c>
      <c r="C47" s="1">
        <v>22</v>
      </c>
      <c r="D47" s="1">
        <v>46</v>
      </c>
      <c r="E47" s="11">
        <f>Table2[[#This Row],[Price (EUR/MWh)]]/1000</f>
        <v>0.15741999999999998</v>
      </c>
      <c r="F47" s="16">
        <v>7.5</v>
      </c>
      <c r="G47" s="4">
        <v>0</v>
      </c>
      <c r="H47" s="1" t="s">
        <v>26</v>
      </c>
      <c r="I47" s="2">
        <v>157.41999999999999</v>
      </c>
      <c r="J47" s="1"/>
    </row>
    <row r="48" spans="1:10" x14ac:dyDescent="0.3">
      <c r="A48" s="1" t="s">
        <v>4</v>
      </c>
      <c r="B48" s="1">
        <f t="shared" si="0"/>
        <v>2</v>
      </c>
      <c r="C48" s="1">
        <v>23</v>
      </c>
      <c r="D48" s="1">
        <v>47</v>
      </c>
      <c r="E48" s="11">
        <f>Table2[[#This Row],[Price (EUR/MWh)]]/1000</f>
        <v>0.15758000000000003</v>
      </c>
      <c r="F48" s="16">
        <v>7.5</v>
      </c>
      <c r="G48" s="4">
        <v>0</v>
      </c>
      <c r="H48" s="1" t="s">
        <v>27</v>
      </c>
      <c r="I48" s="2">
        <v>157.58000000000001</v>
      </c>
      <c r="J48" s="1"/>
    </row>
    <row r="49" spans="1:10" x14ac:dyDescent="0.3">
      <c r="A49" s="1" t="s">
        <v>4</v>
      </c>
      <c r="B49" s="1">
        <f t="shared" si="0"/>
        <v>2</v>
      </c>
      <c r="C49" s="1">
        <v>24</v>
      </c>
      <c r="D49" s="1">
        <v>48</v>
      </c>
      <c r="E49" s="11">
        <f>Table2[[#This Row],[Price (EUR/MWh)]]/1000</f>
        <v>0.15740999999999999</v>
      </c>
      <c r="F49" s="16">
        <v>7.5</v>
      </c>
      <c r="G49" s="4">
        <v>0</v>
      </c>
      <c r="H49" s="1" t="s">
        <v>28</v>
      </c>
      <c r="I49" s="2">
        <v>157.41</v>
      </c>
      <c r="J49" s="1"/>
    </row>
    <row r="50" spans="1:10" x14ac:dyDescent="0.3">
      <c r="A50" s="1" t="s">
        <v>4</v>
      </c>
      <c r="B50" s="1">
        <f t="shared" si="0"/>
        <v>3</v>
      </c>
      <c r="C50" s="1">
        <v>1</v>
      </c>
      <c r="D50" s="1">
        <v>49</v>
      </c>
      <c r="E50" s="11">
        <f>Table2[[#This Row],[Price (EUR/MWh)]]/1000</f>
        <v>0.15971000000000002</v>
      </c>
      <c r="F50" s="16">
        <v>7.5</v>
      </c>
      <c r="G50" s="4">
        <v>0</v>
      </c>
      <c r="H50" s="1" t="s">
        <v>5</v>
      </c>
      <c r="I50" s="2">
        <v>159.71</v>
      </c>
      <c r="J50" s="1"/>
    </row>
    <row r="51" spans="1:10" x14ac:dyDescent="0.3">
      <c r="A51" s="1" t="s">
        <v>4</v>
      </c>
      <c r="B51" s="1">
        <f t="shared" si="0"/>
        <v>3</v>
      </c>
      <c r="C51" s="1">
        <v>2</v>
      </c>
      <c r="D51" s="1">
        <v>50</v>
      </c>
      <c r="E51" s="11">
        <f>Table2[[#This Row],[Price (EUR/MWh)]]/1000</f>
        <v>0.15702000000000002</v>
      </c>
      <c r="F51" s="16">
        <v>7.5</v>
      </c>
      <c r="G51" s="4">
        <v>0</v>
      </c>
      <c r="H51" s="1" t="s">
        <v>6</v>
      </c>
      <c r="I51" s="2">
        <v>157.02000000000001</v>
      </c>
      <c r="J51" s="1"/>
    </row>
    <row r="52" spans="1:10" x14ac:dyDescent="0.3">
      <c r="A52" s="1" t="s">
        <v>4</v>
      </c>
      <c r="B52" s="1">
        <f t="shared" si="0"/>
        <v>3</v>
      </c>
      <c r="C52" s="1">
        <v>3</v>
      </c>
      <c r="D52" s="1">
        <v>51</v>
      </c>
      <c r="E52" s="11">
        <f>Table2[[#This Row],[Price (EUR/MWh)]]/1000</f>
        <v>0.15536000000000003</v>
      </c>
      <c r="F52" s="16">
        <v>7.5</v>
      </c>
      <c r="G52" s="4">
        <v>0</v>
      </c>
      <c r="H52" s="1" t="s">
        <v>7</v>
      </c>
      <c r="I52" s="2">
        <v>155.36000000000001</v>
      </c>
      <c r="J52" s="1"/>
    </row>
    <row r="53" spans="1:10" x14ac:dyDescent="0.3">
      <c r="A53" s="1" t="s">
        <v>4</v>
      </c>
      <c r="B53" s="1">
        <f t="shared" si="0"/>
        <v>3</v>
      </c>
      <c r="C53" s="1">
        <v>4</v>
      </c>
      <c r="D53" s="1">
        <v>52</v>
      </c>
      <c r="E53" s="11">
        <f>Table2[[#This Row],[Price (EUR/MWh)]]/1000</f>
        <v>0.15478999999999998</v>
      </c>
      <c r="F53" s="16">
        <v>7.5</v>
      </c>
      <c r="G53" s="4">
        <v>0</v>
      </c>
      <c r="H53" s="1" t="s">
        <v>8</v>
      </c>
      <c r="I53" s="2">
        <v>154.79</v>
      </c>
      <c r="J53" s="1"/>
    </row>
    <row r="54" spans="1:10" x14ac:dyDescent="0.3">
      <c r="A54" s="1" t="s">
        <v>4</v>
      </c>
      <c r="B54" s="1">
        <f t="shared" si="0"/>
        <v>3</v>
      </c>
      <c r="C54" s="1">
        <v>5</v>
      </c>
      <c r="D54" s="1">
        <v>53</v>
      </c>
      <c r="E54" s="11">
        <f>Table2[[#This Row],[Price (EUR/MWh)]]/1000</f>
        <v>0.15443000000000001</v>
      </c>
      <c r="F54" s="16">
        <v>7.5</v>
      </c>
      <c r="G54" s="4">
        <v>0</v>
      </c>
      <c r="H54" s="1" t="s">
        <v>9</v>
      </c>
      <c r="I54" s="2">
        <v>154.43</v>
      </c>
      <c r="J54" s="1"/>
    </row>
    <row r="55" spans="1:10" x14ac:dyDescent="0.3">
      <c r="A55" s="1" t="s">
        <v>4</v>
      </c>
      <c r="B55" s="1">
        <f t="shared" si="0"/>
        <v>3</v>
      </c>
      <c r="C55" s="1">
        <v>6</v>
      </c>
      <c r="D55" s="1">
        <v>54</v>
      </c>
      <c r="E55" s="11">
        <f>Table2[[#This Row],[Price (EUR/MWh)]]/1000</f>
        <v>0.15428999999999998</v>
      </c>
      <c r="F55" s="16">
        <v>7.5</v>
      </c>
      <c r="G55" s="4">
        <v>0</v>
      </c>
      <c r="H55" s="1" t="s">
        <v>10</v>
      </c>
      <c r="I55" s="2">
        <v>154.29</v>
      </c>
      <c r="J55" s="1"/>
    </row>
    <row r="56" spans="1:10" x14ac:dyDescent="0.3">
      <c r="A56" s="1" t="s">
        <v>4</v>
      </c>
      <c r="B56" s="1">
        <f t="shared" si="0"/>
        <v>3</v>
      </c>
      <c r="C56" s="1">
        <v>7</v>
      </c>
      <c r="D56" s="1">
        <v>55</v>
      </c>
      <c r="E56" s="11">
        <f>Table2[[#This Row],[Price (EUR/MWh)]]/1000</f>
        <v>0.15490999999999999</v>
      </c>
      <c r="F56" s="16">
        <v>7.5</v>
      </c>
      <c r="G56" s="4">
        <v>0</v>
      </c>
      <c r="H56" s="1" t="s">
        <v>11</v>
      </c>
      <c r="I56" s="2">
        <v>154.91</v>
      </c>
      <c r="J56" s="1"/>
    </row>
    <row r="57" spans="1:10" x14ac:dyDescent="0.3">
      <c r="A57" s="1" t="s">
        <v>4</v>
      </c>
      <c r="B57" s="1">
        <f t="shared" si="0"/>
        <v>3</v>
      </c>
      <c r="C57" s="1">
        <v>8</v>
      </c>
      <c r="D57" s="1">
        <v>56</v>
      </c>
      <c r="E57" s="11">
        <f>Table2[[#This Row],[Price (EUR/MWh)]]/1000</f>
        <v>0.15514</v>
      </c>
      <c r="F57" s="16">
        <v>7.5</v>
      </c>
      <c r="G57" s="4">
        <v>0</v>
      </c>
      <c r="H57" s="1" t="s">
        <v>12</v>
      </c>
      <c r="I57" s="2">
        <v>155.13999999999999</v>
      </c>
      <c r="J57" s="1"/>
    </row>
    <row r="58" spans="1:10" x14ac:dyDescent="0.3">
      <c r="A58" s="1" t="s">
        <v>4</v>
      </c>
      <c r="B58" s="1">
        <f t="shared" si="0"/>
        <v>3</v>
      </c>
      <c r="C58" s="1">
        <v>9</v>
      </c>
      <c r="D58" s="1">
        <v>57</v>
      </c>
      <c r="E58" s="11">
        <f>Table2[[#This Row],[Price (EUR/MWh)]]/1000</f>
        <v>0.15594</v>
      </c>
      <c r="F58" s="16">
        <v>7.5</v>
      </c>
      <c r="G58" s="4">
        <v>0</v>
      </c>
      <c r="H58" s="1" t="s">
        <v>13</v>
      </c>
      <c r="I58" s="2">
        <v>155.94</v>
      </c>
      <c r="J58" s="1"/>
    </row>
    <row r="59" spans="1:10" x14ac:dyDescent="0.3">
      <c r="A59" s="1" t="s">
        <v>4</v>
      </c>
      <c r="B59" s="1">
        <f t="shared" si="0"/>
        <v>3</v>
      </c>
      <c r="C59" s="1">
        <v>10</v>
      </c>
      <c r="D59" s="1">
        <v>58</v>
      </c>
      <c r="E59" s="11">
        <f>Table2[[#This Row],[Price (EUR/MWh)]]/1000</f>
        <v>0.15456999999999999</v>
      </c>
      <c r="F59" s="16">
        <v>7.5</v>
      </c>
      <c r="G59" s="4">
        <v>0</v>
      </c>
      <c r="H59" s="1" t="s">
        <v>14</v>
      </c>
      <c r="I59" s="2">
        <v>154.57</v>
      </c>
      <c r="J59" s="1"/>
    </row>
    <row r="60" spans="1:10" x14ac:dyDescent="0.3">
      <c r="A60" s="1" t="s">
        <v>4</v>
      </c>
      <c r="B60" s="1">
        <f t="shared" si="0"/>
        <v>3</v>
      </c>
      <c r="C60" s="1">
        <v>11</v>
      </c>
      <c r="D60" s="1">
        <v>59</v>
      </c>
      <c r="E60" s="11">
        <f>Table2[[#This Row],[Price (EUR/MWh)]]/1000</f>
        <v>0.14451</v>
      </c>
      <c r="F60" s="16">
        <v>7.5</v>
      </c>
      <c r="G60" s="4">
        <v>0</v>
      </c>
      <c r="H60" s="1" t="s">
        <v>15</v>
      </c>
      <c r="I60" s="2">
        <v>144.51</v>
      </c>
      <c r="J60" s="1"/>
    </row>
    <row r="61" spans="1:10" x14ac:dyDescent="0.3">
      <c r="A61" s="1" t="s">
        <v>4</v>
      </c>
      <c r="B61" s="1">
        <f t="shared" si="0"/>
        <v>3</v>
      </c>
      <c r="C61" s="1">
        <v>12</v>
      </c>
      <c r="D61" s="1">
        <v>60</v>
      </c>
      <c r="E61" s="11">
        <f>Table2[[#This Row],[Price (EUR/MWh)]]/1000</f>
        <v>0.10784000000000001</v>
      </c>
      <c r="F61" s="16">
        <v>7.5</v>
      </c>
      <c r="G61" s="4">
        <v>0</v>
      </c>
      <c r="H61" s="1" t="s">
        <v>16</v>
      </c>
      <c r="I61" s="2">
        <v>107.84</v>
      </c>
      <c r="J61" s="1"/>
    </row>
    <row r="62" spans="1:10" x14ac:dyDescent="0.3">
      <c r="A62" s="1" t="s">
        <v>4</v>
      </c>
      <c r="B62" s="1">
        <f t="shared" si="0"/>
        <v>3</v>
      </c>
      <c r="C62" s="1">
        <v>13</v>
      </c>
      <c r="D62" s="1">
        <v>61</v>
      </c>
      <c r="E62" s="11">
        <f>Table2[[#This Row],[Price (EUR/MWh)]]/1000</f>
        <v>9.6069999999999989E-2</v>
      </c>
      <c r="F62" s="16">
        <v>7.5</v>
      </c>
      <c r="G62" s="4">
        <v>0</v>
      </c>
      <c r="H62" s="1" t="s">
        <v>17</v>
      </c>
      <c r="I62" s="2">
        <v>96.07</v>
      </c>
      <c r="J62" s="1"/>
    </row>
    <row r="63" spans="1:10" x14ac:dyDescent="0.3">
      <c r="A63" s="1" t="s">
        <v>4</v>
      </c>
      <c r="B63" s="1">
        <f t="shared" si="0"/>
        <v>3</v>
      </c>
      <c r="C63" s="1">
        <v>14</v>
      </c>
      <c r="D63" s="1">
        <v>62</v>
      </c>
      <c r="E63" s="11">
        <f>Table2[[#This Row],[Price (EUR/MWh)]]/1000</f>
        <v>7.0749999999999993E-2</v>
      </c>
      <c r="F63" s="16">
        <v>7.5</v>
      </c>
      <c r="G63" s="4">
        <v>0</v>
      </c>
      <c r="H63" s="1" t="s">
        <v>18</v>
      </c>
      <c r="I63" s="2">
        <v>70.75</v>
      </c>
      <c r="J63" s="1"/>
    </row>
    <row r="64" spans="1:10" x14ac:dyDescent="0.3">
      <c r="A64" s="1" t="s">
        <v>4</v>
      </c>
      <c r="B64" s="1">
        <f t="shared" si="0"/>
        <v>3</v>
      </c>
      <c r="C64" s="1">
        <v>15</v>
      </c>
      <c r="D64" s="1">
        <v>63</v>
      </c>
      <c r="E64" s="11">
        <f>Table2[[#This Row],[Price (EUR/MWh)]]/1000</f>
        <v>7.776000000000001E-2</v>
      </c>
      <c r="F64" s="16">
        <v>7.5</v>
      </c>
      <c r="G64" s="4">
        <v>0</v>
      </c>
      <c r="H64" s="1" t="s">
        <v>19</v>
      </c>
      <c r="I64" s="2">
        <v>77.760000000000005</v>
      </c>
      <c r="J64" s="1"/>
    </row>
    <row r="65" spans="1:10" x14ac:dyDescent="0.3">
      <c r="A65" s="1" t="s">
        <v>4</v>
      </c>
      <c r="B65" s="1">
        <f t="shared" si="0"/>
        <v>3</v>
      </c>
      <c r="C65" s="1">
        <v>16</v>
      </c>
      <c r="D65" s="1">
        <v>64</v>
      </c>
      <c r="E65" s="11">
        <f>Table2[[#This Row],[Price (EUR/MWh)]]/1000</f>
        <v>0.13250999999999999</v>
      </c>
      <c r="F65" s="16">
        <v>7.5</v>
      </c>
      <c r="G65" s="4">
        <v>0</v>
      </c>
      <c r="H65" s="1" t="s">
        <v>20</v>
      </c>
      <c r="I65" s="2">
        <v>132.51</v>
      </c>
      <c r="J65" s="1"/>
    </row>
    <row r="66" spans="1:10" x14ac:dyDescent="0.3">
      <c r="A66" s="1" t="s">
        <v>4</v>
      </c>
      <c r="B66" s="1">
        <f t="shared" si="0"/>
        <v>3</v>
      </c>
      <c r="C66" s="1">
        <v>17</v>
      </c>
      <c r="D66" s="1">
        <v>65</v>
      </c>
      <c r="E66" s="11">
        <f>Table2[[#This Row],[Price (EUR/MWh)]]/1000</f>
        <v>0.15891</v>
      </c>
      <c r="F66" s="16">
        <v>7.5</v>
      </c>
      <c r="G66" s="4">
        <v>0</v>
      </c>
      <c r="H66" s="1" t="s">
        <v>21</v>
      </c>
      <c r="I66" s="2">
        <v>158.91</v>
      </c>
      <c r="J66" s="1"/>
    </row>
    <row r="67" spans="1:10" x14ac:dyDescent="0.3">
      <c r="A67" s="1" t="s">
        <v>4</v>
      </c>
      <c r="B67" s="1">
        <f t="shared" si="0"/>
        <v>3</v>
      </c>
      <c r="C67" s="1">
        <v>18</v>
      </c>
      <c r="D67" s="1">
        <v>66</v>
      </c>
      <c r="E67" s="11">
        <f>Table2[[#This Row],[Price (EUR/MWh)]]/1000</f>
        <v>0.16066</v>
      </c>
      <c r="F67" s="16">
        <v>7.5</v>
      </c>
      <c r="G67" s="4">
        <v>0</v>
      </c>
      <c r="H67" s="1" t="s">
        <v>22</v>
      </c>
      <c r="I67" s="2">
        <v>160.66</v>
      </c>
      <c r="J67" s="1"/>
    </row>
    <row r="68" spans="1:10" x14ac:dyDescent="0.3">
      <c r="A68" s="1" t="s">
        <v>4</v>
      </c>
      <c r="B68" s="1">
        <f t="shared" si="0"/>
        <v>3</v>
      </c>
      <c r="C68" s="1">
        <v>19</v>
      </c>
      <c r="D68" s="1">
        <v>67</v>
      </c>
      <c r="E68" s="11">
        <f>Table2[[#This Row],[Price (EUR/MWh)]]/1000</f>
        <v>0.16116999999999998</v>
      </c>
      <c r="F68" s="16">
        <v>7.5</v>
      </c>
      <c r="G68" s="4">
        <v>0</v>
      </c>
      <c r="H68" s="1" t="s">
        <v>23</v>
      </c>
      <c r="I68" s="2">
        <v>161.16999999999999</v>
      </c>
      <c r="J68" s="1"/>
    </row>
    <row r="69" spans="1:10" x14ac:dyDescent="0.3">
      <c r="A69" s="1" t="s">
        <v>4</v>
      </c>
      <c r="B69" s="1">
        <f t="shared" si="0"/>
        <v>3</v>
      </c>
      <c r="C69" s="1">
        <v>20</v>
      </c>
      <c r="D69" s="1">
        <v>68</v>
      </c>
      <c r="E69" s="11">
        <f>Table2[[#This Row],[Price (EUR/MWh)]]/1000</f>
        <v>0.16137000000000001</v>
      </c>
      <c r="F69" s="16">
        <v>7.5</v>
      </c>
      <c r="G69" s="4">
        <v>0</v>
      </c>
      <c r="H69" s="1" t="s">
        <v>24</v>
      </c>
      <c r="I69" s="2">
        <v>161.37</v>
      </c>
      <c r="J69" s="1"/>
    </row>
    <row r="70" spans="1:10" x14ac:dyDescent="0.3">
      <c r="A70" s="1" t="s">
        <v>4</v>
      </c>
      <c r="B70" s="1">
        <f t="shared" si="0"/>
        <v>3</v>
      </c>
      <c r="C70" s="1">
        <v>21</v>
      </c>
      <c r="D70" s="1">
        <v>69</v>
      </c>
      <c r="E70" s="11">
        <f>Table2[[#This Row],[Price (EUR/MWh)]]/1000</f>
        <v>0.16322</v>
      </c>
      <c r="F70" s="16">
        <v>7.5</v>
      </c>
      <c r="G70" s="4">
        <v>0</v>
      </c>
      <c r="H70" s="1" t="s">
        <v>25</v>
      </c>
      <c r="I70" s="2">
        <v>163.22</v>
      </c>
      <c r="J70" s="1"/>
    </row>
    <row r="71" spans="1:10" x14ac:dyDescent="0.3">
      <c r="A71" s="1" t="s">
        <v>4</v>
      </c>
      <c r="B71" s="1">
        <f t="shared" si="0"/>
        <v>3</v>
      </c>
      <c r="C71" s="1">
        <v>22</v>
      </c>
      <c r="D71" s="1">
        <v>70</v>
      </c>
      <c r="E71" s="11">
        <f>Table2[[#This Row],[Price (EUR/MWh)]]/1000</f>
        <v>0.16287000000000001</v>
      </c>
      <c r="F71" s="16">
        <v>7.5</v>
      </c>
      <c r="G71" s="4">
        <v>0</v>
      </c>
      <c r="H71" s="1" t="s">
        <v>26</v>
      </c>
      <c r="I71" s="2">
        <v>162.87</v>
      </c>
      <c r="J71" s="1"/>
    </row>
    <row r="72" spans="1:10" x14ac:dyDescent="0.3">
      <c r="A72" s="1" t="s">
        <v>4</v>
      </c>
      <c r="B72" s="1">
        <f t="shared" si="0"/>
        <v>3</v>
      </c>
      <c r="C72" s="1">
        <v>23</v>
      </c>
      <c r="D72" s="1">
        <v>71</v>
      </c>
      <c r="E72" s="11">
        <f>Table2[[#This Row],[Price (EUR/MWh)]]/1000</f>
        <v>0.16141</v>
      </c>
      <c r="F72" s="16">
        <v>7.5</v>
      </c>
      <c r="G72" s="4">
        <v>0</v>
      </c>
      <c r="H72" s="1" t="s">
        <v>27</v>
      </c>
      <c r="I72" s="2">
        <v>161.41</v>
      </c>
      <c r="J72" s="1"/>
    </row>
    <row r="73" spans="1:10" x14ac:dyDescent="0.3">
      <c r="A73" s="1" t="s">
        <v>4</v>
      </c>
      <c r="B73" s="1">
        <f t="shared" si="0"/>
        <v>3</v>
      </c>
      <c r="C73" s="1">
        <v>24</v>
      </c>
      <c r="D73" s="1">
        <v>72</v>
      </c>
      <c r="E73" s="11">
        <f>Table2[[#This Row],[Price (EUR/MWh)]]/1000</f>
        <v>0.16066</v>
      </c>
      <c r="F73" s="16">
        <v>7.5</v>
      </c>
      <c r="G73" s="4">
        <v>0</v>
      </c>
      <c r="H73" s="1" t="s">
        <v>28</v>
      </c>
      <c r="I73" s="2">
        <v>160.66</v>
      </c>
      <c r="J73" s="1"/>
    </row>
    <row r="74" spans="1:10" x14ac:dyDescent="0.3">
      <c r="A74" s="1" t="s">
        <v>4</v>
      </c>
      <c r="B74" s="1">
        <f t="shared" si="0"/>
        <v>4</v>
      </c>
      <c r="C74" s="1">
        <v>1</v>
      </c>
      <c r="D74" s="1">
        <v>73</v>
      </c>
      <c r="E74" s="11">
        <f>Table2[[#This Row],[Price (EUR/MWh)]]/1000</f>
        <v>0.15918000000000002</v>
      </c>
      <c r="F74" s="16">
        <v>7.5</v>
      </c>
      <c r="G74" s="4">
        <v>0</v>
      </c>
      <c r="H74" s="1" t="s">
        <v>5</v>
      </c>
      <c r="I74" s="2">
        <v>159.18</v>
      </c>
      <c r="J74" s="1"/>
    </row>
    <row r="75" spans="1:10" x14ac:dyDescent="0.3">
      <c r="A75" s="1" t="s">
        <v>4</v>
      </c>
      <c r="B75" s="1">
        <f t="shared" si="0"/>
        <v>4</v>
      </c>
      <c r="C75" s="1">
        <v>2</v>
      </c>
      <c r="D75" s="1">
        <v>74</v>
      </c>
      <c r="E75" s="11">
        <f>Table2[[#This Row],[Price (EUR/MWh)]]/1000</f>
        <v>0.15825999999999998</v>
      </c>
      <c r="F75" s="16">
        <v>7.5</v>
      </c>
      <c r="G75" s="4">
        <v>0</v>
      </c>
      <c r="H75" s="1" t="s">
        <v>6</v>
      </c>
      <c r="I75" s="2">
        <v>158.26</v>
      </c>
      <c r="J75" s="1"/>
    </row>
    <row r="76" spans="1:10" x14ac:dyDescent="0.3">
      <c r="A76" s="1" t="s">
        <v>4</v>
      </c>
      <c r="B76" s="1">
        <f t="shared" si="0"/>
        <v>4</v>
      </c>
      <c r="C76" s="1">
        <v>3</v>
      </c>
      <c r="D76" s="1">
        <v>75</v>
      </c>
      <c r="E76" s="11">
        <f>Table2[[#This Row],[Price (EUR/MWh)]]/1000</f>
        <v>0.15783000000000003</v>
      </c>
      <c r="F76" s="16">
        <v>7.5</v>
      </c>
      <c r="G76" s="4">
        <v>0</v>
      </c>
      <c r="H76" s="1" t="s">
        <v>7</v>
      </c>
      <c r="I76" s="2">
        <v>157.83000000000001</v>
      </c>
      <c r="J76" s="1"/>
    </row>
    <row r="77" spans="1:10" x14ac:dyDescent="0.3">
      <c r="A77" s="1" t="s">
        <v>4</v>
      </c>
      <c r="B77" s="1">
        <f t="shared" si="0"/>
        <v>4</v>
      </c>
      <c r="C77" s="1">
        <v>4</v>
      </c>
      <c r="D77" s="1">
        <v>76</v>
      </c>
      <c r="E77" s="11">
        <f>Table2[[#This Row],[Price (EUR/MWh)]]/1000</f>
        <v>0.15769999999999998</v>
      </c>
      <c r="F77" s="16">
        <v>7.5</v>
      </c>
      <c r="G77" s="4">
        <v>0</v>
      </c>
      <c r="H77" s="1" t="s">
        <v>8</v>
      </c>
      <c r="I77" s="2">
        <v>157.69999999999999</v>
      </c>
      <c r="J77" s="1"/>
    </row>
    <row r="78" spans="1:10" x14ac:dyDescent="0.3">
      <c r="A78" s="1" t="s">
        <v>4</v>
      </c>
      <c r="B78" s="1">
        <f t="shared" si="0"/>
        <v>4</v>
      </c>
      <c r="C78" s="1">
        <v>5</v>
      </c>
      <c r="D78" s="1">
        <v>77</v>
      </c>
      <c r="E78" s="11">
        <f>Table2[[#This Row],[Price (EUR/MWh)]]/1000</f>
        <v>0.15759000000000001</v>
      </c>
      <c r="F78" s="16">
        <v>7.5</v>
      </c>
      <c r="G78" s="4">
        <v>0</v>
      </c>
      <c r="H78" s="1" t="s">
        <v>9</v>
      </c>
      <c r="I78" s="2">
        <v>157.59</v>
      </c>
      <c r="J78" s="1"/>
    </row>
    <row r="79" spans="1:10" x14ac:dyDescent="0.3">
      <c r="A79" s="1" t="s">
        <v>4</v>
      </c>
      <c r="B79" s="1">
        <f t="shared" si="0"/>
        <v>4</v>
      </c>
      <c r="C79" s="1">
        <v>6</v>
      </c>
      <c r="D79" s="1">
        <v>78</v>
      </c>
      <c r="E79" s="11">
        <f>Table2[[#This Row],[Price (EUR/MWh)]]/1000</f>
        <v>0.15825</v>
      </c>
      <c r="F79" s="16">
        <v>7.5</v>
      </c>
      <c r="G79" s="4">
        <v>0</v>
      </c>
      <c r="H79" s="1" t="s">
        <v>10</v>
      </c>
      <c r="I79" s="2">
        <v>158.25</v>
      </c>
      <c r="J79" s="1"/>
    </row>
    <row r="80" spans="1:10" x14ac:dyDescent="0.3">
      <c r="A80" s="1" t="s">
        <v>4</v>
      </c>
      <c r="B80" s="1">
        <f t="shared" si="0"/>
        <v>4</v>
      </c>
      <c r="C80" s="1">
        <v>7</v>
      </c>
      <c r="D80" s="1">
        <v>79</v>
      </c>
      <c r="E80" s="11">
        <f>Table2[[#This Row],[Price (EUR/MWh)]]/1000</f>
        <v>0.15934999999999999</v>
      </c>
      <c r="F80" s="16">
        <v>7.5</v>
      </c>
      <c r="G80" s="4">
        <v>0</v>
      </c>
      <c r="H80" s="1" t="s">
        <v>11</v>
      </c>
      <c r="I80" s="2">
        <v>159.35</v>
      </c>
      <c r="J80" s="1"/>
    </row>
    <row r="81" spans="1:10" x14ac:dyDescent="0.3">
      <c r="A81" s="1" t="s">
        <v>4</v>
      </c>
      <c r="B81" s="1">
        <f t="shared" si="0"/>
        <v>4</v>
      </c>
      <c r="C81" s="1">
        <v>8</v>
      </c>
      <c r="D81" s="1">
        <v>80</v>
      </c>
      <c r="E81" s="11">
        <f>Table2[[#This Row],[Price (EUR/MWh)]]/1000</f>
        <v>0.15863999999999998</v>
      </c>
      <c r="F81" s="17">
        <v>0</v>
      </c>
      <c r="G81" s="4">
        <v>5.5</v>
      </c>
      <c r="H81" s="1" t="s">
        <v>12</v>
      </c>
      <c r="I81" s="2">
        <v>158.63999999999999</v>
      </c>
      <c r="J81" s="1"/>
    </row>
    <row r="82" spans="1:10" x14ac:dyDescent="0.3">
      <c r="A82" s="1" t="s">
        <v>4</v>
      </c>
      <c r="B82" s="1">
        <f t="shared" si="0"/>
        <v>4</v>
      </c>
      <c r="C82" s="1">
        <v>9</v>
      </c>
      <c r="D82" s="1">
        <v>81</v>
      </c>
      <c r="E82" s="11">
        <f>Table2[[#This Row],[Price (EUR/MWh)]]/1000</f>
        <v>0.16069999999999998</v>
      </c>
      <c r="F82" s="17">
        <v>0</v>
      </c>
      <c r="G82" s="4">
        <v>0</v>
      </c>
      <c r="H82" s="1" t="s">
        <v>13</v>
      </c>
      <c r="I82" s="2">
        <v>160.69999999999999</v>
      </c>
      <c r="J82" s="1"/>
    </row>
    <row r="83" spans="1:10" x14ac:dyDescent="0.3">
      <c r="A83" s="1" t="s">
        <v>4</v>
      </c>
      <c r="B83" s="1">
        <f t="shared" si="0"/>
        <v>4</v>
      </c>
      <c r="C83" s="1">
        <v>10</v>
      </c>
      <c r="D83" s="1">
        <v>82</v>
      </c>
      <c r="E83" s="11">
        <f>Table2[[#This Row],[Price (EUR/MWh)]]/1000</f>
        <v>0.16153000000000001</v>
      </c>
      <c r="F83" s="17">
        <v>0</v>
      </c>
      <c r="G83" s="4">
        <v>0</v>
      </c>
      <c r="H83" s="1" t="s">
        <v>14</v>
      </c>
      <c r="I83" s="2">
        <v>161.53</v>
      </c>
      <c r="J83" s="1"/>
    </row>
    <row r="84" spans="1:10" x14ac:dyDescent="0.3">
      <c r="A84" s="1" t="s">
        <v>4</v>
      </c>
      <c r="B84" s="1">
        <f t="shared" si="0"/>
        <v>4</v>
      </c>
      <c r="C84" s="1">
        <v>11</v>
      </c>
      <c r="D84" s="1">
        <v>83</v>
      </c>
      <c r="E84" s="11">
        <f>Table2[[#This Row],[Price (EUR/MWh)]]/1000</f>
        <v>0.16234000000000001</v>
      </c>
      <c r="F84" s="17">
        <v>0</v>
      </c>
      <c r="G84" s="4">
        <v>0</v>
      </c>
      <c r="H84" s="1" t="s">
        <v>15</v>
      </c>
      <c r="I84" s="2">
        <v>162.34</v>
      </c>
      <c r="J84" s="1"/>
    </row>
    <row r="85" spans="1:10" x14ac:dyDescent="0.3">
      <c r="A85" s="1" t="s">
        <v>4</v>
      </c>
      <c r="B85" s="1">
        <f t="shared" si="0"/>
        <v>4</v>
      </c>
      <c r="C85" s="1">
        <v>12</v>
      </c>
      <c r="D85" s="1">
        <v>84</v>
      </c>
      <c r="E85" s="11">
        <f>Table2[[#This Row],[Price (EUR/MWh)]]/1000</f>
        <v>0.16199000000000002</v>
      </c>
      <c r="F85" s="17">
        <v>0</v>
      </c>
      <c r="G85" s="4">
        <v>0</v>
      </c>
      <c r="H85" s="1" t="s">
        <v>16</v>
      </c>
      <c r="I85" s="2">
        <v>161.99</v>
      </c>
      <c r="J85" s="1"/>
    </row>
    <row r="86" spans="1:10" x14ac:dyDescent="0.3">
      <c r="A86" s="1" t="s">
        <v>4</v>
      </c>
      <c r="B86" s="1">
        <f t="shared" si="0"/>
        <v>4</v>
      </c>
      <c r="C86" s="1">
        <v>13</v>
      </c>
      <c r="D86" s="1">
        <v>85</v>
      </c>
      <c r="E86" s="11">
        <f>Table2[[#This Row],[Price (EUR/MWh)]]/1000</f>
        <v>0.16293000000000002</v>
      </c>
      <c r="F86" s="17">
        <v>0</v>
      </c>
      <c r="G86" s="4">
        <v>0</v>
      </c>
      <c r="H86" s="1" t="s">
        <v>17</v>
      </c>
      <c r="I86" s="2">
        <v>162.93</v>
      </c>
      <c r="J86" s="1"/>
    </row>
    <row r="87" spans="1:10" x14ac:dyDescent="0.3">
      <c r="A87" s="1" t="s">
        <v>4</v>
      </c>
      <c r="B87" s="1">
        <f t="shared" si="0"/>
        <v>4</v>
      </c>
      <c r="C87" s="1">
        <v>14</v>
      </c>
      <c r="D87" s="1">
        <v>86</v>
      </c>
      <c r="E87" s="11">
        <f>Table2[[#This Row],[Price (EUR/MWh)]]/1000</f>
        <v>0.16286</v>
      </c>
      <c r="F87" s="17">
        <v>0</v>
      </c>
      <c r="G87" s="4">
        <v>0</v>
      </c>
      <c r="H87" s="1" t="s">
        <v>18</v>
      </c>
      <c r="I87" s="2">
        <v>162.86000000000001</v>
      </c>
      <c r="J87" s="1"/>
    </row>
    <row r="88" spans="1:10" x14ac:dyDescent="0.3">
      <c r="A88" s="1" t="s">
        <v>4</v>
      </c>
      <c r="B88" s="1">
        <f t="shared" si="0"/>
        <v>4</v>
      </c>
      <c r="C88" s="1">
        <v>15</v>
      </c>
      <c r="D88" s="1">
        <v>87</v>
      </c>
      <c r="E88" s="11">
        <f>Table2[[#This Row],[Price (EUR/MWh)]]/1000</f>
        <v>0.16178000000000001</v>
      </c>
      <c r="F88" s="17">
        <v>0</v>
      </c>
      <c r="G88" s="4">
        <v>0</v>
      </c>
      <c r="H88" s="1" t="s">
        <v>19</v>
      </c>
      <c r="I88" s="2">
        <v>161.78</v>
      </c>
      <c r="J88" s="1"/>
    </row>
    <row r="89" spans="1:10" x14ac:dyDescent="0.3">
      <c r="A89" s="1" t="s">
        <v>4</v>
      </c>
      <c r="B89" s="1">
        <f t="shared" si="0"/>
        <v>4</v>
      </c>
      <c r="C89" s="1">
        <v>16</v>
      </c>
      <c r="D89" s="1">
        <v>88</v>
      </c>
      <c r="E89" s="11">
        <f>Table2[[#This Row],[Price (EUR/MWh)]]/1000</f>
        <v>0.16106999999999999</v>
      </c>
      <c r="F89" s="17">
        <v>0</v>
      </c>
      <c r="G89" s="4">
        <v>0</v>
      </c>
      <c r="H89" s="1" t="s">
        <v>20</v>
      </c>
      <c r="I89" s="2">
        <v>161.07</v>
      </c>
      <c r="J89" s="1"/>
    </row>
    <row r="90" spans="1:10" x14ac:dyDescent="0.3">
      <c r="A90" s="1" t="s">
        <v>4</v>
      </c>
      <c r="B90" s="1">
        <f t="shared" si="0"/>
        <v>4</v>
      </c>
      <c r="C90" s="1">
        <v>17</v>
      </c>
      <c r="D90" s="1">
        <v>89</v>
      </c>
      <c r="E90" s="11">
        <f>Table2[[#This Row],[Price (EUR/MWh)]]/1000</f>
        <v>0.15847999999999998</v>
      </c>
      <c r="F90" s="17">
        <v>0</v>
      </c>
      <c r="G90" s="4">
        <v>5.5</v>
      </c>
      <c r="H90" s="1" t="s">
        <v>21</v>
      </c>
      <c r="I90" s="2">
        <v>158.47999999999999</v>
      </c>
      <c r="J90" s="1"/>
    </row>
    <row r="91" spans="1:10" x14ac:dyDescent="0.3">
      <c r="A91" s="1" t="s">
        <v>4</v>
      </c>
      <c r="B91" s="1">
        <f t="shared" ref="B91:B154" si="1">B67+1</f>
        <v>4</v>
      </c>
      <c r="C91" s="1">
        <v>18</v>
      </c>
      <c r="D91" s="1">
        <v>90</v>
      </c>
      <c r="E91" s="11">
        <f>Table2[[#This Row],[Price (EUR/MWh)]]/1000</f>
        <v>0.16271000000000002</v>
      </c>
      <c r="F91" s="16">
        <v>7.5</v>
      </c>
      <c r="G91" s="4">
        <v>0</v>
      </c>
      <c r="H91" s="1" t="s">
        <v>22</v>
      </c>
      <c r="I91" s="2">
        <v>162.71</v>
      </c>
      <c r="J91" s="1"/>
    </row>
    <row r="92" spans="1:10" x14ac:dyDescent="0.3">
      <c r="A92" s="1" t="s">
        <v>4</v>
      </c>
      <c r="B92" s="1">
        <f t="shared" si="1"/>
        <v>4</v>
      </c>
      <c r="C92" s="1">
        <v>19</v>
      </c>
      <c r="D92" s="1">
        <v>91</v>
      </c>
      <c r="E92" s="11">
        <f>Table2[[#This Row],[Price (EUR/MWh)]]/1000</f>
        <v>0.16278999999999999</v>
      </c>
      <c r="F92" s="16">
        <v>7.5</v>
      </c>
      <c r="G92" s="4">
        <v>0</v>
      </c>
      <c r="H92" s="1" t="s">
        <v>23</v>
      </c>
      <c r="I92" s="2">
        <v>162.79</v>
      </c>
      <c r="J92" s="1"/>
    </row>
    <row r="93" spans="1:10" x14ac:dyDescent="0.3">
      <c r="A93" s="1" t="s">
        <v>4</v>
      </c>
      <c r="B93" s="1">
        <f t="shared" si="1"/>
        <v>4</v>
      </c>
      <c r="C93" s="1">
        <v>20</v>
      </c>
      <c r="D93" s="1">
        <v>92</v>
      </c>
      <c r="E93" s="11">
        <f>Table2[[#This Row],[Price (EUR/MWh)]]/1000</f>
        <v>0.16163</v>
      </c>
      <c r="F93" s="16">
        <v>7.5</v>
      </c>
      <c r="G93" s="4">
        <v>0</v>
      </c>
      <c r="H93" s="1" t="s">
        <v>24</v>
      </c>
      <c r="I93" s="2">
        <v>161.63</v>
      </c>
      <c r="J93" s="1"/>
    </row>
    <row r="94" spans="1:10" x14ac:dyDescent="0.3">
      <c r="A94" s="1" t="s">
        <v>4</v>
      </c>
      <c r="B94" s="1">
        <f t="shared" si="1"/>
        <v>4</v>
      </c>
      <c r="C94" s="1">
        <v>21</v>
      </c>
      <c r="D94" s="1">
        <v>93</v>
      </c>
      <c r="E94" s="11">
        <f>Table2[[#This Row],[Price (EUR/MWh)]]/1000</f>
        <v>0.15856000000000001</v>
      </c>
      <c r="F94" s="16">
        <v>7.5</v>
      </c>
      <c r="G94" s="4">
        <v>0</v>
      </c>
      <c r="H94" s="1" t="s">
        <v>25</v>
      </c>
      <c r="I94" s="2">
        <v>158.56</v>
      </c>
      <c r="J94" s="1"/>
    </row>
    <row r="95" spans="1:10" x14ac:dyDescent="0.3">
      <c r="A95" s="1" t="s">
        <v>4</v>
      </c>
      <c r="B95" s="1">
        <f t="shared" si="1"/>
        <v>4</v>
      </c>
      <c r="C95" s="1">
        <v>22</v>
      </c>
      <c r="D95" s="1">
        <v>94</v>
      </c>
      <c r="E95" s="11">
        <f>Table2[[#This Row],[Price (EUR/MWh)]]/1000</f>
        <v>0.15805000000000002</v>
      </c>
      <c r="F95" s="16">
        <v>7.5</v>
      </c>
      <c r="G95" s="4">
        <v>0</v>
      </c>
      <c r="H95" s="1" t="s">
        <v>26</v>
      </c>
      <c r="I95" s="2">
        <v>158.05000000000001</v>
      </c>
      <c r="J95" s="1"/>
    </row>
    <row r="96" spans="1:10" x14ac:dyDescent="0.3">
      <c r="A96" s="1" t="s">
        <v>4</v>
      </c>
      <c r="B96" s="1">
        <f t="shared" si="1"/>
        <v>4</v>
      </c>
      <c r="C96" s="1">
        <v>23</v>
      </c>
      <c r="D96" s="1">
        <v>95</v>
      </c>
      <c r="E96" s="11">
        <f>Table2[[#This Row],[Price (EUR/MWh)]]/1000</f>
        <v>0.15662000000000001</v>
      </c>
      <c r="F96" s="16">
        <v>7.5</v>
      </c>
      <c r="G96" s="4">
        <v>0</v>
      </c>
      <c r="H96" s="1" t="s">
        <v>27</v>
      </c>
      <c r="I96" s="2">
        <v>156.62</v>
      </c>
      <c r="J96" s="1"/>
    </row>
    <row r="97" spans="1:10" x14ac:dyDescent="0.3">
      <c r="A97" s="1" t="s">
        <v>4</v>
      </c>
      <c r="B97" s="1">
        <f t="shared" si="1"/>
        <v>4</v>
      </c>
      <c r="C97" s="1">
        <v>24</v>
      </c>
      <c r="D97" s="1">
        <v>96</v>
      </c>
      <c r="E97" s="11">
        <f>Table2[[#This Row],[Price (EUR/MWh)]]/1000</f>
        <v>0.15453999999999998</v>
      </c>
      <c r="F97" s="16">
        <v>7.5</v>
      </c>
      <c r="G97" s="4">
        <v>0</v>
      </c>
      <c r="H97" s="1" t="s">
        <v>28</v>
      </c>
      <c r="I97" s="2">
        <v>154.54</v>
      </c>
      <c r="J97" s="1"/>
    </row>
    <row r="98" spans="1:10" x14ac:dyDescent="0.3">
      <c r="A98" s="1" t="s">
        <v>4</v>
      </c>
      <c r="B98" s="1">
        <f t="shared" si="1"/>
        <v>5</v>
      </c>
      <c r="C98" s="1">
        <v>1</v>
      </c>
      <c r="D98" s="1">
        <v>97</v>
      </c>
      <c r="E98" s="11">
        <f>Table2[[#This Row],[Price (EUR/MWh)]]/1000</f>
        <v>0.16441</v>
      </c>
      <c r="F98" s="16">
        <v>7.5</v>
      </c>
      <c r="G98" s="4">
        <v>0</v>
      </c>
      <c r="H98" s="1" t="s">
        <v>5</v>
      </c>
      <c r="I98" s="2">
        <v>164.41</v>
      </c>
      <c r="J98" s="1"/>
    </row>
    <row r="99" spans="1:10" x14ac:dyDescent="0.3">
      <c r="A99" s="1" t="s">
        <v>4</v>
      </c>
      <c r="B99" s="1">
        <f t="shared" si="1"/>
        <v>5</v>
      </c>
      <c r="C99" s="1">
        <v>2</v>
      </c>
      <c r="D99" s="1">
        <v>98</v>
      </c>
      <c r="E99" s="11">
        <f>Table2[[#This Row],[Price (EUR/MWh)]]/1000</f>
        <v>0.16386000000000001</v>
      </c>
      <c r="F99" s="16">
        <v>7.5</v>
      </c>
      <c r="G99" s="4">
        <v>0</v>
      </c>
      <c r="H99" s="1" t="s">
        <v>6</v>
      </c>
      <c r="I99" s="2">
        <v>163.86</v>
      </c>
      <c r="J99" s="1"/>
    </row>
    <row r="100" spans="1:10" x14ac:dyDescent="0.3">
      <c r="A100" s="1" t="s">
        <v>4</v>
      </c>
      <c r="B100" s="1">
        <f t="shared" si="1"/>
        <v>5</v>
      </c>
      <c r="C100" s="1">
        <v>3</v>
      </c>
      <c r="D100" s="1">
        <v>99</v>
      </c>
      <c r="E100" s="11">
        <f>Table2[[#This Row],[Price (EUR/MWh)]]/1000</f>
        <v>0.16334000000000001</v>
      </c>
      <c r="F100" s="16">
        <v>7.5</v>
      </c>
      <c r="G100" s="4">
        <v>0</v>
      </c>
      <c r="H100" s="1" t="s">
        <v>7</v>
      </c>
      <c r="I100" s="2">
        <v>163.34</v>
      </c>
      <c r="J100" s="1"/>
    </row>
    <row r="101" spans="1:10" x14ac:dyDescent="0.3">
      <c r="A101" s="1" t="s">
        <v>4</v>
      </c>
      <c r="B101" s="1">
        <f t="shared" si="1"/>
        <v>5</v>
      </c>
      <c r="C101" s="1">
        <v>4</v>
      </c>
      <c r="D101" s="1">
        <v>100</v>
      </c>
      <c r="E101" s="11">
        <f>Table2[[#This Row],[Price (EUR/MWh)]]/1000</f>
        <v>0.16300999999999999</v>
      </c>
      <c r="F101" s="16">
        <v>7.5</v>
      </c>
      <c r="G101" s="4">
        <v>0</v>
      </c>
      <c r="H101" s="1" t="s">
        <v>8</v>
      </c>
      <c r="I101" s="2">
        <v>163.01</v>
      </c>
      <c r="J101" s="1"/>
    </row>
    <row r="102" spans="1:10" x14ac:dyDescent="0.3">
      <c r="A102" s="1" t="s">
        <v>4</v>
      </c>
      <c r="B102" s="1">
        <f t="shared" si="1"/>
        <v>5</v>
      </c>
      <c r="C102" s="1">
        <v>5</v>
      </c>
      <c r="D102" s="1">
        <v>101</v>
      </c>
      <c r="E102" s="11">
        <f>Table2[[#This Row],[Price (EUR/MWh)]]/1000</f>
        <v>0.16261</v>
      </c>
      <c r="F102" s="16">
        <v>7.5</v>
      </c>
      <c r="G102" s="4">
        <v>0</v>
      </c>
      <c r="H102" s="1" t="s">
        <v>9</v>
      </c>
      <c r="I102" s="2">
        <v>162.61000000000001</v>
      </c>
      <c r="J102" s="1"/>
    </row>
    <row r="103" spans="1:10" x14ac:dyDescent="0.3">
      <c r="A103" s="1" t="s">
        <v>4</v>
      </c>
      <c r="B103" s="1">
        <f t="shared" si="1"/>
        <v>5</v>
      </c>
      <c r="C103" s="1">
        <v>6</v>
      </c>
      <c r="D103" s="1">
        <v>102</v>
      </c>
      <c r="E103" s="11">
        <f>Table2[[#This Row],[Price (EUR/MWh)]]/1000</f>
        <v>0.16374</v>
      </c>
      <c r="F103" s="16">
        <v>7.5</v>
      </c>
      <c r="G103" s="4">
        <v>0</v>
      </c>
      <c r="H103" s="1" t="s">
        <v>10</v>
      </c>
      <c r="I103" s="2">
        <v>163.74</v>
      </c>
      <c r="J103" s="1"/>
    </row>
    <row r="104" spans="1:10" x14ac:dyDescent="0.3">
      <c r="A104" s="1" t="s">
        <v>4</v>
      </c>
      <c r="B104" s="1">
        <f t="shared" si="1"/>
        <v>5</v>
      </c>
      <c r="C104" s="1">
        <v>7</v>
      </c>
      <c r="D104" s="1">
        <v>103</v>
      </c>
      <c r="E104" s="11">
        <f>Table2[[#This Row],[Price (EUR/MWh)]]/1000</f>
        <v>0.16181999999999999</v>
      </c>
      <c r="F104" s="16">
        <v>7.5</v>
      </c>
      <c r="G104" s="4">
        <v>0</v>
      </c>
      <c r="H104" s="1" t="s">
        <v>11</v>
      </c>
      <c r="I104" s="2">
        <v>161.82</v>
      </c>
      <c r="J104" s="1"/>
    </row>
    <row r="105" spans="1:10" x14ac:dyDescent="0.3">
      <c r="A105" s="1" t="s">
        <v>4</v>
      </c>
      <c r="B105" s="1">
        <f t="shared" si="1"/>
        <v>5</v>
      </c>
      <c r="C105" s="1">
        <v>8</v>
      </c>
      <c r="D105" s="1">
        <v>104</v>
      </c>
      <c r="E105" s="11">
        <f>Table2[[#This Row],[Price (EUR/MWh)]]/1000</f>
        <v>0.14602999999999999</v>
      </c>
      <c r="F105" s="17">
        <v>0</v>
      </c>
      <c r="G105" s="4">
        <v>5.5</v>
      </c>
      <c r="H105" s="1" t="s">
        <v>12</v>
      </c>
      <c r="I105" s="2">
        <v>146.03</v>
      </c>
      <c r="J105" s="1"/>
    </row>
    <row r="106" spans="1:10" x14ac:dyDescent="0.3">
      <c r="A106" s="1" t="s">
        <v>4</v>
      </c>
      <c r="B106" s="1">
        <f t="shared" si="1"/>
        <v>5</v>
      </c>
      <c r="C106" s="1">
        <v>9</v>
      </c>
      <c r="D106" s="1">
        <v>105</v>
      </c>
      <c r="E106" s="11">
        <f>Table2[[#This Row],[Price (EUR/MWh)]]/1000</f>
        <v>0.16334000000000001</v>
      </c>
      <c r="F106" s="17">
        <v>0</v>
      </c>
      <c r="G106" s="4">
        <v>0</v>
      </c>
      <c r="H106" s="1" t="s">
        <v>13</v>
      </c>
      <c r="I106" s="2">
        <v>163.34</v>
      </c>
      <c r="J106" s="1"/>
    </row>
    <row r="107" spans="1:10" x14ac:dyDescent="0.3">
      <c r="A107" s="1" t="s">
        <v>4</v>
      </c>
      <c r="B107" s="1">
        <f t="shared" si="1"/>
        <v>5</v>
      </c>
      <c r="C107" s="1">
        <v>10</v>
      </c>
      <c r="D107" s="1">
        <v>106</v>
      </c>
      <c r="E107" s="11">
        <f>Table2[[#This Row],[Price (EUR/MWh)]]/1000</f>
        <v>0.16153999999999999</v>
      </c>
      <c r="F107" s="17">
        <v>0</v>
      </c>
      <c r="G107" s="4">
        <v>0</v>
      </c>
      <c r="H107" s="1" t="s">
        <v>14</v>
      </c>
      <c r="I107" s="2">
        <v>161.54</v>
      </c>
      <c r="J107" s="1"/>
    </row>
    <row r="108" spans="1:10" x14ac:dyDescent="0.3">
      <c r="A108" s="1" t="s">
        <v>4</v>
      </c>
      <c r="B108" s="1">
        <f t="shared" si="1"/>
        <v>5</v>
      </c>
      <c r="C108" s="1">
        <v>11</v>
      </c>
      <c r="D108" s="1">
        <v>107</v>
      </c>
      <c r="E108" s="11">
        <f>Table2[[#This Row],[Price (EUR/MWh)]]/1000</f>
        <v>0.16400999999999999</v>
      </c>
      <c r="F108" s="17">
        <v>0</v>
      </c>
      <c r="G108" s="4">
        <v>0</v>
      </c>
      <c r="H108" s="1" t="s">
        <v>15</v>
      </c>
      <c r="I108" s="2">
        <v>164.01</v>
      </c>
      <c r="J108" s="1"/>
    </row>
    <row r="109" spans="1:10" x14ac:dyDescent="0.3">
      <c r="A109" s="1" t="s">
        <v>4</v>
      </c>
      <c r="B109" s="1">
        <f t="shared" si="1"/>
        <v>5</v>
      </c>
      <c r="C109" s="1">
        <v>12</v>
      </c>
      <c r="D109" s="1">
        <v>108</v>
      </c>
      <c r="E109" s="11">
        <f>Table2[[#This Row],[Price (EUR/MWh)]]/1000</f>
        <v>0.16345999999999999</v>
      </c>
      <c r="F109" s="17">
        <v>0</v>
      </c>
      <c r="G109" s="4">
        <v>0</v>
      </c>
      <c r="H109" s="1" t="s">
        <v>16</v>
      </c>
      <c r="I109" s="2">
        <v>163.46</v>
      </c>
      <c r="J109" s="1"/>
    </row>
    <row r="110" spans="1:10" x14ac:dyDescent="0.3">
      <c r="A110" s="1" t="s">
        <v>4</v>
      </c>
      <c r="B110" s="1">
        <f t="shared" si="1"/>
        <v>5</v>
      </c>
      <c r="C110" s="1">
        <v>13</v>
      </c>
      <c r="D110" s="1">
        <v>109</v>
      </c>
      <c r="E110" s="11">
        <f>Table2[[#This Row],[Price (EUR/MWh)]]/1000</f>
        <v>0.16322</v>
      </c>
      <c r="F110" s="17">
        <v>0</v>
      </c>
      <c r="G110" s="4">
        <v>0</v>
      </c>
      <c r="H110" s="1" t="s">
        <v>17</v>
      </c>
      <c r="I110" s="2">
        <v>163.22</v>
      </c>
      <c r="J110" s="1"/>
    </row>
    <row r="111" spans="1:10" x14ac:dyDescent="0.3">
      <c r="A111" s="1" t="s">
        <v>4</v>
      </c>
      <c r="B111" s="1">
        <f t="shared" si="1"/>
        <v>5</v>
      </c>
      <c r="C111" s="1">
        <v>14</v>
      </c>
      <c r="D111" s="1">
        <v>110</v>
      </c>
      <c r="E111" s="11">
        <f>Table2[[#This Row],[Price (EUR/MWh)]]/1000</f>
        <v>0.1636</v>
      </c>
      <c r="F111" s="17">
        <v>0</v>
      </c>
      <c r="G111" s="4">
        <v>0</v>
      </c>
      <c r="H111" s="1" t="s">
        <v>18</v>
      </c>
      <c r="I111" s="2">
        <v>163.6</v>
      </c>
      <c r="J111" s="1"/>
    </row>
    <row r="112" spans="1:10" x14ac:dyDescent="0.3">
      <c r="A112" s="1" t="s">
        <v>4</v>
      </c>
      <c r="B112" s="1">
        <f t="shared" si="1"/>
        <v>5</v>
      </c>
      <c r="C112" s="1">
        <v>15</v>
      </c>
      <c r="D112" s="1">
        <v>111</v>
      </c>
      <c r="E112" s="11">
        <f>Table2[[#This Row],[Price (EUR/MWh)]]/1000</f>
        <v>0.16399</v>
      </c>
      <c r="F112" s="17">
        <v>0</v>
      </c>
      <c r="G112" s="4">
        <v>0</v>
      </c>
      <c r="H112" s="1" t="s">
        <v>19</v>
      </c>
      <c r="I112" s="2">
        <v>163.99</v>
      </c>
      <c r="J112" s="1"/>
    </row>
    <row r="113" spans="1:10" x14ac:dyDescent="0.3">
      <c r="A113" s="1" t="s">
        <v>4</v>
      </c>
      <c r="B113" s="1">
        <f t="shared" si="1"/>
        <v>5</v>
      </c>
      <c r="C113" s="1">
        <v>16</v>
      </c>
      <c r="D113" s="1">
        <v>112</v>
      </c>
      <c r="E113" s="11">
        <f>Table2[[#This Row],[Price (EUR/MWh)]]/1000</f>
        <v>0.16219</v>
      </c>
      <c r="F113" s="17">
        <v>0</v>
      </c>
      <c r="G113" s="4">
        <v>0</v>
      </c>
      <c r="H113" s="1" t="s">
        <v>20</v>
      </c>
      <c r="I113" s="2">
        <v>162.19</v>
      </c>
      <c r="J113" s="1"/>
    </row>
    <row r="114" spans="1:10" x14ac:dyDescent="0.3">
      <c r="A114" s="1" t="s">
        <v>4</v>
      </c>
      <c r="B114" s="1">
        <f t="shared" si="1"/>
        <v>5</v>
      </c>
      <c r="C114" s="1">
        <v>17</v>
      </c>
      <c r="D114" s="1">
        <v>113</v>
      </c>
      <c r="E114" s="11">
        <f>Table2[[#This Row],[Price (EUR/MWh)]]/1000</f>
        <v>0.16291999999999998</v>
      </c>
      <c r="F114" s="17">
        <v>0</v>
      </c>
      <c r="G114" s="4">
        <v>5.5</v>
      </c>
      <c r="H114" s="1" t="s">
        <v>21</v>
      </c>
      <c r="I114" s="2">
        <v>162.91999999999999</v>
      </c>
      <c r="J114" s="1"/>
    </row>
    <row r="115" spans="1:10" x14ac:dyDescent="0.3">
      <c r="A115" s="1" t="s">
        <v>4</v>
      </c>
      <c r="B115" s="1">
        <f t="shared" si="1"/>
        <v>5</v>
      </c>
      <c r="C115" s="1">
        <v>18</v>
      </c>
      <c r="D115" s="1">
        <v>114</v>
      </c>
      <c r="E115" s="11">
        <f>Table2[[#This Row],[Price (EUR/MWh)]]/1000</f>
        <v>0.16278999999999999</v>
      </c>
      <c r="F115" s="16">
        <v>7.5</v>
      </c>
      <c r="G115" s="4">
        <v>0</v>
      </c>
      <c r="H115" s="1" t="s">
        <v>22</v>
      </c>
      <c r="I115" s="2">
        <v>162.79</v>
      </c>
      <c r="J115" s="1"/>
    </row>
    <row r="116" spans="1:10" x14ac:dyDescent="0.3">
      <c r="A116" s="1" t="s">
        <v>4</v>
      </c>
      <c r="B116" s="1">
        <f t="shared" si="1"/>
        <v>5</v>
      </c>
      <c r="C116" s="1">
        <v>19</v>
      </c>
      <c r="D116" s="1">
        <v>115</v>
      </c>
      <c r="E116" s="11">
        <f>Table2[[#This Row],[Price (EUR/MWh)]]/1000</f>
        <v>0.16221000000000002</v>
      </c>
      <c r="F116" s="16">
        <v>7.5</v>
      </c>
      <c r="G116" s="4">
        <v>0</v>
      </c>
      <c r="H116" s="1" t="s">
        <v>23</v>
      </c>
      <c r="I116" s="2">
        <v>162.21</v>
      </c>
      <c r="J116" s="1"/>
    </row>
    <row r="117" spans="1:10" x14ac:dyDescent="0.3">
      <c r="A117" s="1" t="s">
        <v>4</v>
      </c>
      <c r="B117" s="1">
        <f t="shared" si="1"/>
        <v>5</v>
      </c>
      <c r="C117" s="1">
        <v>20</v>
      </c>
      <c r="D117" s="1">
        <v>116</v>
      </c>
      <c r="E117" s="11">
        <f>Table2[[#This Row],[Price (EUR/MWh)]]/1000</f>
        <v>0.16406000000000001</v>
      </c>
      <c r="F117" s="16">
        <v>7.5</v>
      </c>
      <c r="G117" s="4">
        <v>0</v>
      </c>
      <c r="H117" s="1" t="s">
        <v>24</v>
      </c>
      <c r="I117" s="2">
        <v>164.06</v>
      </c>
      <c r="J117" s="1"/>
    </row>
    <row r="118" spans="1:10" x14ac:dyDescent="0.3">
      <c r="A118" s="1" t="s">
        <v>4</v>
      </c>
      <c r="B118" s="1">
        <f t="shared" si="1"/>
        <v>5</v>
      </c>
      <c r="C118" s="1">
        <v>21</v>
      </c>
      <c r="D118" s="1">
        <v>117</v>
      </c>
      <c r="E118" s="11">
        <f>Table2[[#This Row],[Price (EUR/MWh)]]/1000</f>
        <v>0.16231000000000001</v>
      </c>
      <c r="F118" s="16">
        <v>7.5</v>
      </c>
      <c r="G118" s="4">
        <v>0</v>
      </c>
      <c r="H118" s="1" t="s">
        <v>25</v>
      </c>
      <c r="I118" s="2">
        <v>162.31</v>
      </c>
      <c r="J118" s="1"/>
    </row>
    <row r="119" spans="1:10" x14ac:dyDescent="0.3">
      <c r="A119" s="1" t="s">
        <v>4</v>
      </c>
      <c r="B119" s="1">
        <f t="shared" si="1"/>
        <v>5</v>
      </c>
      <c r="C119" s="1">
        <v>22</v>
      </c>
      <c r="D119" s="1">
        <v>118</v>
      </c>
      <c r="E119" s="11">
        <f>Table2[[#This Row],[Price (EUR/MWh)]]/1000</f>
        <v>0.16194</v>
      </c>
      <c r="F119" s="16">
        <v>7.5</v>
      </c>
      <c r="G119" s="4">
        <v>0</v>
      </c>
      <c r="H119" s="1" t="s">
        <v>26</v>
      </c>
      <c r="I119" s="2">
        <v>161.94</v>
      </c>
      <c r="J119" s="1"/>
    </row>
    <row r="120" spans="1:10" x14ac:dyDescent="0.3">
      <c r="A120" s="1" t="s">
        <v>4</v>
      </c>
      <c r="B120" s="1">
        <f t="shared" si="1"/>
        <v>5</v>
      </c>
      <c r="C120" s="1">
        <v>23</v>
      </c>
      <c r="D120" s="1">
        <v>119</v>
      </c>
      <c r="E120" s="11">
        <f>Table2[[#This Row],[Price (EUR/MWh)]]/1000</f>
        <v>0.16046000000000002</v>
      </c>
      <c r="F120" s="16">
        <v>7.5</v>
      </c>
      <c r="G120" s="4">
        <v>0</v>
      </c>
      <c r="H120" s="1" t="s">
        <v>27</v>
      </c>
      <c r="I120" s="2">
        <v>160.46</v>
      </c>
      <c r="J120" s="1"/>
    </row>
    <row r="121" spans="1:10" x14ac:dyDescent="0.3">
      <c r="A121" s="1" t="s">
        <v>4</v>
      </c>
      <c r="B121" s="1">
        <f t="shared" si="1"/>
        <v>5</v>
      </c>
      <c r="C121" s="1">
        <v>24</v>
      </c>
      <c r="D121" s="1">
        <v>120</v>
      </c>
      <c r="E121" s="11">
        <f>Table2[[#This Row],[Price (EUR/MWh)]]/1000</f>
        <v>0.14646999999999999</v>
      </c>
      <c r="F121" s="16">
        <v>7.5</v>
      </c>
      <c r="G121" s="4">
        <v>0</v>
      </c>
      <c r="H121" s="1" t="s">
        <v>28</v>
      </c>
      <c r="I121" s="2">
        <v>146.47</v>
      </c>
      <c r="J121" s="1"/>
    </row>
    <row r="122" spans="1:10" x14ac:dyDescent="0.3">
      <c r="A122" s="1" t="s">
        <v>4</v>
      </c>
      <c r="B122" s="1">
        <f t="shared" si="1"/>
        <v>6</v>
      </c>
      <c r="C122" s="1">
        <v>1</v>
      </c>
      <c r="D122" s="1">
        <v>121</v>
      </c>
      <c r="E122" s="11">
        <f>Table2[[#This Row],[Price (EUR/MWh)]]/1000</f>
        <v>0.16349</v>
      </c>
      <c r="F122" s="16">
        <v>7.5</v>
      </c>
      <c r="G122" s="4">
        <v>0</v>
      </c>
      <c r="H122" s="1" t="s">
        <v>5</v>
      </c>
      <c r="I122" s="2">
        <v>163.49</v>
      </c>
      <c r="J122" s="1"/>
    </row>
    <row r="123" spans="1:10" x14ac:dyDescent="0.3">
      <c r="A123" s="1" t="s">
        <v>4</v>
      </c>
      <c r="B123" s="1">
        <f t="shared" si="1"/>
        <v>6</v>
      </c>
      <c r="C123" s="1">
        <v>2</v>
      </c>
      <c r="D123" s="1">
        <v>122</v>
      </c>
      <c r="E123" s="11">
        <f>Table2[[#This Row],[Price (EUR/MWh)]]/1000</f>
        <v>0.14432</v>
      </c>
      <c r="F123" s="16">
        <v>7.5</v>
      </c>
      <c r="G123" s="4">
        <v>0</v>
      </c>
      <c r="H123" s="1" t="s">
        <v>6</v>
      </c>
      <c r="I123" s="2">
        <v>144.32</v>
      </c>
      <c r="J123" s="1"/>
    </row>
    <row r="124" spans="1:10" x14ac:dyDescent="0.3">
      <c r="A124" s="1" t="s">
        <v>4</v>
      </c>
      <c r="B124" s="1">
        <f t="shared" si="1"/>
        <v>6</v>
      </c>
      <c r="C124" s="1">
        <v>3</v>
      </c>
      <c r="D124" s="1">
        <v>123</v>
      </c>
      <c r="E124" s="11">
        <f>Table2[[#This Row],[Price (EUR/MWh)]]/1000</f>
        <v>0.13988999999999999</v>
      </c>
      <c r="F124" s="16">
        <v>7.5</v>
      </c>
      <c r="G124" s="4">
        <v>0</v>
      </c>
      <c r="H124" s="1" t="s">
        <v>7</v>
      </c>
      <c r="I124" s="2">
        <v>139.88999999999999</v>
      </c>
      <c r="J124" s="1"/>
    </row>
    <row r="125" spans="1:10" x14ac:dyDescent="0.3">
      <c r="A125" s="1" t="s">
        <v>4</v>
      </c>
      <c r="B125" s="1">
        <f t="shared" si="1"/>
        <v>6</v>
      </c>
      <c r="C125" s="1">
        <v>4</v>
      </c>
      <c r="D125" s="1">
        <v>124</v>
      </c>
      <c r="E125" s="11">
        <f>Table2[[#This Row],[Price (EUR/MWh)]]/1000</f>
        <v>0.13789999999999999</v>
      </c>
      <c r="F125" s="16">
        <v>7.5</v>
      </c>
      <c r="G125" s="4">
        <v>0</v>
      </c>
      <c r="H125" s="1" t="s">
        <v>8</v>
      </c>
      <c r="I125" s="2">
        <v>137.9</v>
      </c>
      <c r="J125" s="1"/>
    </row>
    <row r="126" spans="1:10" x14ac:dyDescent="0.3">
      <c r="A126" s="1" t="s">
        <v>4</v>
      </c>
      <c r="B126" s="1">
        <f t="shared" si="1"/>
        <v>6</v>
      </c>
      <c r="C126" s="1">
        <v>5</v>
      </c>
      <c r="D126" s="1">
        <v>125</v>
      </c>
      <c r="E126" s="11">
        <f>Table2[[#This Row],[Price (EUR/MWh)]]/1000</f>
        <v>0.13634000000000002</v>
      </c>
      <c r="F126" s="16">
        <v>7.5</v>
      </c>
      <c r="G126" s="4">
        <v>0</v>
      </c>
      <c r="H126" s="1" t="s">
        <v>9</v>
      </c>
      <c r="I126" s="2">
        <v>136.34</v>
      </c>
      <c r="J126" s="1"/>
    </row>
    <row r="127" spans="1:10" x14ac:dyDescent="0.3">
      <c r="A127" s="1" t="s">
        <v>4</v>
      </c>
      <c r="B127" s="1">
        <f t="shared" si="1"/>
        <v>6</v>
      </c>
      <c r="C127" s="1">
        <v>6</v>
      </c>
      <c r="D127" s="1">
        <v>126</v>
      </c>
      <c r="E127" s="11">
        <f>Table2[[#This Row],[Price (EUR/MWh)]]/1000</f>
        <v>0.13736999999999999</v>
      </c>
      <c r="F127" s="16">
        <v>7.5</v>
      </c>
      <c r="G127" s="4">
        <v>0</v>
      </c>
      <c r="H127" s="1" t="s">
        <v>10</v>
      </c>
      <c r="I127" s="2">
        <v>137.37</v>
      </c>
      <c r="J127" s="1"/>
    </row>
    <row r="128" spans="1:10" x14ac:dyDescent="0.3">
      <c r="A128" s="1" t="s">
        <v>4</v>
      </c>
      <c r="B128" s="1">
        <f t="shared" si="1"/>
        <v>6</v>
      </c>
      <c r="C128" s="1">
        <v>7</v>
      </c>
      <c r="D128" s="1">
        <v>127</v>
      </c>
      <c r="E128" s="11">
        <f>Table2[[#This Row],[Price (EUR/MWh)]]/1000</f>
        <v>0.15747</v>
      </c>
      <c r="F128" s="16">
        <v>7.5</v>
      </c>
      <c r="G128" s="4">
        <v>0</v>
      </c>
      <c r="H128" s="1" t="s">
        <v>11</v>
      </c>
      <c r="I128" s="2">
        <v>157.47</v>
      </c>
      <c r="J128" s="1"/>
    </row>
    <row r="129" spans="1:10" x14ac:dyDescent="0.3">
      <c r="A129" s="1" t="s">
        <v>4</v>
      </c>
      <c r="B129" s="1">
        <f t="shared" si="1"/>
        <v>6</v>
      </c>
      <c r="C129" s="1">
        <v>8</v>
      </c>
      <c r="D129" s="1">
        <v>128</v>
      </c>
      <c r="E129" s="11">
        <f>Table2[[#This Row],[Price (EUR/MWh)]]/1000</f>
        <v>0.16634000000000002</v>
      </c>
      <c r="F129" s="17">
        <v>0</v>
      </c>
      <c r="G129" s="4">
        <v>5.5</v>
      </c>
      <c r="H129" s="1" t="s">
        <v>12</v>
      </c>
      <c r="I129" s="2">
        <v>166.34</v>
      </c>
      <c r="J129" s="1"/>
    </row>
    <row r="130" spans="1:10" x14ac:dyDescent="0.3">
      <c r="A130" s="1" t="s">
        <v>4</v>
      </c>
      <c r="B130" s="1">
        <f t="shared" si="1"/>
        <v>6</v>
      </c>
      <c r="C130" s="1">
        <v>9</v>
      </c>
      <c r="D130" s="1">
        <v>129</v>
      </c>
      <c r="E130" s="11">
        <f>Table2[[#This Row],[Price (EUR/MWh)]]/1000</f>
        <v>0.17108999999999999</v>
      </c>
      <c r="F130" s="17">
        <v>0</v>
      </c>
      <c r="G130" s="4">
        <v>0</v>
      </c>
      <c r="H130" s="1" t="s">
        <v>13</v>
      </c>
      <c r="I130" s="2">
        <v>171.09</v>
      </c>
      <c r="J130" s="1"/>
    </row>
    <row r="131" spans="1:10" x14ac:dyDescent="0.3">
      <c r="A131" s="1" t="s">
        <v>4</v>
      </c>
      <c r="B131" s="1">
        <f t="shared" si="1"/>
        <v>6</v>
      </c>
      <c r="C131" s="1">
        <v>10</v>
      </c>
      <c r="D131" s="1">
        <v>130</v>
      </c>
      <c r="E131" s="11">
        <f>Table2[[#This Row],[Price (EUR/MWh)]]/1000</f>
        <v>0.1711</v>
      </c>
      <c r="F131" s="17">
        <v>0</v>
      </c>
      <c r="G131" s="4">
        <v>0</v>
      </c>
      <c r="H131" s="1" t="s">
        <v>14</v>
      </c>
      <c r="I131" s="2">
        <v>171.1</v>
      </c>
      <c r="J131" s="1"/>
    </row>
    <row r="132" spans="1:10" x14ac:dyDescent="0.3">
      <c r="A132" s="1" t="s">
        <v>4</v>
      </c>
      <c r="B132" s="1">
        <f t="shared" si="1"/>
        <v>6</v>
      </c>
      <c r="C132" s="1">
        <v>11</v>
      </c>
      <c r="D132" s="1">
        <v>131</v>
      </c>
      <c r="E132" s="11">
        <f>Table2[[#This Row],[Price (EUR/MWh)]]/1000</f>
        <v>0.17297999999999999</v>
      </c>
      <c r="F132" s="17">
        <v>0</v>
      </c>
      <c r="G132" s="4">
        <v>0</v>
      </c>
      <c r="H132" s="1" t="s">
        <v>15</v>
      </c>
      <c r="I132" s="2">
        <v>172.98</v>
      </c>
      <c r="J132" s="1"/>
    </row>
    <row r="133" spans="1:10" x14ac:dyDescent="0.3">
      <c r="A133" s="1" t="s">
        <v>4</v>
      </c>
      <c r="B133" s="1">
        <f t="shared" si="1"/>
        <v>6</v>
      </c>
      <c r="C133" s="1">
        <v>12</v>
      </c>
      <c r="D133" s="1">
        <v>132</v>
      </c>
      <c r="E133" s="11">
        <f>Table2[[#This Row],[Price (EUR/MWh)]]/1000</f>
        <v>0.17127000000000001</v>
      </c>
      <c r="F133" s="17">
        <v>0</v>
      </c>
      <c r="G133" s="4">
        <v>0</v>
      </c>
      <c r="H133" s="1" t="s">
        <v>16</v>
      </c>
      <c r="I133" s="2">
        <v>171.27</v>
      </c>
      <c r="J133" s="1"/>
    </row>
    <row r="134" spans="1:10" x14ac:dyDescent="0.3">
      <c r="A134" s="1" t="s">
        <v>4</v>
      </c>
      <c r="B134" s="1">
        <f t="shared" si="1"/>
        <v>6</v>
      </c>
      <c r="C134" s="1">
        <v>13</v>
      </c>
      <c r="D134" s="1">
        <v>133</v>
      </c>
      <c r="E134" s="11">
        <f>Table2[[#This Row],[Price (EUR/MWh)]]/1000</f>
        <v>0.16919000000000001</v>
      </c>
      <c r="F134" s="17">
        <v>0</v>
      </c>
      <c r="G134" s="4">
        <v>0</v>
      </c>
      <c r="H134" s="1" t="s">
        <v>17</v>
      </c>
      <c r="I134" s="2">
        <v>169.19</v>
      </c>
      <c r="J134" s="1"/>
    </row>
    <row r="135" spans="1:10" x14ac:dyDescent="0.3">
      <c r="A135" s="1" t="s">
        <v>4</v>
      </c>
      <c r="B135" s="1">
        <f t="shared" si="1"/>
        <v>6</v>
      </c>
      <c r="C135" s="1">
        <v>14</v>
      </c>
      <c r="D135" s="1">
        <v>134</v>
      </c>
      <c r="E135" s="11">
        <f>Table2[[#This Row],[Price (EUR/MWh)]]/1000</f>
        <v>0.16822000000000001</v>
      </c>
      <c r="F135" s="17">
        <v>0</v>
      </c>
      <c r="G135" s="4">
        <v>0</v>
      </c>
      <c r="H135" s="1" t="s">
        <v>18</v>
      </c>
      <c r="I135" s="2">
        <v>168.22</v>
      </c>
      <c r="J135" s="1"/>
    </row>
    <row r="136" spans="1:10" x14ac:dyDescent="0.3">
      <c r="A136" s="1" t="s">
        <v>4</v>
      </c>
      <c r="B136" s="1">
        <f t="shared" si="1"/>
        <v>6</v>
      </c>
      <c r="C136" s="1">
        <v>15</v>
      </c>
      <c r="D136" s="1">
        <v>135</v>
      </c>
      <c r="E136" s="11">
        <f>Table2[[#This Row],[Price (EUR/MWh)]]/1000</f>
        <v>0.16703999999999999</v>
      </c>
      <c r="F136" s="17">
        <v>0</v>
      </c>
      <c r="G136" s="4">
        <v>0</v>
      </c>
      <c r="H136" s="1" t="s">
        <v>19</v>
      </c>
      <c r="I136" s="2">
        <v>167.04</v>
      </c>
      <c r="J136" s="1"/>
    </row>
    <row r="137" spans="1:10" x14ac:dyDescent="0.3">
      <c r="A137" s="1" t="s">
        <v>4</v>
      </c>
      <c r="B137" s="1">
        <f t="shared" si="1"/>
        <v>6</v>
      </c>
      <c r="C137" s="1">
        <v>16</v>
      </c>
      <c r="D137" s="1">
        <v>136</v>
      </c>
      <c r="E137" s="11">
        <f>Table2[[#This Row],[Price (EUR/MWh)]]/1000</f>
        <v>0.16321000000000002</v>
      </c>
      <c r="F137" s="17">
        <v>0</v>
      </c>
      <c r="G137" s="4">
        <v>0</v>
      </c>
      <c r="H137" s="1" t="s">
        <v>20</v>
      </c>
      <c r="I137" s="2">
        <v>163.21</v>
      </c>
      <c r="J137" s="1"/>
    </row>
    <row r="138" spans="1:10" x14ac:dyDescent="0.3">
      <c r="A138" s="1" t="s">
        <v>4</v>
      </c>
      <c r="B138" s="1">
        <f t="shared" si="1"/>
        <v>6</v>
      </c>
      <c r="C138" s="1">
        <v>17</v>
      </c>
      <c r="D138" s="1">
        <v>137</v>
      </c>
      <c r="E138" s="11">
        <f>Table2[[#This Row],[Price (EUR/MWh)]]/1000</f>
        <v>0.17049</v>
      </c>
      <c r="F138" s="17">
        <v>0</v>
      </c>
      <c r="G138" s="4">
        <v>5.5</v>
      </c>
      <c r="H138" s="1" t="s">
        <v>21</v>
      </c>
      <c r="I138" s="2">
        <v>170.49</v>
      </c>
      <c r="J138" s="1"/>
    </row>
    <row r="139" spans="1:10" x14ac:dyDescent="0.3">
      <c r="A139" s="1" t="s">
        <v>4</v>
      </c>
      <c r="B139" s="1">
        <f t="shared" si="1"/>
        <v>6</v>
      </c>
      <c r="C139" s="1">
        <v>18</v>
      </c>
      <c r="D139" s="1">
        <v>138</v>
      </c>
      <c r="E139" s="11">
        <f>Table2[[#This Row],[Price (EUR/MWh)]]/1000</f>
        <v>0.17179</v>
      </c>
      <c r="F139" s="16">
        <v>7.5</v>
      </c>
      <c r="G139" s="4">
        <v>0</v>
      </c>
      <c r="H139" s="1" t="s">
        <v>22</v>
      </c>
      <c r="I139" s="2">
        <v>171.79</v>
      </c>
      <c r="J139" s="1"/>
    </row>
    <row r="140" spans="1:10" x14ac:dyDescent="0.3">
      <c r="A140" s="1" t="s">
        <v>4</v>
      </c>
      <c r="B140" s="1">
        <f t="shared" si="1"/>
        <v>6</v>
      </c>
      <c r="C140" s="1">
        <v>19</v>
      </c>
      <c r="D140" s="1">
        <v>139</v>
      </c>
      <c r="E140" s="11">
        <f>Table2[[#This Row],[Price (EUR/MWh)]]/1000</f>
        <v>0.17126</v>
      </c>
      <c r="F140" s="16">
        <v>7.5</v>
      </c>
      <c r="G140" s="4">
        <v>0</v>
      </c>
      <c r="H140" s="1" t="s">
        <v>23</v>
      </c>
      <c r="I140" s="2">
        <v>171.26</v>
      </c>
      <c r="J140" s="1"/>
    </row>
    <row r="141" spans="1:10" x14ac:dyDescent="0.3">
      <c r="A141" s="1" t="s">
        <v>4</v>
      </c>
      <c r="B141" s="1">
        <f t="shared" si="1"/>
        <v>6</v>
      </c>
      <c r="C141" s="1">
        <v>20</v>
      </c>
      <c r="D141" s="1">
        <v>140</v>
      </c>
      <c r="E141" s="11">
        <f>Table2[[#This Row],[Price (EUR/MWh)]]/1000</f>
        <v>0.17219999999999999</v>
      </c>
      <c r="F141" s="16">
        <v>7.5</v>
      </c>
      <c r="G141" s="4">
        <v>0</v>
      </c>
      <c r="H141" s="1" t="s">
        <v>24</v>
      </c>
      <c r="I141" s="2">
        <v>172.2</v>
      </c>
      <c r="J141" s="1"/>
    </row>
    <row r="142" spans="1:10" x14ac:dyDescent="0.3">
      <c r="A142" s="1" t="s">
        <v>4</v>
      </c>
      <c r="B142" s="1">
        <f t="shared" si="1"/>
        <v>6</v>
      </c>
      <c r="C142" s="1">
        <v>21</v>
      </c>
      <c r="D142" s="1">
        <v>141</v>
      </c>
      <c r="E142" s="11">
        <f>Table2[[#This Row],[Price (EUR/MWh)]]/1000</f>
        <v>0.17135</v>
      </c>
      <c r="F142" s="16">
        <v>7.5</v>
      </c>
      <c r="G142" s="4">
        <v>0</v>
      </c>
      <c r="H142" s="1" t="s">
        <v>25</v>
      </c>
      <c r="I142" s="2">
        <v>171.35</v>
      </c>
      <c r="J142" s="1"/>
    </row>
    <row r="143" spans="1:10" x14ac:dyDescent="0.3">
      <c r="A143" s="1" t="s">
        <v>4</v>
      </c>
      <c r="B143" s="1">
        <f t="shared" si="1"/>
        <v>6</v>
      </c>
      <c r="C143" s="1">
        <v>22</v>
      </c>
      <c r="D143" s="1">
        <v>142</v>
      </c>
      <c r="E143" s="11">
        <f>Table2[[#This Row],[Price (EUR/MWh)]]/1000</f>
        <v>0.17097000000000001</v>
      </c>
      <c r="F143" s="16">
        <v>7.5</v>
      </c>
      <c r="G143" s="4">
        <v>0</v>
      </c>
      <c r="H143" s="1" t="s">
        <v>26</v>
      </c>
      <c r="I143" s="2">
        <v>170.97</v>
      </c>
      <c r="J143" s="1"/>
    </row>
    <row r="144" spans="1:10" x14ac:dyDescent="0.3">
      <c r="A144" s="1" t="s">
        <v>4</v>
      </c>
      <c r="B144" s="1">
        <f t="shared" si="1"/>
        <v>6</v>
      </c>
      <c r="C144" s="1">
        <v>23</v>
      </c>
      <c r="D144" s="1">
        <v>143</v>
      </c>
      <c r="E144" s="11">
        <f>Table2[[#This Row],[Price (EUR/MWh)]]/1000</f>
        <v>0.16891</v>
      </c>
      <c r="F144" s="16">
        <v>7.5</v>
      </c>
      <c r="G144" s="4">
        <v>0</v>
      </c>
      <c r="H144" s="1" t="s">
        <v>27</v>
      </c>
      <c r="I144" s="2">
        <v>168.91</v>
      </c>
      <c r="J144" s="1"/>
    </row>
    <row r="145" spans="1:10" x14ac:dyDescent="0.3">
      <c r="A145" s="1" t="s">
        <v>4</v>
      </c>
      <c r="B145" s="1">
        <f t="shared" si="1"/>
        <v>6</v>
      </c>
      <c r="C145" s="1">
        <v>24</v>
      </c>
      <c r="D145" s="1">
        <v>144</v>
      </c>
      <c r="E145" s="11">
        <f>Table2[[#This Row],[Price (EUR/MWh)]]/1000</f>
        <v>0.16775999999999999</v>
      </c>
      <c r="F145" s="16">
        <v>7.5</v>
      </c>
      <c r="G145" s="4">
        <v>0</v>
      </c>
      <c r="H145" s="1" t="s">
        <v>28</v>
      </c>
      <c r="I145" s="2">
        <v>167.76</v>
      </c>
      <c r="J145" s="1"/>
    </row>
    <row r="146" spans="1:10" x14ac:dyDescent="0.3">
      <c r="A146" s="1" t="s">
        <v>4</v>
      </c>
      <c r="B146" s="1">
        <f t="shared" si="1"/>
        <v>7</v>
      </c>
      <c r="C146" s="1">
        <v>1</v>
      </c>
      <c r="D146" s="1">
        <v>145</v>
      </c>
      <c r="E146" s="11">
        <f>Table2[[#This Row],[Price (EUR/MWh)]]/1000</f>
        <v>0.15999000000000002</v>
      </c>
      <c r="F146" s="16">
        <v>7.5</v>
      </c>
      <c r="G146" s="4">
        <v>0</v>
      </c>
      <c r="H146" s="1" t="s">
        <v>5</v>
      </c>
      <c r="I146" s="2">
        <v>159.99</v>
      </c>
      <c r="J146" s="1"/>
    </row>
    <row r="147" spans="1:10" x14ac:dyDescent="0.3">
      <c r="A147" s="1" t="s">
        <v>4</v>
      </c>
      <c r="B147" s="1">
        <f t="shared" si="1"/>
        <v>7</v>
      </c>
      <c r="C147" s="1">
        <v>2</v>
      </c>
      <c r="D147" s="1">
        <v>146</v>
      </c>
      <c r="E147" s="11">
        <f>Table2[[#This Row],[Price (EUR/MWh)]]/1000</f>
        <v>0.15887999999999999</v>
      </c>
      <c r="F147" s="16">
        <v>7.5</v>
      </c>
      <c r="G147" s="4">
        <v>0</v>
      </c>
      <c r="H147" s="1" t="s">
        <v>6</v>
      </c>
      <c r="I147" s="2">
        <v>158.88</v>
      </c>
      <c r="J147" s="1"/>
    </row>
    <row r="148" spans="1:10" x14ac:dyDescent="0.3">
      <c r="A148" s="1" t="s">
        <v>4</v>
      </c>
      <c r="B148" s="1">
        <f t="shared" si="1"/>
        <v>7</v>
      </c>
      <c r="C148" s="1">
        <v>3</v>
      </c>
      <c r="D148" s="1">
        <v>147</v>
      </c>
      <c r="E148" s="11">
        <f>Table2[[#This Row],[Price (EUR/MWh)]]/1000</f>
        <v>0.15344999999999998</v>
      </c>
      <c r="F148" s="16">
        <v>7.5</v>
      </c>
      <c r="G148" s="4">
        <v>0</v>
      </c>
      <c r="H148" s="1" t="s">
        <v>7</v>
      </c>
      <c r="I148" s="2">
        <v>153.44999999999999</v>
      </c>
      <c r="J148" s="1"/>
    </row>
    <row r="149" spans="1:10" x14ac:dyDescent="0.3">
      <c r="A149" s="1" t="s">
        <v>4</v>
      </c>
      <c r="B149" s="1">
        <f t="shared" si="1"/>
        <v>7</v>
      </c>
      <c r="C149" s="1">
        <v>4</v>
      </c>
      <c r="D149" s="1">
        <v>148</v>
      </c>
      <c r="E149" s="11">
        <f>Table2[[#This Row],[Price (EUR/MWh)]]/1000</f>
        <v>0.14061000000000001</v>
      </c>
      <c r="F149" s="16">
        <v>7.5</v>
      </c>
      <c r="G149" s="4">
        <v>0</v>
      </c>
      <c r="H149" s="1" t="s">
        <v>8</v>
      </c>
      <c r="I149" s="2">
        <v>140.61000000000001</v>
      </c>
      <c r="J149" s="1"/>
    </row>
    <row r="150" spans="1:10" x14ac:dyDescent="0.3">
      <c r="A150" s="1" t="s">
        <v>4</v>
      </c>
      <c r="B150" s="1">
        <f t="shared" si="1"/>
        <v>7</v>
      </c>
      <c r="C150" s="1">
        <v>5</v>
      </c>
      <c r="D150" s="1">
        <v>149</v>
      </c>
      <c r="E150" s="11">
        <f>Table2[[#This Row],[Price (EUR/MWh)]]/1000</f>
        <v>0.13991999999999999</v>
      </c>
      <c r="F150" s="16">
        <v>7.5</v>
      </c>
      <c r="G150" s="4">
        <v>0</v>
      </c>
      <c r="H150" s="1" t="s">
        <v>9</v>
      </c>
      <c r="I150" s="2">
        <v>139.91999999999999</v>
      </c>
      <c r="J150" s="1"/>
    </row>
    <row r="151" spans="1:10" x14ac:dyDescent="0.3">
      <c r="A151" s="1" t="s">
        <v>4</v>
      </c>
      <c r="B151" s="1">
        <f t="shared" si="1"/>
        <v>7</v>
      </c>
      <c r="C151" s="1">
        <v>6</v>
      </c>
      <c r="D151" s="1">
        <v>150</v>
      </c>
      <c r="E151" s="11">
        <f>Table2[[#This Row],[Price (EUR/MWh)]]/1000</f>
        <v>0.15112999999999999</v>
      </c>
      <c r="F151" s="16">
        <v>7.5</v>
      </c>
      <c r="G151" s="4">
        <v>0</v>
      </c>
      <c r="H151" s="1" t="s">
        <v>10</v>
      </c>
      <c r="I151" s="2">
        <v>151.13</v>
      </c>
      <c r="J151" s="1"/>
    </row>
    <row r="152" spans="1:10" x14ac:dyDescent="0.3">
      <c r="A152" s="1" t="s">
        <v>4</v>
      </c>
      <c r="B152" s="1">
        <f t="shared" si="1"/>
        <v>7</v>
      </c>
      <c r="C152" s="1">
        <v>7</v>
      </c>
      <c r="D152" s="1">
        <v>151</v>
      </c>
      <c r="E152" s="11">
        <f>Table2[[#This Row],[Price (EUR/MWh)]]/1000</f>
        <v>0.16447999999999999</v>
      </c>
      <c r="F152" s="16">
        <v>7.5</v>
      </c>
      <c r="G152" s="4">
        <v>0</v>
      </c>
      <c r="H152" s="1" t="s">
        <v>11</v>
      </c>
      <c r="I152" s="2">
        <v>164.48</v>
      </c>
      <c r="J152" s="1"/>
    </row>
    <row r="153" spans="1:10" x14ac:dyDescent="0.3">
      <c r="A153" s="1" t="s">
        <v>4</v>
      </c>
      <c r="B153" s="1">
        <f t="shared" si="1"/>
        <v>7</v>
      </c>
      <c r="C153" s="1">
        <v>8</v>
      </c>
      <c r="D153" s="1">
        <v>152</v>
      </c>
      <c r="E153" s="11">
        <f>Table2[[#This Row],[Price (EUR/MWh)]]/1000</f>
        <v>0.16694000000000001</v>
      </c>
      <c r="F153" s="17">
        <v>0</v>
      </c>
      <c r="G153" s="4">
        <v>5.5</v>
      </c>
      <c r="H153" s="1" t="s">
        <v>12</v>
      </c>
      <c r="I153" s="2">
        <v>166.94</v>
      </c>
      <c r="J153" s="1"/>
    </row>
    <row r="154" spans="1:10" x14ac:dyDescent="0.3">
      <c r="A154" s="1" t="s">
        <v>4</v>
      </c>
      <c r="B154" s="1">
        <f t="shared" si="1"/>
        <v>7</v>
      </c>
      <c r="C154" s="1">
        <v>9</v>
      </c>
      <c r="D154" s="1">
        <v>153</v>
      </c>
      <c r="E154" s="11">
        <f>Table2[[#This Row],[Price (EUR/MWh)]]/1000</f>
        <v>0.16908999999999999</v>
      </c>
      <c r="F154" s="17">
        <v>0</v>
      </c>
      <c r="G154" s="4">
        <v>0</v>
      </c>
      <c r="H154" s="1" t="s">
        <v>13</v>
      </c>
      <c r="I154" s="2">
        <v>169.09</v>
      </c>
      <c r="J154" s="1"/>
    </row>
    <row r="155" spans="1:10" x14ac:dyDescent="0.3">
      <c r="A155" s="1" t="s">
        <v>4</v>
      </c>
      <c r="B155" s="1">
        <f t="shared" ref="B155:B218" si="2">B131+1</f>
        <v>7</v>
      </c>
      <c r="C155" s="1">
        <v>10</v>
      </c>
      <c r="D155" s="1">
        <v>154</v>
      </c>
      <c r="E155" s="11">
        <f>Table2[[#This Row],[Price (EUR/MWh)]]/1000</f>
        <v>0.16872999999999999</v>
      </c>
      <c r="F155" s="17">
        <v>0</v>
      </c>
      <c r="G155" s="4">
        <v>0</v>
      </c>
      <c r="H155" s="1" t="s">
        <v>14</v>
      </c>
      <c r="I155" s="2">
        <v>168.73</v>
      </c>
      <c r="J155" s="1"/>
    </row>
    <row r="156" spans="1:10" x14ac:dyDescent="0.3">
      <c r="A156" s="1" t="s">
        <v>4</v>
      </c>
      <c r="B156" s="1">
        <f t="shared" si="2"/>
        <v>7</v>
      </c>
      <c r="C156" s="1">
        <v>11</v>
      </c>
      <c r="D156" s="1">
        <v>155</v>
      </c>
      <c r="E156" s="11">
        <f>Table2[[#This Row],[Price (EUR/MWh)]]/1000</f>
        <v>0.16881000000000002</v>
      </c>
      <c r="F156" s="17">
        <v>0</v>
      </c>
      <c r="G156" s="4">
        <v>0</v>
      </c>
      <c r="H156" s="1" t="s">
        <v>15</v>
      </c>
      <c r="I156" s="2">
        <v>168.81</v>
      </c>
      <c r="J156" s="1"/>
    </row>
    <row r="157" spans="1:10" x14ac:dyDescent="0.3">
      <c r="A157" s="1" t="s">
        <v>4</v>
      </c>
      <c r="B157" s="1">
        <f t="shared" si="2"/>
        <v>7</v>
      </c>
      <c r="C157" s="1">
        <v>12</v>
      </c>
      <c r="D157" s="1">
        <v>156</v>
      </c>
      <c r="E157" s="11">
        <f>Table2[[#This Row],[Price (EUR/MWh)]]/1000</f>
        <v>0.16891999999999999</v>
      </c>
      <c r="F157" s="17">
        <v>0</v>
      </c>
      <c r="G157" s="4">
        <v>0</v>
      </c>
      <c r="H157" s="1" t="s">
        <v>16</v>
      </c>
      <c r="I157" s="2">
        <v>168.92</v>
      </c>
      <c r="J157" s="1"/>
    </row>
    <row r="158" spans="1:10" x14ac:dyDescent="0.3">
      <c r="A158" s="1" t="s">
        <v>4</v>
      </c>
      <c r="B158" s="1">
        <f t="shared" si="2"/>
        <v>7</v>
      </c>
      <c r="C158" s="1">
        <v>13</v>
      </c>
      <c r="D158" s="1">
        <v>157</v>
      </c>
      <c r="E158" s="11">
        <f>Table2[[#This Row],[Price (EUR/MWh)]]/1000</f>
        <v>0.16775000000000001</v>
      </c>
      <c r="F158" s="17">
        <v>0</v>
      </c>
      <c r="G158" s="4">
        <v>0</v>
      </c>
      <c r="H158" s="1" t="s">
        <v>17</v>
      </c>
      <c r="I158" s="2">
        <v>167.75</v>
      </c>
      <c r="J158" s="1"/>
    </row>
    <row r="159" spans="1:10" x14ac:dyDescent="0.3">
      <c r="A159" s="1" t="s">
        <v>4</v>
      </c>
      <c r="B159" s="1">
        <f t="shared" si="2"/>
        <v>7</v>
      </c>
      <c r="C159" s="1">
        <v>14</v>
      </c>
      <c r="D159" s="1">
        <v>158</v>
      </c>
      <c r="E159" s="11">
        <f>Table2[[#This Row],[Price (EUR/MWh)]]/1000</f>
        <v>0.16667999999999999</v>
      </c>
      <c r="F159" s="17">
        <v>0</v>
      </c>
      <c r="G159" s="4">
        <v>0</v>
      </c>
      <c r="H159" s="1" t="s">
        <v>18</v>
      </c>
      <c r="I159" s="2">
        <v>166.68</v>
      </c>
      <c r="J159" s="1"/>
    </row>
    <row r="160" spans="1:10" x14ac:dyDescent="0.3">
      <c r="A160" s="1" t="s">
        <v>4</v>
      </c>
      <c r="B160" s="1">
        <f t="shared" si="2"/>
        <v>7</v>
      </c>
      <c r="C160" s="1">
        <v>15</v>
      </c>
      <c r="D160" s="1">
        <v>159</v>
      </c>
      <c r="E160" s="11">
        <f>Table2[[#This Row],[Price (EUR/MWh)]]/1000</f>
        <v>0.16562000000000002</v>
      </c>
      <c r="F160" s="17">
        <v>0</v>
      </c>
      <c r="G160" s="4">
        <v>0</v>
      </c>
      <c r="H160" s="1" t="s">
        <v>19</v>
      </c>
      <c r="I160" s="2">
        <v>165.62</v>
      </c>
      <c r="J160" s="1"/>
    </row>
    <row r="161" spans="1:10" x14ac:dyDescent="0.3">
      <c r="A161" s="1" t="s">
        <v>4</v>
      </c>
      <c r="B161" s="1">
        <f t="shared" si="2"/>
        <v>7</v>
      </c>
      <c r="C161" s="1">
        <v>16</v>
      </c>
      <c r="D161" s="1">
        <v>160</v>
      </c>
      <c r="E161" s="11">
        <f>Table2[[#This Row],[Price (EUR/MWh)]]/1000</f>
        <v>0.15906999999999999</v>
      </c>
      <c r="F161" s="17">
        <v>0</v>
      </c>
      <c r="G161" s="4">
        <v>0</v>
      </c>
      <c r="H161" s="1" t="s">
        <v>20</v>
      </c>
      <c r="I161" s="2">
        <v>159.07</v>
      </c>
      <c r="J161" s="1"/>
    </row>
    <row r="162" spans="1:10" x14ac:dyDescent="0.3">
      <c r="A162" s="1" t="s">
        <v>4</v>
      </c>
      <c r="B162" s="1">
        <f t="shared" si="2"/>
        <v>7</v>
      </c>
      <c r="C162" s="1">
        <v>17</v>
      </c>
      <c r="D162" s="1">
        <v>161</v>
      </c>
      <c r="E162" s="11">
        <f>Table2[[#This Row],[Price (EUR/MWh)]]/1000</f>
        <v>0.15502000000000002</v>
      </c>
      <c r="F162" s="17">
        <v>0</v>
      </c>
      <c r="G162" s="4">
        <v>5.5</v>
      </c>
      <c r="H162" s="1" t="s">
        <v>21</v>
      </c>
      <c r="I162" s="2">
        <v>155.02000000000001</v>
      </c>
      <c r="J162" s="1"/>
    </row>
    <row r="163" spans="1:10" x14ac:dyDescent="0.3">
      <c r="A163" s="1" t="s">
        <v>4</v>
      </c>
      <c r="B163" s="1">
        <f t="shared" si="2"/>
        <v>7</v>
      </c>
      <c r="C163" s="1">
        <v>18</v>
      </c>
      <c r="D163" s="1">
        <v>162</v>
      </c>
      <c r="E163" s="11">
        <f>Table2[[#This Row],[Price (EUR/MWh)]]/1000</f>
        <v>0.16771</v>
      </c>
      <c r="F163" s="16">
        <v>7.5</v>
      </c>
      <c r="G163" s="4">
        <v>0</v>
      </c>
      <c r="H163" s="1" t="s">
        <v>22</v>
      </c>
      <c r="I163" s="2">
        <v>167.71</v>
      </c>
      <c r="J163" s="1"/>
    </row>
    <row r="164" spans="1:10" x14ac:dyDescent="0.3">
      <c r="A164" s="1" t="s">
        <v>4</v>
      </c>
      <c r="B164" s="1">
        <f t="shared" si="2"/>
        <v>7</v>
      </c>
      <c r="C164" s="1">
        <v>19</v>
      </c>
      <c r="D164" s="1">
        <v>163</v>
      </c>
      <c r="E164" s="11">
        <f>Table2[[#This Row],[Price (EUR/MWh)]]/1000</f>
        <v>0.16747999999999999</v>
      </c>
      <c r="F164" s="16">
        <v>7.5</v>
      </c>
      <c r="G164" s="4">
        <v>0</v>
      </c>
      <c r="H164" s="1" t="s">
        <v>23</v>
      </c>
      <c r="I164" s="2">
        <v>167.48</v>
      </c>
      <c r="J164" s="1"/>
    </row>
    <row r="165" spans="1:10" x14ac:dyDescent="0.3">
      <c r="A165" s="1" t="s">
        <v>4</v>
      </c>
      <c r="B165" s="1">
        <f t="shared" si="2"/>
        <v>7</v>
      </c>
      <c r="C165" s="1">
        <v>20</v>
      </c>
      <c r="D165" s="1">
        <v>164</v>
      </c>
      <c r="E165" s="11">
        <f>Table2[[#This Row],[Price (EUR/MWh)]]/1000</f>
        <v>0.16716999999999999</v>
      </c>
      <c r="F165" s="16">
        <v>7.5</v>
      </c>
      <c r="G165" s="4">
        <v>0</v>
      </c>
      <c r="H165" s="1" t="s">
        <v>24</v>
      </c>
      <c r="I165" s="2">
        <v>167.17</v>
      </c>
      <c r="J165" s="1"/>
    </row>
    <row r="166" spans="1:10" x14ac:dyDescent="0.3">
      <c r="A166" s="1" t="s">
        <v>4</v>
      </c>
      <c r="B166" s="1">
        <f t="shared" si="2"/>
        <v>7</v>
      </c>
      <c r="C166" s="1">
        <v>21</v>
      </c>
      <c r="D166" s="1">
        <v>165</v>
      </c>
      <c r="E166" s="11">
        <f>Table2[[#This Row],[Price (EUR/MWh)]]/1000</f>
        <v>0.16661000000000001</v>
      </c>
      <c r="F166" s="16">
        <v>7.5</v>
      </c>
      <c r="G166" s="4">
        <v>0</v>
      </c>
      <c r="H166" s="1" t="s">
        <v>25</v>
      </c>
      <c r="I166" s="2">
        <v>166.61</v>
      </c>
      <c r="J166" s="1"/>
    </row>
    <row r="167" spans="1:10" x14ac:dyDescent="0.3">
      <c r="A167" s="1" t="s">
        <v>4</v>
      </c>
      <c r="B167" s="1">
        <f t="shared" si="2"/>
        <v>7</v>
      </c>
      <c r="C167" s="1">
        <v>22</v>
      </c>
      <c r="D167" s="1">
        <v>166</v>
      </c>
      <c r="E167" s="11">
        <f>Table2[[#This Row],[Price (EUR/MWh)]]/1000</f>
        <v>0.16556999999999999</v>
      </c>
      <c r="F167" s="16">
        <v>7.5</v>
      </c>
      <c r="G167" s="4">
        <v>0</v>
      </c>
      <c r="H167" s="1" t="s">
        <v>26</v>
      </c>
      <c r="I167" s="2">
        <v>165.57</v>
      </c>
      <c r="J167" s="1"/>
    </row>
    <row r="168" spans="1:10" x14ac:dyDescent="0.3">
      <c r="A168" s="1" t="s">
        <v>4</v>
      </c>
      <c r="B168" s="1">
        <f t="shared" si="2"/>
        <v>7</v>
      </c>
      <c r="C168" s="1">
        <v>23</v>
      </c>
      <c r="D168" s="1">
        <v>167</v>
      </c>
      <c r="E168" s="11">
        <f>Table2[[#This Row],[Price (EUR/MWh)]]/1000</f>
        <v>0.16103999999999999</v>
      </c>
      <c r="F168" s="16">
        <v>7.5</v>
      </c>
      <c r="G168" s="4">
        <v>0</v>
      </c>
      <c r="H168" s="1" t="s">
        <v>27</v>
      </c>
      <c r="I168" s="2">
        <v>161.04</v>
      </c>
      <c r="J168" s="1"/>
    </row>
    <row r="169" spans="1:10" x14ac:dyDescent="0.3">
      <c r="A169" s="1" t="s">
        <v>4</v>
      </c>
      <c r="B169" s="1">
        <f t="shared" si="2"/>
        <v>7</v>
      </c>
      <c r="C169" s="1">
        <v>24</v>
      </c>
      <c r="D169" s="1">
        <v>168</v>
      </c>
      <c r="E169" s="11">
        <f>Table2[[#This Row],[Price (EUR/MWh)]]/1000</f>
        <v>0.15906000000000001</v>
      </c>
      <c r="F169" s="16">
        <v>7.5</v>
      </c>
      <c r="G169" s="4">
        <v>0</v>
      </c>
      <c r="H169" s="1" t="s">
        <v>28</v>
      </c>
      <c r="I169" s="2">
        <v>159.06</v>
      </c>
      <c r="J169" s="1"/>
    </row>
    <row r="170" spans="1:10" x14ac:dyDescent="0.3">
      <c r="A170" s="1" t="s">
        <v>4</v>
      </c>
      <c r="B170" s="1">
        <f t="shared" si="2"/>
        <v>8</v>
      </c>
      <c r="C170" s="1">
        <v>1</v>
      </c>
      <c r="D170" s="1">
        <v>169</v>
      </c>
      <c r="E170" s="11">
        <f>Table2[[#This Row],[Price (EUR/MWh)]]/1000</f>
        <v>0.15784999999999999</v>
      </c>
      <c r="F170" s="16">
        <v>7.5</v>
      </c>
      <c r="G170" s="4">
        <v>0</v>
      </c>
      <c r="H170" s="1" t="s">
        <v>5</v>
      </c>
      <c r="I170" s="2">
        <v>157.85</v>
      </c>
      <c r="J170" s="1"/>
    </row>
    <row r="171" spans="1:10" x14ac:dyDescent="0.3">
      <c r="A171" s="1" t="s">
        <v>4</v>
      </c>
      <c r="B171" s="1">
        <f t="shared" si="2"/>
        <v>8</v>
      </c>
      <c r="C171" s="1">
        <v>2</v>
      </c>
      <c r="D171" s="1">
        <v>170</v>
      </c>
      <c r="E171" s="11">
        <f>Table2[[#This Row],[Price (EUR/MWh)]]/1000</f>
        <v>0.15308000000000002</v>
      </c>
      <c r="F171" s="16">
        <v>7.5</v>
      </c>
      <c r="G171" s="4">
        <v>0</v>
      </c>
      <c r="H171" s="1" t="s">
        <v>6</v>
      </c>
      <c r="I171" s="2">
        <v>153.08000000000001</v>
      </c>
      <c r="J171" s="1"/>
    </row>
    <row r="172" spans="1:10" x14ac:dyDescent="0.3">
      <c r="A172" s="1" t="s">
        <v>4</v>
      </c>
      <c r="B172" s="1">
        <f t="shared" si="2"/>
        <v>8</v>
      </c>
      <c r="C172" s="1">
        <v>3</v>
      </c>
      <c r="D172" s="1">
        <v>171</v>
      </c>
      <c r="E172" s="11">
        <f>Table2[[#This Row],[Price (EUR/MWh)]]/1000</f>
        <v>0.15149000000000001</v>
      </c>
      <c r="F172" s="16">
        <v>7.5</v>
      </c>
      <c r="G172" s="4">
        <v>0</v>
      </c>
      <c r="H172" s="1" t="s">
        <v>7</v>
      </c>
      <c r="I172" s="2">
        <v>151.49</v>
      </c>
      <c r="J172" s="1"/>
    </row>
    <row r="173" spans="1:10" x14ac:dyDescent="0.3">
      <c r="A173" s="1" t="s">
        <v>4</v>
      </c>
      <c r="B173" s="1">
        <f t="shared" si="2"/>
        <v>8</v>
      </c>
      <c r="C173" s="1">
        <v>4</v>
      </c>
      <c r="D173" s="1">
        <v>172</v>
      </c>
      <c r="E173" s="11">
        <f>Table2[[#This Row],[Price (EUR/MWh)]]/1000</f>
        <v>0.15062</v>
      </c>
      <c r="F173" s="16">
        <v>7.5</v>
      </c>
      <c r="G173" s="4">
        <v>0</v>
      </c>
      <c r="H173" s="1" t="s">
        <v>8</v>
      </c>
      <c r="I173" s="2">
        <v>150.62</v>
      </c>
      <c r="J173" s="1"/>
    </row>
    <row r="174" spans="1:10" x14ac:dyDescent="0.3">
      <c r="A174" s="1" t="s">
        <v>4</v>
      </c>
      <c r="B174" s="1">
        <f t="shared" si="2"/>
        <v>8</v>
      </c>
      <c r="C174" s="1">
        <v>5</v>
      </c>
      <c r="D174" s="1">
        <v>173</v>
      </c>
      <c r="E174" s="11">
        <f>Table2[[#This Row],[Price (EUR/MWh)]]/1000</f>
        <v>0.14552999999999999</v>
      </c>
      <c r="F174" s="16">
        <v>7.5</v>
      </c>
      <c r="G174" s="4">
        <v>0</v>
      </c>
      <c r="H174" s="1" t="s">
        <v>9</v>
      </c>
      <c r="I174" s="2">
        <v>145.53</v>
      </c>
      <c r="J174" s="1"/>
    </row>
    <row r="175" spans="1:10" x14ac:dyDescent="0.3">
      <c r="A175" s="1" t="s">
        <v>4</v>
      </c>
      <c r="B175" s="1">
        <f t="shared" si="2"/>
        <v>8</v>
      </c>
      <c r="C175" s="1">
        <v>6</v>
      </c>
      <c r="D175" s="1">
        <v>174</v>
      </c>
      <c r="E175" s="11">
        <f>Table2[[#This Row],[Price (EUR/MWh)]]/1000</f>
        <v>0.15093000000000001</v>
      </c>
      <c r="F175" s="16">
        <v>7.5</v>
      </c>
      <c r="G175" s="4">
        <v>0</v>
      </c>
      <c r="H175" s="1" t="s">
        <v>10</v>
      </c>
      <c r="I175" s="2">
        <v>150.93</v>
      </c>
      <c r="J175" s="1"/>
    </row>
    <row r="176" spans="1:10" x14ac:dyDescent="0.3">
      <c r="A176" s="1" t="s">
        <v>4</v>
      </c>
      <c r="B176" s="1">
        <f t="shared" si="2"/>
        <v>8</v>
      </c>
      <c r="C176" s="1">
        <v>7</v>
      </c>
      <c r="D176" s="1">
        <v>175</v>
      </c>
      <c r="E176" s="11">
        <f>Table2[[#This Row],[Price (EUR/MWh)]]/1000</f>
        <v>0.15756999999999999</v>
      </c>
      <c r="F176" s="16">
        <v>7.5</v>
      </c>
      <c r="G176" s="4">
        <v>0</v>
      </c>
      <c r="H176" s="1" t="s">
        <v>11</v>
      </c>
      <c r="I176" s="2">
        <v>157.57</v>
      </c>
      <c r="J176" s="1"/>
    </row>
    <row r="177" spans="1:10" x14ac:dyDescent="0.3">
      <c r="A177" s="1" t="s">
        <v>4</v>
      </c>
      <c r="B177" s="1">
        <f t="shared" si="2"/>
        <v>8</v>
      </c>
      <c r="C177" s="1">
        <v>8</v>
      </c>
      <c r="D177" s="1">
        <v>176</v>
      </c>
      <c r="E177" s="11">
        <f>Table2[[#This Row],[Price (EUR/MWh)]]/1000</f>
        <v>0.16697000000000001</v>
      </c>
      <c r="F177" s="17">
        <v>0</v>
      </c>
      <c r="G177" s="4">
        <v>5.5</v>
      </c>
      <c r="H177" s="1" t="s">
        <v>12</v>
      </c>
      <c r="I177" s="2">
        <v>166.97</v>
      </c>
      <c r="J177" s="1"/>
    </row>
    <row r="178" spans="1:10" x14ac:dyDescent="0.3">
      <c r="A178" s="1" t="s">
        <v>4</v>
      </c>
      <c r="B178" s="1">
        <f t="shared" si="2"/>
        <v>8</v>
      </c>
      <c r="C178" s="1">
        <v>9</v>
      </c>
      <c r="D178" s="1">
        <v>177</v>
      </c>
      <c r="E178" s="11">
        <f>Table2[[#This Row],[Price (EUR/MWh)]]/1000</f>
        <v>0.16975999999999999</v>
      </c>
      <c r="F178" s="17">
        <v>0</v>
      </c>
      <c r="G178" s="4">
        <v>0</v>
      </c>
      <c r="H178" s="1" t="s">
        <v>13</v>
      </c>
      <c r="I178" s="2">
        <v>169.76</v>
      </c>
      <c r="J178" s="1"/>
    </row>
    <row r="179" spans="1:10" x14ac:dyDescent="0.3">
      <c r="A179" s="1" t="s">
        <v>4</v>
      </c>
      <c r="B179" s="1">
        <f t="shared" si="2"/>
        <v>8</v>
      </c>
      <c r="C179" s="1">
        <v>10</v>
      </c>
      <c r="D179" s="1">
        <v>178</v>
      </c>
      <c r="E179" s="11">
        <f>Table2[[#This Row],[Price (EUR/MWh)]]/1000</f>
        <v>0.16980000000000001</v>
      </c>
      <c r="F179" s="17">
        <v>0</v>
      </c>
      <c r="G179" s="4">
        <v>0</v>
      </c>
      <c r="H179" s="1" t="s">
        <v>14</v>
      </c>
      <c r="I179" s="2">
        <v>169.8</v>
      </c>
      <c r="J179" s="1"/>
    </row>
    <row r="180" spans="1:10" x14ac:dyDescent="0.3">
      <c r="A180" s="1" t="s">
        <v>4</v>
      </c>
      <c r="B180" s="1">
        <f t="shared" si="2"/>
        <v>8</v>
      </c>
      <c r="C180" s="1">
        <v>11</v>
      </c>
      <c r="D180" s="1">
        <v>179</v>
      </c>
      <c r="E180" s="11">
        <f>Table2[[#This Row],[Price (EUR/MWh)]]/1000</f>
        <v>0.17007</v>
      </c>
      <c r="F180" s="17">
        <v>0</v>
      </c>
      <c r="G180" s="4">
        <v>0</v>
      </c>
      <c r="H180" s="1" t="s">
        <v>15</v>
      </c>
      <c r="I180" s="2">
        <v>170.07</v>
      </c>
      <c r="J180" s="1"/>
    </row>
    <row r="181" spans="1:10" x14ac:dyDescent="0.3">
      <c r="A181" s="1" t="s">
        <v>4</v>
      </c>
      <c r="B181" s="1">
        <f t="shared" si="2"/>
        <v>8</v>
      </c>
      <c r="C181" s="1">
        <v>12</v>
      </c>
      <c r="D181" s="1">
        <v>180</v>
      </c>
      <c r="E181" s="11">
        <f>Table2[[#This Row],[Price (EUR/MWh)]]/1000</f>
        <v>0.16958999999999999</v>
      </c>
      <c r="F181" s="17">
        <v>0</v>
      </c>
      <c r="G181" s="4">
        <v>0</v>
      </c>
      <c r="H181" s="1" t="s">
        <v>16</v>
      </c>
      <c r="I181" s="2">
        <v>169.59</v>
      </c>
      <c r="J181" s="1"/>
    </row>
    <row r="182" spans="1:10" x14ac:dyDescent="0.3">
      <c r="A182" s="1" t="s">
        <v>4</v>
      </c>
      <c r="B182" s="1">
        <f t="shared" si="2"/>
        <v>8</v>
      </c>
      <c r="C182" s="1">
        <v>13</v>
      </c>
      <c r="D182" s="1">
        <v>181</v>
      </c>
      <c r="E182" s="11">
        <f>Table2[[#This Row],[Price (EUR/MWh)]]/1000</f>
        <v>0.16919999999999999</v>
      </c>
      <c r="F182" s="17">
        <v>0</v>
      </c>
      <c r="G182" s="4">
        <v>0</v>
      </c>
      <c r="H182" s="1" t="s">
        <v>17</v>
      </c>
      <c r="I182" s="2">
        <v>169.2</v>
      </c>
      <c r="J182" s="1"/>
    </row>
    <row r="183" spans="1:10" x14ac:dyDescent="0.3">
      <c r="A183" s="1" t="s">
        <v>4</v>
      </c>
      <c r="B183" s="1">
        <f t="shared" si="2"/>
        <v>8</v>
      </c>
      <c r="C183" s="1">
        <v>14</v>
      </c>
      <c r="D183" s="1">
        <v>182</v>
      </c>
      <c r="E183" s="11">
        <f>Table2[[#This Row],[Price (EUR/MWh)]]/1000</f>
        <v>0.16358</v>
      </c>
      <c r="F183" s="17">
        <v>0</v>
      </c>
      <c r="G183" s="4">
        <v>0</v>
      </c>
      <c r="H183" s="1" t="s">
        <v>18</v>
      </c>
      <c r="I183" s="2">
        <v>163.58000000000001</v>
      </c>
      <c r="J183" s="1"/>
    </row>
    <row r="184" spans="1:10" x14ac:dyDescent="0.3">
      <c r="A184" s="1" t="s">
        <v>4</v>
      </c>
      <c r="B184" s="1">
        <f t="shared" si="2"/>
        <v>8</v>
      </c>
      <c r="C184" s="1">
        <v>15</v>
      </c>
      <c r="D184" s="1">
        <v>183</v>
      </c>
      <c r="E184" s="11">
        <f>Table2[[#This Row],[Price (EUR/MWh)]]/1000</f>
        <v>0.15815000000000001</v>
      </c>
      <c r="F184" s="17">
        <v>0</v>
      </c>
      <c r="G184" s="4">
        <v>0</v>
      </c>
      <c r="H184" s="1" t="s">
        <v>19</v>
      </c>
      <c r="I184" s="2">
        <v>158.15</v>
      </c>
      <c r="J184" s="1"/>
    </row>
    <row r="185" spans="1:10" x14ac:dyDescent="0.3">
      <c r="A185" s="1" t="s">
        <v>4</v>
      </c>
      <c r="B185" s="1">
        <f t="shared" si="2"/>
        <v>8</v>
      </c>
      <c r="C185" s="1">
        <v>16</v>
      </c>
      <c r="D185" s="1">
        <v>184</v>
      </c>
      <c r="E185" s="11">
        <f>Table2[[#This Row],[Price (EUR/MWh)]]/1000</f>
        <v>0.15934999999999999</v>
      </c>
      <c r="F185" s="17">
        <v>0</v>
      </c>
      <c r="G185" s="4">
        <v>0</v>
      </c>
      <c r="H185" s="1" t="s">
        <v>20</v>
      </c>
      <c r="I185" s="2">
        <v>159.35</v>
      </c>
      <c r="J185" s="1"/>
    </row>
    <row r="186" spans="1:10" x14ac:dyDescent="0.3">
      <c r="A186" s="1" t="s">
        <v>4</v>
      </c>
      <c r="B186" s="1">
        <f t="shared" si="2"/>
        <v>8</v>
      </c>
      <c r="C186" s="1">
        <v>17</v>
      </c>
      <c r="D186" s="1">
        <v>185</v>
      </c>
      <c r="E186" s="11">
        <f>Table2[[#This Row],[Price (EUR/MWh)]]/1000</f>
        <v>0.16611000000000001</v>
      </c>
      <c r="F186" s="17">
        <v>0</v>
      </c>
      <c r="G186" s="4">
        <v>5.5</v>
      </c>
      <c r="H186" s="1" t="s">
        <v>21</v>
      </c>
      <c r="I186" s="2">
        <v>166.11</v>
      </c>
      <c r="J186" s="1"/>
    </row>
    <row r="187" spans="1:10" x14ac:dyDescent="0.3">
      <c r="A187" s="1" t="s">
        <v>4</v>
      </c>
      <c r="B187" s="1">
        <f t="shared" si="2"/>
        <v>8</v>
      </c>
      <c r="C187" s="1">
        <v>18</v>
      </c>
      <c r="D187" s="1">
        <v>186</v>
      </c>
      <c r="E187" s="11">
        <f>Table2[[#This Row],[Price (EUR/MWh)]]/1000</f>
        <v>0.16888999999999998</v>
      </c>
      <c r="F187" s="16">
        <v>7.5</v>
      </c>
      <c r="G187" s="4">
        <v>0</v>
      </c>
      <c r="H187" s="1" t="s">
        <v>22</v>
      </c>
      <c r="I187" s="2">
        <v>168.89</v>
      </c>
      <c r="J187" s="1"/>
    </row>
    <row r="188" spans="1:10" x14ac:dyDescent="0.3">
      <c r="A188" s="1" t="s">
        <v>4</v>
      </c>
      <c r="B188" s="1">
        <f t="shared" si="2"/>
        <v>8</v>
      </c>
      <c r="C188" s="1">
        <v>19</v>
      </c>
      <c r="D188" s="1">
        <v>187</v>
      </c>
      <c r="E188" s="11">
        <f>Table2[[#This Row],[Price (EUR/MWh)]]/1000</f>
        <v>0.16919000000000001</v>
      </c>
      <c r="F188" s="16">
        <v>7.5</v>
      </c>
      <c r="G188" s="4">
        <v>0</v>
      </c>
      <c r="H188" s="1" t="s">
        <v>23</v>
      </c>
      <c r="I188" s="2">
        <v>169.19</v>
      </c>
      <c r="J188" s="1"/>
    </row>
    <row r="189" spans="1:10" x14ac:dyDescent="0.3">
      <c r="A189" s="1" t="s">
        <v>4</v>
      </c>
      <c r="B189" s="1">
        <f t="shared" si="2"/>
        <v>8</v>
      </c>
      <c r="C189" s="1">
        <v>20</v>
      </c>
      <c r="D189" s="1">
        <v>188</v>
      </c>
      <c r="E189" s="11">
        <f>Table2[[#This Row],[Price (EUR/MWh)]]/1000</f>
        <v>0.16763</v>
      </c>
      <c r="F189" s="16">
        <v>7.5</v>
      </c>
      <c r="G189" s="4">
        <v>0</v>
      </c>
      <c r="H189" s="1" t="s">
        <v>24</v>
      </c>
      <c r="I189" s="2">
        <v>167.63</v>
      </c>
      <c r="J189" s="1"/>
    </row>
    <row r="190" spans="1:10" x14ac:dyDescent="0.3">
      <c r="A190" s="1" t="s">
        <v>4</v>
      </c>
      <c r="B190" s="1">
        <f t="shared" si="2"/>
        <v>8</v>
      </c>
      <c r="C190" s="1">
        <v>21</v>
      </c>
      <c r="D190" s="1">
        <v>189</v>
      </c>
      <c r="E190" s="11">
        <f>Table2[[#This Row],[Price (EUR/MWh)]]/1000</f>
        <v>0.16008</v>
      </c>
      <c r="F190" s="16">
        <v>7.5</v>
      </c>
      <c r="G190" s="4">
        <v>0</v>
      </c>
      <c r="H190" s="1" t="s">
        <v>25</v>
      </c>
      <c r="I190" s="2">
        <v>160.08000000000001</v>
      </c>
      <c r="J190" s="1"/>
    </row>
    <row r="191" spans="1:10" x14ac:dyDescent="0.3">
      <c r="A191" s="1" t="s">
        <v>4</v>
      </c>
      <c r="B191" s="1">
        <f t="shared" si="2"/>
        <v>8</v>
      </c>
      <c r="C191" s="1">
        <v>22</v>
      </c>
      <c r="D191" s="1">
        <v>190</v>
      </c>
      <c r="E191" s="11">
        <f>Table2[[#This Row],[Price (EUR/MWh)]]/1000</f>
        <v>0.16284000000000001</v>
      </c>
      <c r="F191" s="16">
        <v>7.5</v>
      </c>
      <c r="G191" s="4">
        <v>0</v>
      </c>
      <c r="H191" s="1" t="s">
        <v>26</v>
      </c>
      <c r="I191" s="2">
        <v>162.84</v>
      </c>
      <c r="J191" s="1"/>
    </row>
    <row r="192" spans="1:10" x14ac:dyDescent="0.3">
      <c r="A192" s="1" t="s">
        <v>4</v>
      </c>
      <c r="B192" s="1">
        <f t="shared" si="2"/>
        <v>8</v>
      </c>
      <c r="C192" s="1">
        <v>23</v>
      </c>
      <c r="D192" s="1">
        <v>191</v>
      </c>
      <c r="E192" s="11">
        <f>Table2[[#This Row],[Price (EUR/MWh)]]/1000</f>
        <v>0.15997999999999998</v>
      </c>
      <c r="F192" s="16">
        <v>7.5</v>
      </c>
      <c r="G192" s="4">
        <v>0</v>
      </c>
      <c r="H192" s="1" t="s">
        <v>27</v>
      </c>
      <c r="I192" s="2">
        <v>159.97999999999999</v>
      </c>
      <c r="J192" s="1"/>
    </row>
    <row r="193" spans="1:10" x14ac:dyDescent="0.3">
      <c r="A193" s="1" t="s">
        <v>4</v>
      </c>
      <c r="B193" s="1">
        <f t="shared" si="2"/>
        <v>8</v>
      </c>
      <c r="C193" s="1">
        <v>24</v>
      </c>
      <c r="D193" s="1">
        <v>192</v>
      </c>
      <c r="E193" s="11">
        <f>Table2[[#This Row],[Price (EUR/MWh)]]/1000</f>
        <v>0.15994</v>
      </c>
      <c r="F193" s="16">
        <v>7.5</v>
      </c>
      <c r="G193" s="4">
        <v>0</v>
      </c>
      <c r="H193" s="1" t="s">
        <v>28</v>
      </c>
      <c r="I193" s="2">
        <v>159.94</v>
      </c>
      <c r="J193" s="1"/>
    </row>
    <row r="194" spans="1:10" x14ac:dyDescent="0.3">
      <c r="A194" s="1" t="s">
        <v>4</v>
      </c>
      <c r="B194" s="1">
        <f t="shared" si="2"/>
        <v>9</v>
      </c>
      <c r="C194" s="1">
        <v>1</v>
      </c>
      <c r="D194" s="1">
        <v>193</v>
      </c>
      <c r="E194" s="11">
        <f>Table2[[#This Row],[Price (EUR/MWh)]]/1000</f>
        <v>0.16175999999999999</v>
      </c>
      <c r="F194" s="16">
        <v>7.5</v>
      </c>
      <c r="G194" s="4">
        <v>0</v>
      </c>
      <c r="H194" s="1" t="s">
        <v>5</v>
      </c>
      <c r="I194" s="2">
        <v>161.76</v>
      </c>
      <c r="J194" s="1"/>
    </row>
    <row r="195" spans="1:10" x14ac:dyDescent="0.3">
      <c r="A195" s="1" t="s">
        <v>4</v>
      </c>
      <c r="B195" s="1">
        <f t="shared" si="2"/>
        <v>9</v>
      </c>
      <c r="C195" s="1">
        <v>2</v>
      </c>
      <c r="D195" s="1">
        <v>194</v>
      </c>
      <c r="E195" s="11">
        <f>Table2[[#This Row],[Price (EUR/MWh)]]/1000</f>
        <v>0.15909000000000001</v>
      </c>
      <c r="F195" s="16">
        <v>7.5</v>
      </c>
      <c r="G195" s="4">
        <v>0</v>
      </c>
      <c r="H195" s="1" t="s">
        <v>6</v>
      </c>
      <c r="I195" s="2">
        <v>159.09</v>
      </c>
      <c r="J195" s="1"/>
    </row>
    <row r="196" spans="1:10" x14ac:dyDescent="0.3">
      <c r="A196" s="1" t="s">
        <v>4</v>
      </c>
      <c r="B196" s="1">
        <f t="shared" si="2"/>
        <v>9</v>
      </c>
      <c r="C196" s="1">
        <v>3</v>
      </c>
      <c r="D196" s="1">
        <v>195</v>
      </c>
      <c r="E196" s="11">
        <f>Table2[[#This Row],[Price (EUR/MWh)]]/1000</f>
        <v>0.15796000000000002</v>
      </c>
      <c r="F196" s="16">
        <v>7.5</v>
      </c>
      <c r="G196" s="4">
        <v>0</v>
      </c>
      <c r="H196" s="1" t="s">
        <v>7</v>
      </c>
      <c r="I196" s="2">
        <v>157.96</v>
      </c>
      <c r="J196" s="1"/>
    </row>
    <row r="197" spans="1:10" x14ac:dyDescent="0.3">
      <c r="A197" s="1" t="s">
        <v>4</v>
      </c>
      <c r="B197" s="1">
        <f t="shared" si="2"/>
        <v>9</v>
      </c>
      <c r="C197" s="1">
        <v>4</v>
      </c>
      <c r="D197" s="1">
        <v>196</v>
      </c>
      <c r="E197" s="11">
        <f>Table2[[#This Row],[Price (EUR/MWh)]]/1000</f>
        <v>0.15512999999999999</v>
      </c>
      <c r="F197" s="16">
        <v>7.5</v>
      </c>
      <c r="G197" s="4">
        <v>0</v>
      </c>
      <c r="H197" s="1" t="s">
        <v>8</v>
      </c>
      <c r="I197" s="2">
        <v>155.13</v>
      </c>
      <c r="J197" s="1"/>
    </row>
    <row r="198" spans="1:10" x14ac:dyDescent="0.3">
      <c r="A198" s="1" t="s">
        <v>4</v>
      </c>
      <c r="B198" s="1">
        <f t="shared" si="2"/>
        <v>9</v>
      </c>
      <c r="C198" s="1">
        <v>5</v>
      </c>
      <c r="D198" s="1">
        <v>197</v>
      </c>
      <c r="E198" s="11">
        <f>Table2[[#This Row],[Price (EUR/MWh)]]/1000</f>
        <v>0.14602000000000001</v>
      </c>
      <c r="F198" s="16">
        <v>7.5</v>
      </c>
      <c r="G198" s="4">
        <v>0</v>
      </c>
      <c r="H198" s="1" t="s">
        <v>9</v>
      </c>
      <c r="I198" s="2">
        <v>146.02000000000001</v>
      </c>
      <c r="J198" s="1"/>
    </row>
    <row r="199" spans="1:10" x14ac:dyDescent="0.3">
      <c r="A199" s="1" t="s">
        <v>4</v>
      </c>
      <c r="B199" s="1">
        <f t="shared" si="2"/>
        <v>9</v>
      </c>
      <c r="C199" s="1">
        <v>6</v>
      </c>
      <c r="D199" s="1">
        <v>198</v>
      </c>
      <c r="E199" s="11">
        <f>Table2[[#This Row],[Price (EUR/MWh)]]/1000</f>
        <v>0.13607</v>
      </c>
      <c r="F199" s="16">
        <v>7.5</v>
      </c>
      <c r="G199" s="4">
        <v>0</v>
      </c>
      <c r="H199" s="1" t="s">
        <v>10</v>
      </c>
      <c r="I199" s="2">
        <v>136.07</v>
      </c>
      <c r="J199" s="1"/>
    </row>
    <row r="200" spans="1:10" x14ac:dyDescent="0.3">
      <c r="A200" s="1" t="s">
        <v>4</v>
      </c>
      <c r="B200" s="1">
        <f t="shared" si="2"/>
        <v>9</v>
      </c>
      <c r="C200" s="1">
        <v>7</v>
      </c>
      <c r="D200" s="1">
        <v>199</v>
      </c>
      <c r="E200" s="11">
        <f>Table2[[#This Row],[Price (EUR/MWh)]]/1000</f>
        <v>0.13196000000000002</v>
      </c>
      <c r="F200" s="16">
        <v>7.5</v>
      </c>
      <c r="G200" s="4">
        <v>0</v>
      </c>
      <c r="H200" s="1" t="s">
        <v>11</v>
      </c>
      <c r="I200" s="2">
        <v>131.96</v>
      </c>
      <c r="J200" s="1"/>
    </row>
    <row r="201" spans="1:10" x14ac:dyDescent="0.3">
      <c r="A201" s="1" t="s">
        <v>4</v>
      </c>
      <c r="B201" s="1">
        <f t="shared" si="2"/>
        <v>9</v>
      </c>
      <c r="C201" s="1">
        <v>8</v>
      </c>
      <c r="D201" s="1">
        <v>200</v>
      </c>
      <c r="E201" s="11">
        <f>Table2[[#This Row],[Price (EUR/MWh)]]/1000</f>
        <v>0.14596999999999999</v>
      </c>
      <c r="F201" s="16">
        <v>7.5</v>
      </c>
      <c r="G201" s="4">
        <v>0</v>
      </c>
      <c r="H201" s="1" t="s">
        <v>12</v>
      </c>
      <c r="I201" s="2">
        <v>145.97</v>
      </c>
      <c r="J201" s="1"/>
    </row>
    <row r="202" spans="1:10" x14ac:dyDescent="0.3">
      <c r="A202" s="1" t="s">
        <v>4</v>
      </c>
      <c r="B202" s="1">
        <f t="shared" si="2"/>
        <v>9</v>
      </c>
      <c r="C202" s="1">
        <v>9</v>
      </c>
      <c r="D202" s="1">
        <v>201</v>
      </c>
      <c r="E202" s="11">
        <f>Table2[[#This Row],[Price (EUR/MWh)]]/1000</f>
        <v>0.14990000000000001</v>
      </c>
      <c r="F202" s="16">
        <v>7.5</v>
      </c>
      <c r="G202" s="4">
        <v>0</v>
      </c>
      <c r="H202" s="1" t="s">
        <v>13</v>
      </c>
      <c r="I202" s="2">
        <v>149.9</v>
      </c>
      <c r="J202" s="1"/>
    </row>
    <row r="203" spans="1:10" x14ac:dyDescent="0.3">
      <c r="A203" s="1" t="s">
        <v>4</v>
      </c>
      <c r="B203" s="1">
        <f t="shared" si="2"/>
        <v>9</v>
      </c>
      <c r="C203" s="1">
        <v>10</v>
      </c>
      <c r="D203" s="1">
        <v>202</v>
      </c>
      <c r="E203" s="11">
        <f>Table2[[#This Row],[Price (EUR/MWh)]]/1000</f>
        <v>0.14323</v>
      </c>
      <c r="F203" s="16">
        <v>7.5</v>
      </c>
      <c r="G203" s="4">
        <v>0</v>
      </c>
      <c r="H203" s="1" t="s">
        <v>14</v>
      </c>
      <c r="I203" s="2">
        <v>143.22999999999999</v>
      </c>
      <c r="J203" s="1"/>
    </row>
    <row r="204" spans="1:10" x14ac:dyDescent="0.3">
      <c r="A204" s="1" t="s">
        <v>4</v>
      </c>
      <c r="B204" s="1">
        <f t="shared" si="2"/>
        <v>9</v>
      </c>
      <c r="C204" s="1">
        <v>11</v>
      </c>
      <c r="D204" s="1">
        <v>203</v>
      </c>
      <c r="E204" s="11">
        <f>Table2[[#This Row],[Price (EUR/MWh)]]/1000</f>
        <v>0.1076</v>
      </c>
      <c r="F204" s="16">
        <v>7.5</v>
      </c>
      <c r="G204" s="4">
        <v>0</v>
      </c>
      <c r="H204" s="1" t="s">
        <v>15</v>
      </c>
      <c r="I204" s="2">
        <v>107.6</v>
      </c>
      <c r="J204" s="1"/>
    </row>
    <row r="205" spans="1:10" x14ac:dyDescent="0.3">
      <c r="A205" s="1" t="s">
        <v>4</v>
      </c>
      <c r="B205" s="1">
        <f t="shared" si="2"/>
        <v>9</v>
      </c>
      <c r="C205" s="1">
        <v>12</v>
      </c>
      <c r="D205" s="1">
        <v>204</v>
      </c>
      <c r="E205" s="11">
        <f>Table2[[#This Row],[Price (EUR/MWh)]]/1000</f>
        <v>0.10682</v>
      </c>
      <c r="F205" s="16">
        <v>7.5</v>
      </c>
      <c r="G205" s="4">
        <v>0</v>
      </c>
      <c r="H205" s="1" t="s">
        <v>16</v>
      </c>
      <c r="I205" s="2">
        <v>106.82</v>
      </c>
      <c r="J205" s="1"/>
    </row>
    <row r="206" spans="1:10" x14ac:dyDescent="0.3">
      <c r="A206" s="1" t="s">
        <v>4</v>
      </c>
      <c r="B206" s="1">
        <f t="shared" si="2"/>
        <v>9</v>
      </c>
      <c r="C206" s="1">
        <v>13</v>
      </c>
      <c r="D206" s="1">
        <v>205</v>
      </c>
      <c r="E206" s="11">
        <f>Table2[[#This Row],[Price (EUR/MWh)]]/1000</f>
        <v>9.6530000000000005E-2</v>
      </c>
      <c r="F206" s="16">
        <v>7.5</v>
      </c>
      <c r="G206" s="4">
        <v>0</v>
      </c>
      <c r="H206" s="1" t="s">
        <v>17</v>
      </c>
      <c r="I206" s="2">
        <v>96.53</v>
      </c>
      <c r="J206" s="1"/>
    </row>
    <row r="207" spans="1:10" x14ac:dyDescent="0.3">
      <c r="A207" s="1" t="s">
        <v>4</v>
      </c>
      <c r="B207" s="1">
        <f t="shared" si="2"/>
        <v>9</v>
      </c>
      <c r="C207" s="1">
        <v>14</v>
      </c>
      <c r="D207" s="1">
        <v>206</v>
      </c>
      <c r="E207" s="11">
        <f>Table2[[#This Row],[Price (EUR/MWh)]]/1000</f>
        <v>7.6730000000000007E-2</v>
      </c>
      <c r="F207" s="16">
        <v>7.5</v>
      </c>
      <c r="G207" s="4">
        <v>0</v>
      </c>
      <c r="H207" s="1" t="s">
        <v>18</v>
      </c>
      <c r="I207" s="2">
        <v>76.73</v>
      </c>
      <c r="J207" s="1"/>
    </row>
    <row r="208" spans="1:10" x14ac:dyDescent="0.3">
      <c r="A208" s="1" t="s">
        <v>4</v>
      </c>
      <c r="B208" s="1">
        <f t="shared" si="2"/>
        <v>9</v>
      </c>
      <c r="C208" s="1">
        <v>15</v>
      </c>
      <c r="D208" s="1">
        <v>207</v>
      </c>
      <c r="E208" s="11">
        <f>Table2[[#This Row],[Price (EUR/MWh)]]/1000</f>
        <v>2.264E-2</v>
      </c>
      <c r="F208" s="16">
        <v>7.5</v>
      </c>
      <c r="G208" s="4">
        <v>0</v>
      </c>
      <c r="H208" s="1" t="s">
        <v>19</v>
      </c>
      <c r="I208" s="2">
        <v>22.64</v>
      </c>
      <c r="J208" s="1"/>
    </row>
    <row r="209" spans="1:10" x14ac:dyDescent="0.3">
      <c r="A209" s="1" t="s">
        <v>4</v>
      </c>
      <c r="B209" s="1">
        <f t="shared" si="2"/>
        <v>9</v>
      </c>
      <c r="C209" s="1">
        <v>16</v>
      </c>
      <c r="D209" s="1">
        <v>208</v>
      </c>
      <c r="E209" s="11">
        <f>Table2[[#This Row],[Price (EUR/MWh)]]/1000</f>
        <v>1.2320000000000001E-2</v>
      </c>
      <c r="F209" s="16">
        <v>7.5</v>
      </c>
      <c r="G209" s="4">
        <v>0</v>
      </c>
      <c r="H209" s="1" t="s">
        <v>20</v>
      </c>
      <c r="I209" s="2">
        <v>12.32</v>
      </c>
      <c r="J209" s="1"/>
    </row>
    <row r="210" spans="1:10" x14ac:dyDescent="0.3">
      <c r="A210" s="1" t="s">
        <v>4</v>
      </c>
      <c r="B210" s="1">
        <f t="shared" si="2"/>
        <v>9</v>
      </c>
      <c r="C210" s="1">
        <v>17</v>
      </c>
      <c r="D210" s="1">
        <v>209</v>
      </c>
      <c r="E210" s="11">
        <f>Table2[[#This Row],[Price (EUR/MWh)]]/1000</f>
        <v>1.6539999999999999E-2</v>
      </c>
      <c r="F210" s="16">
        <v>7.5</v>
      </c>
      <c r="G210" s="4">
        <v>0</v>
      </c>
      <c r="H210" s="1" t="s">
        <v>21</v>
      </c>
      <c r="I210" s="2">
        <v>16.54</v>
      </c>
      <c r="J210" s="1"/>
    </row>
    <row r="211" spans="1:10" x14ac:dyDescent="0.3">
      <c r="A211" s="1" t="s">
        <v>4</v>
      </c>
      <c r="B211" s="1">
        <f t="shared" si="2"/>
        <v>9</v>
      </c>
      <c r="C211" s="1">
        <v>18</v>
      </c>
      <c r="D211" s="1">
        <v>210</v>
      </c>
      <c r="E211" s="11">
        <f>Table2[[#This Row],[Price (EUR/MWh)]]/1000</f>
        <v>5.185E-2</v>
      </c>
      <c r="F211" s="16">
        <v>7.5</v>
      </c>
      <c r="G211" s="4">
        <v>0</v>
      </c>
      <c r="H211" s="1" t="s">
        <v>22</v>
      </c>
      <c r="I211" s="2">
        <v>51.85</v>
      </c>
      <c r="J211" s="1"/>
    </row>
    <row r="212" spans="1:10" x14ac:dyDescent="0.3">
      <c r="A212" s="1" t="s">
        <v>4</v>
      </c>
      <c r="B212" s="1">
        <f t="shared" si="2"/>
        <v>9</v>
      </c>
      <c r="C212" s="1">
        <v>19</v>
      </c>
      <c r="D212" s="1">
        <v>211</v>
      </c>
      <c r="E212" s="11">
        <f>Table2[[#This Row],[Price (EUR/MWh)]]/1000</f>
        <v>9.0020000000000003E-2</v>
      </c>
      <c r="F212" s="16">
        <v>7.5</v>
      </c>
      <c r="G212" s="4">
        <v>0</v>
      </c>
      <c r="H212" s="1" t="s">
        <v>23</v>
      </c>
      <c r="I212" s="2">
        <v>90.02</v>
      </c>
      <c r="J212" s="1"/>
    </row>
    <row r="213" spans="1:10" x14ac:dyDescent="0.3">
      <c r="A213" s="1" t="s">
        <v>4</v>
      </c>
      <c r="B213" s="1">
        <f t="shared" si="2"/>
        <v>9</v>
      </c>
      <c r="C213" s="1">
        <v>20</v>
      </c>
      <c r="D213" s="1">
        <v>212</v>
      </c>
      <c r="E213" s="11">
        <f>Table2[[#This Row],[Price (EUR/MWh)]]/1000</f>
        <v>9.4980000000000009E-2</v>
      </c>
      <c r="F213" s="16">
        <v>7.5</v>
      </c>
      <c r="G213" s="4">
        <v>0</v>
      </c>
      <c r="H213" s="1" t="s">
        <v>24</v>
      </c>
      <c r="I213" s="2">
        <v>94.98</v>
      </c>
      <c r="J213" s="1"/>
    </row>
    <row r="214" spans="1:10" x14ac:dyDescent="0.3">
      <c r="A214" s="1" t="s">
        <v>4</v>
      </c>
      <c r="B214" s="1">
        <f t="shared" si="2"/>
        <v>9</v>
      </c>
      <c r="C214" s="1">
        <v>21</v>
      </c>
      <c r="D214" s="1">
        <v>213</v>
      </c>
      <c r="E214" s="11">
        <f>Table2[[#This Row],[Price (EUR/MWh)]]/1000</f>
        <v>0.10086000000000001</v>
      </c>
      <c r="F214" s="16">
        <v>7.5</v>
      </c>
      <c r="G214" s="4">
        <v>0</v>
      </c>
      <c r="H214" s="1" t="s">
        <v>25</v>
      </c>
      <c r="I214" s="2">
        <v>100.86</v>
      </c>
      <c r="J214" s="1"/>
    </row>
    <row r="215" spans="1:10" x14ac:dyDescent="0.3">
      <c r="A215" s="1" t="s">
        <v>4</v>
      </c>
      <c r="B215" s="1">
        <f t="shared" si="2"/>
        <v>9</v>
      </c>
      <c r="C215" s="1">
        <v>22</v>
      </c>
      <c r="D215" s="1">
        <v>214</v>
      </c>
      <c r="E215" s="11">
        <f>Table2[[#This Row],[Price (EUR/MWh)]]/1000</f>
        <v>9.4650000000000012E-2</v>
      </c>
      <c r="F215" s="16">
        <v>7.5</v>
      </c>
      <c r="G215" s="4">
        <v>0</v>
      </c>
      <c r="H215" s="1" t="s">
        <v>26</v>
      </c>
      <c r="I215" s="2">
        <v>94.65</v>
      </c>
      <c r="J215" s="1"/>
    </row>
    <row r="216" spans="1:10" x14ac:dyDescent="0.3">
      <c r="A216" s="1" t="s">
        <v>4</v>
      </c>
      <c r="B216" s="1">
        <f t="shared" si="2"/>
        <v>9</v>
      </c>
      <c r="C216" s="1">
        <v>23</v>
      </c>
      <c r="D216" s="1">
        <v>215</v>
      </c>
      <c r="E216" s="11">
        <f>Table2[[#This Row],[Price (EUR/MWh)]]/1000</f>
        <v>0.11306000000000001</v>
      </c>
      <c r="F216" s="16">
        <v>7.5</v>
      </c>
      <c r="G216" s="4">
        <v>0</v>
      </c>
      <c r="H216" s="1" t="s">
        <v>27</v>
      </c>
      <c r="I216" s="2">
        <v>113.06</v>
      </c>
      <c r="J216" s="1"/>
    </row>
    <row r="217" spans="1:10" x14ac:dyDescent="0.3">
      <c r="A217" s="1" t="s">
        <v>4</v>
      </c>
      <c r="B217" s="1">
        <f t="shared" si="2"/>
        <v>9</v>
      </c>
      <c r="C217" s="1">
        <v>24</v>
      </c>
      <c r="D217" s="1">
        <v>216</v>
      </c>
      <c r="E217" s="11">
        <f>Table2[[#This Row],[Price (EUR/MWh)]]/1000</f>
        <v>7.9890000000000003E-2</v>
      </c>
      <c r="F217" s="16">
        <v>7.5</v>
      </c>
      <c r="G217" s="4">
        <v>0</v>
      </c>
      <c r="H217" s="1" t="s">
        <v>28</v>
      </c>
      <c r="I217" s="2">
        <v>79.89</v>
      </c>
      <c r="J217" s="1"/>
    </row>
    <row r="218" spans="1:10" x14ac:dyDescent="0.3">
      <c r="A218" s="1" t="s">
        <v>4</v>
      </c>
      <c r="B218" s="1">
        <f t="shared" si="2"/>
        <v>10</v>
      </c>
      <c r="C218" s="1">
        <v>1</v>
      </c>
      <c r="D218" s="1">
        <v>217</v>
      </c>
      <c r="E218" s="11">
        <f>Table2[[#This Row],[Price (EUR/MWh)]]/1000</f>
        <v>7.7120000000000008E-2</v>
      </c>
      <c r="F218" s="16">
        <v>7.5</v>
      </c>
      <c r="G218" s="4">
        <v>0</v>
      </c>
      <c r="H218" s="1" t="s">
        <v>5</v>
      </c>
      <c r="I218" s="2">
        <v>77.12</v>
      </c>
      <c r="J218" s="1"/>
    </row>
    <row r="219" spans="1:10" x14ac:dyDescent="0.3">
      <c r="A219" s="1" t="s">
        <v>4</v>
      </c>
      <c r="B219" s="1">
        <f t="shared" ref="B219:B282" si="3">B195+1</f>
        <v>10</v>
      </c>
      <c r="C219" s="1">
        <v>2</v>
      </c>
      <c r="D219" s="1">
        <v>218</v>
      </c>
      <c r="E219" s="11">
        <f>Table2[[#This Row],[Price (EUR/MWh)]]/1000</f>
        <v>4.9320000000000003E-2</v>
      </c>
      <c r="F219" s="16">
        <v>7.5</v>
      </c>
      <c r="G219" s="4">
        <v>0</v>
      </c>
      <c r="H219" s="1" t="s">
        <v>6</v>
      </c>
      <c r="I219" s="2">
        <v>49.32</v>
      </c>
      <c r="J219" s="1"/>
    </row>
    <row r="220" spans="1:10" x14ac:dyDescent="0.3">
      <c r="A220" s="1" t="s">
        <v>4</v>
      </c>
      <c r="B220" s="1">
        <f t="shared" si="3"/>
        <v>10</v>
      </c>
      <c r="C220" s="1">
        <v>3</v>
      </c>
      <c r="D220" s="1">
        <v>219</v>
      </c>
      <c r="E220" s="11">
        <f>Table2[[#This Row],[Price (EUR/MWh)]]/1000</f>
        <v>5.0029999999999998E-2</v>
      </c>
      <c r="F220" s="16">
        <v>7.5</v>
      </c>
      <c r="G220" s="4">
        <v>0</v>
      </c>
      <c r="H220" s="1" t="s">
        <v>7</v>
      </c>
      <c r="I220" s="2">
        <v>50.03</v>
      </c>
      <c r="J220" s="1"/>
    </row>
    <row r="221" spans="1:10" x14ac:dyDescent="0.3">
      <c r="A221" s="1" t="s">
        <v>4</v>
      </c>
      <c r="B221" s="1">
        <f t="shared" si="3"/>
        <v>10</v>
      </c>
      <c r="C221" s="1">
        <v>4</v>
      </c>
      <c r="D221" s="1">
        <v>220</v>
      </c>
      <c r="E221" s="11">
        <f>Table2[[#This Row],[Price (EUR/MWh)]]/1000</f>
        <v>3.1390000000000001E-2</v>
      </c>
      <c r="F221" s="16">
        <v>7.5</v>
      </c>
      <c r="G221" s="4">
        <v>0</v>
      </c>
      <c r="H221" s="1" t="s">
        <v>8</v>
      </c>
      <c r="I221" s="2">
        <v>31.39</v>
      </c>
      <c r="J221" s="1"/>
    </row>
    <row r="222" spans="1:10" x14ac:dyDescent="0.3">
      <c r="A222" s="1" t="s">
        <v>4</v>
      </c>
      <c r="B222" s="1">
        <f t="shared" si="3"/>
        <v>10</v>
      </c>
      <c r="C222" s="1">
        <v>5</v>
      </c>
      <c r="D222" s="1">
        <v>221</v>
      </c>
      <c r="E222" s="11">
        <f>Table2[[#This Row],[Price (EUR/MWh)]]/1000</f>
        <v>6.3310000000000005E-2</v>
      </c>
      <c r="F222" s="16">
        <v>7.5</v>
      </c>
      <c r="G222" s="4">
        <v>0</v>
      </c>
      <c r="H222" s="1" t="s">
        <v>9</v>
      </c>
      <c r="I222" s="2">
        <v>63.31</v>
      </c>
      <c r="J222" s="1"/>
    </row>
    <row r="223" spans="1:10" x14ac:dyDescent="0.3">
      <c r="A223" s="1" t="s">
        <v>4</v>
      </c>
      <c r="B223" s="1">
        <f t="shared" si="3"/>
        <v>10</v>
      </c>
      <c r="C223" s="1">
        <v>6</v>
      </c>
      <c r="D223" s="1">
        <v>222</v>
      </c>
      <c r="E223" s="11">
        <f>Table2[[#This Row],[Price (EUR/MWh)]]/1000</f>
        <v>5.8569999999999997E-2</v>
      </c>
      <c r="F223" s="16">
        <v>7.5</v>
      </c>
      <c r="G223" s="4">
        <v>0</v>
      </c>
      <c r="H223" s="1" t="s">
        <v>10</v>
      </c>
      <c r="I223" s="2">
        <v>58.57</v>
      </c>
      <c r="J223" s="1"/>
    </row>
    <row r="224" spans="1:10" x14ac:dyDescent="0.3">
      <c r="A224" s="1" t="s">
        <v>4</v>
      </c>
      <c r="B224" s="1">
        <f t="shared" si="3"/>
        <v>10</v>
      </c>
      <c r="C224" s="1">
        <v>7</v>
      </c>
      <c r="D224" s="1">
        <v>223</v>
      </c>
      <c r="E224" s="11">
        <f>Table2[[#This Row],[Price (EUR/MWh)]]/1000</f>
        <v>6.7670000000000008E-2</v>
      </c>
      <c r="F224" s="16">
        <v>7.5</v>
      </c>
      <c r="G224" s="4">
        <v>0</v>
      </c>
      <c r="H224" s="1" t="s">
        <v>11</v>
      </c>
      <c r="I224" s="2">
        <v>67.67</v>
      </c>
      <c r="J224" s="1"/>
    </row>
    <row r="225" spans="1:10" x14ac:dyDescent="0.3">
      <c r="A225" s="1" t="s">
        <v>4</v>
      </c>
      <c r="B225" s="1">
        <f t="shared" si="3"/>
        <v>10</v>
      </c>
      <c r="C225" s="1">
        <v>8</v>
      </c>
      <c r="D225" s="1">
        <v>224</v>
      </c>
      <c r="E225" s="11">
        <f>Table2[[#This Row],[Price (EUR/MWh)]]/1000</f>
        <v>4.1890000000000004E-2</v>
      </c>
      <c r="F225" s="16">
        <v>7.5</v>
      </c>
      <c r="G225" s="4">
        <v>0</v>
      </c>
      <c r="H225" s="1" t="s">
        <v>12</v>
      </c>
      <c r="I225" s="2">
        <v>41.89</v>
      </c>
      <c r="J225" s="1"/>
    </row>
    <row r="226" spans="1:10" x14ac:dyDescent="0.3">
      <c r="A226" s="1" t="s">
        <v>4</v>
      </c>
      <c r="B226" s="1">
        <f t="shared" si="3"/>
        <v>10</v>
      </c>
      <c r="C226" s="1">
        <v>9</v>
      </c>
      <c r="D226" s="1">
        <v>225</v>
      </c>
      <c r="E226" s="11">
        <f>Table2[[#This Row],[Price (EUR/MWh)]]/1000</f>
        <v>3.6749999999999998E-2</v>
      </c>
      <c r="F226" s="16">
        <v>7.5</v>
      </c>
      <c r="G226" s="4">
        <v>0</v>
      </c>
      <c r="H226" s="1" t="s">
        <v>13</v>
      </c>
      <c r="I226" s="2">
        <v>36.75</v>
      </c>
      <c r="J226" s="1"/>
    </row>
    <row r="227" spans="1:10" x14ac:dyDescent="0.3">
      <c r="A227" s="1" t="s">
        <v>4</v>
      </c>
      <c r="B227" s="1">
        <f t="shared" si="3"/>
        <v>10</v>
      </c>
      <c r="C227" s="1">
        <v>10</v>
      </c>
      <c r="D227" s="1">
        <v>226</v>
      </c>
      <c r="E227" s="11">
        <f>Table2[[#This Row],[Price (EUR/MWh)]]/1000</f>
        <v>3.0010000000000002E-2</v>
      </c>
      <c r="F227" s="16">
        <v>7.5</v>
      </c>
      <c r="G227" s="4">
        <v>0</v>
      </c>
      <c r="H227" s="1" t="s">
        <v>14</v>
      </c>
      <c r="I227" s="2">
        <v>30.01</v>
      </c>
      <c r="J227" s="1"/>
    </row>
    <row r="228" spans="1:10" x14ac:dyDescent="0.3">
      <c r="A228" s="1" t="s">
        <v>4</v>
      </c>
      <c r="B228" s="1">
        <f t="shared" si="3"/>
        <v>10</v>
      </c>
      <c r="C228" s="1">
        <v>11</v>
      </c>
      <c r="D228" s="1">
        <v>227</v>
      </c>
      <c r="E228" s="11">
        <f>Table2[[#This Row],[Price (EUR/MWh)]]/1000</f>
        <v>3.0079999999999999E-2</v>
      </c>
      <c r="F228" s="16">
        <v>7.5</v>
      </c>
      <c r="G228" s="4">
        <v>0</v>
      </c>
      <c r="H228" s="1" t="s">
        <v>15</v>
      </c>
      <c r="I228" s="2">
        <v>30.08</v>
      </c>
      <c r="J228" s="1"/>
    </row>
    <row r="229" spans="1:10" x14ac:dyDescent="0.3">
      <c r="A229" s="1" t="s">
        <v>4</v>
      </c>
      <c r="B229" s="1">
        <f t="shared" si="3"/>
        <v>10</v>
      </c>
      <c r="C229" s="1">
        <v>12</v>
      </c>
      <c r="D229" s="1">
        <v>228</v>
      </c>
      <c r="E229" s="11">
        <f>Table2[[#This Row],[Price (EUR/MWh)]]/1000</f>
        <v>4.9770000000000002E-2</v>
      </c>
      <c r="F229" s="16">
        <v>7.5</v>
      </c>
      <c r="G229" s="4">
        <v>0</v>
      </c>
      <c r="H229" s="1" t="s">
        <v>16</v>
      </c>
      <c r="I229" s="2">
        <v>49.77</v>
      </c>
      <c r="J229" s="1"/>
    </row>
    <row r="230" spans="1:10" x14ac:dyDescent="0.3">
      <c r="A230" s="1" t="s">
        <v>4</v>
      </c>
      <c r="B230" s="1">
        <f t="shared" si="3"/>
        <v>10</v>
      </c>
      <c r="C230" s="1">
        <v>13</v>
      </c>
      <c r="D230" s="1">
        <v>229</v>
      </c>
      <c r="E230" s="11">
        <f>Table2[[#This Row],[Price (EUR/MWh)]]/1000</f>
        <v>2.2929999999999999E-2</v>
      </c>
      <c r="F230" s="16">
        <v>7.5</v>
      </c>
      <c r="G230" s="4">
        <v>0</v>
      </c>
      <c r="H230" s="1" t="s">
        <v>17</v>
      </c>
      <c r="I230" s="2">
        <v>22.93</v>
      </c>
      <c r="J230" s="1"/>
    </row>
    <row r="231" spans="1:10" x14ac:dyDescent="0.3">
      <c r="A231" s="1" t="s">
        <v>4</v>
      </c>
      <c r="B231" s="1">
        <f t="shared" si="3"/>
        <v>10</v>
      </c>
      <c r="C231" s="1">
        <v>14</v>
      </c>
      <c r="D231" s="1">
        <v>230</v>
      </c>
      <c r="E231" s="11">
        <f>Table2[[#This Row],[Price (EUR/MWh)]]/1000</f>
        <v>2.3820000000000001E-2</v>
      </c>
      <c r="F231" s="16">
        <v>7.5</v>
      </c>
      <c r="G231" s="4">
        <v>0</v>
      </c>
      <c r="H231" s="1" t="s">
        <v>18</v>
      </c>
      <c r="I231" s="2">
        <v>23.82</v>
      </c>
      <c r="J231" s="1"/>
    </row>
    <row r="232" spans="1:10" x14ac:dyDescent="0.3">
      <c r="A232" s="1" t="s">
        <v>4</v>
      </c>
      <c r="B232" s="1">
        <f t="shared" si="3"/>
        <v>10</v>
      </c>
      <c r="C232" s="1">
        <v>15</v>
      </c>
      <c r="D232" s="1">
        <v>231</v>
      </c>
      <c r="E232" s="11">
        <f>Table2[[#This Row],[Price (EUR/MWh)]]/1000</f>
        <v>2.3809999999999998E-2</v>
      </c>
      <c r="F232" s="16">
        <v>7.5</v>
      </c>
      <c r="G232" s="4">
        <v>0</v>
      </c>
      <c r="H232" s="1" t="s">
        <v>19</v>
      </c>
      <c r="I232" s="2">
        <v>23.81</v>
      </c>
      <c r="J232" s="1"/>
    </row>
    <row r="233" spans="1:10" x14ac:dyDescent="0.3">
      <c r="A233" s="1" t="s">
        <v>4</v>
      </c>
      <c r="B233" s="1">
        <f t="shared" si="3"/>
        <v>10</v>
      </c>
      <c r="C233" s="1">
        <v>16</v>
      </c>
      <c r="D233" s="1">
        <v>232</v>
      </c>
      <c r="E233" s="11">
        <f>Table2[[#This Row],[Price (EUR/MWh)]]/1000</f>
        <v>7.8810000000000005E-2</v>
      </c>
      <c r="F233" s="16">
        <v>7.5</v>
      </c>
      <c r="G233" s="4">
        <v>0</v>
      </c>
      <c r="H233" s="1" t="s">
        <v>20</v>
      </c>
      <c r="I233" s="2">
        <v>78.81</v>
      </c>
      <c r="J233" s="1"/>
    </row>
    <row r="234" spans="1:10" x14ac:dyDescent="0.3">
      <c r="A234" s="1" t="s">
        <v>4</v>
      </c>
      <c r="B234" s="1">
        <f t="shared" si="3"/>
        <v>10</v>
      </c>
      <c r="C234" s="1">
        <v>17</v>
      </c>
      <c r="D234" s="1">
        <v>233</v>
      </c>
      <c r="E234" s="11">
        <f>Table2[[#This Row],[Price (EUR/MWh)]]/1000</f>
        <v>0.12559999999999999</v>
      </c>
      <c r="F234" s="16">
        <v>7.5</v>
      </c>
      <c r="G234" s="4">
        <v>0</v>
      </c>
      <c r="H234" s="1" t="s">
        <v>21</v>
      </c>
      <c r="I234" s="2">
        <v>125.6</v>
      </c>
      <c r="J234" s="1"/>
    </row>
    <row r="235" spans="1:10" x14ac:dyDescent="0.3">
      <c r="A235" s="1" t="s">
        <v>4</v>
      </c>
      <c r="B235" s="1">
        <f t="shared" si="3"/>
        <v>10</v>
      </c>
      <c r="C235" s="1">
        <v>18</v>
      </c>
      <c r="D235" s="1">
        <v>234</v>
      </c>
      <c r="E235" s="11">
        <f>Table2[[#This Row],[Price (EUR/MWh)]]/1000</f>
        <v>0.14853</v>
      </c>
      <c r="F235" s="16">
        <v>7.5</v>
      </c>
      <c r="G235" s="4">
        <v>0</v>
      </c>
      <c r="H235" s="1" t="s">
        <v>22</v>
      </c>
      <c r="I235" s="2">
        <v>148.53</v>
      </c>
      <c r="J235" s="1"/>
    </row>
    <row r="236" spans="1:10" x14ac:dyDescent="0.3">
      <c r="A236" s="1" t="s">
        <v>4</v>
      </c>
      <c r="B236" s="1">
        <f t="shared" si="3"/>
        <v>10</v>
      </c>
      <c r="C236" s="1">
        <v>19</v>
      </c>
      <c r="D236" s="1">
        <v>235</v>
      </c>
      <c r="E236" s="11">
        <f>Table2[[#This Row],[Price (EUR/MWh)]]/1000</f>
        <v>0.14984999999999998</v>
      </c>
      <c r="F236" s="16">
        <v>7.5</v>
      </c>
      <c r="G236" s="4">
        <v>0</v>
      </c>
      <c r="H236" s="1" t="s">
        <v>23</v>
      </c>
      <c r="I236" s="2">
        <v>149.85</v>
      </c>
      <c r="J236" s="1"/>
    </row>
    <row r="237" spans="1:10" x14ac:dyDescent="0.3">
      <c r="A237" s="1" t="s">
        <v>4</v>
      </c>
      <c r="B237" s="1">
        <f t="shared" si="3"/>
        <v>10</v>
      </c>
      <c r="C237" s="1">
        <v>20</v>
      </c>
      <c r="D237" s="1">
        <v>236</v>
      </c>
      <c r="E237" s="11">
        <f>Table2[[#This Row],[Price (EUR/MWh)]]/1000</f>
        <v>0.16113999999999998</v>
      </c>
      <c r="F237" s="16">
        <v>7.5</v>
      </c>
      <c r="G237" s="4">
        <v>0</v>
      </c>
      <c r="H237" s="1" t="s">
        <v>24</v>
      </c>
      <c r="I237" s="2">
        <v>161.13999999999999</v>
      </c>
      <c r="J237" s="1"/>
    </row>
    <row r="238" spans="1:10" x14ac:dyDescent="0.3">
      <c r="A238" s="1" t="s">
        <v>4</v>
      </c>
      <c r="B238" s="1">
        <f t="shared" si="3"/>
        <v>10</v>
      </c>
      <c r="C238" s="1">
        <v>21</v>
      </c>
      <c r="D238" s="1">
        <v>237</v>
      </c>
      <c r="E238" s="11">
        <f>Table2[[#This Row],[Price (EUR/MWh)]]/1000</f>
        <v>0.16297</v>
      </c>
      <c r="F238" s="16">
        <v>7.5</v>
      </c>
      <c r="G238" s="4">
        <v>0</v>
      </c>
      <c r="H238" s="1" t="s">
        <v>25</v>
      </c>
      <c r="I238" s="2">
        <v>162.97</v>
      </c>
      <c r="J238" s="1"/>
    </row>
    <row r="239" spans="1:10" x14ac:dyDescent="0.3">
      <c r="A239" s="1" t="s">
        <v>4</v>
      </c>
      <c r="B239" s="1">
        <f t="shared" si="3"/>
        <v>10</v>
      </c>
      <c r="C239" s="1">
        <v>22</v>
      </c>
      <c r="D239" s="1">
        <v>238</v>
      </c>
      <c r="E239" s="11">
        <f>Table2[[#This Row],[Price (EUR/MWh)]]/1000</f>
        <v>0.16044</v>
      </c>
      <c r="F239" s="16">
        <v>7.5</v>
      </c>
      <c r="G239" s="4">
        <v>0</v>
      </c>
      <c r="H239" s="1" t="s">
        <v>26</v>
      </c>
      <c r="I239" s="2">
        <v>160.44</v>
      </c>
      <c r="J239" s="1"/>
    </row>
    <row r="240" spans="1:10" x14ac:dyDescent="0.3">
      <c r="A240" s="1" t="s">
        <v>4</v>
      </c>
      <c r="B240" s="1">
        <f t="shared" si="3"/>
        <v>10</v>
      </c>
      <c r="C240" s="1">
        <v>23</v>
      </c>
      <c r="D240" s="1">
        <v>239</v>
      </c>
      <c r="E240" s="11">
        <f>Table2[[#This Row],[Price (EUR/MWh)]]/1000</f>
        <v>0.16043000000000002</v>
      </c>
      <c r="F240" s="16">
        <v>7.5</v>
      </c>
      <c r="G240" s="4">
        <v>0</v>
      </c>
      <c r="H240" s="1" t="s">
        <v>27</v>
      </c>
      <c r="I240" s="2">
        <v>160.43</v>
      </c>
      <c r="J240" s="1"/>
    </row>
    <row r="241" spans="1:10" x14ac:dyDescent="0.3">
      <c r="A241" s="1" t="s">
        <v>4</v>
      </c>
      <c r="B241" s="1">
        <f t="shared" si="3"/>
        <v>10</v>
      </c>
      <c r="C241" s="1">
        <v>24</v>
      </c>
      <c r="D241" s="1">
        <v>240</v>
      </c>
      <c r="E241" s="11">
        <f>Table2[[#This Row],[Price (EUR/MWh)]]/1000</f>
        <v>0.15999000000000002</v>
      </c>
      <c r="F241" s="16">
        <v>7.5</v>
      </c>
      <c r="G241" s="4">
        <v>0</v>
      </c>
      <c r="H241" s="1" t="s">
        <v>28</v>
      </c>
      <c r="I241" s="2">
        <v>159.99</v>
      </c>
      <c r="J241" s="1"/>
    </row>
    <row r="242" spans="1:10" x14ac:dyDescent="0.3">
      <c r="A242" s="1" t="s">
        <v>4</v>
      </c>
      <c r="B242" s="1">
        <f t="shared" si="3"/>
        <v>11</v>
      </c>
      <c r="C242" s="1">
        <v>1</v>
      </c>
      <c r="D242" s="1">
        <v>241</v>
      </c>
      <c r="E242" s="11">
        <f>Table2[[#This Row],[Price (EUR/MWh)]]/1000</f>
        <v>0.15139</v>
      </c>
      <c r="F242" s="16">
        <v>7.5</v>
      </c>
      <c r="G242" s="4">
        <v>0</v>
      </c>
      <c r="H242" s="1" t="s">
        <v>5</v>
      </c>
      <c r="I242" s="2">
        <v>151.38999999999999</v>
      </c>
      <c r="J242" s="1"/>
    </row>
    <row r="243" spans="1:10" x14ac:dyDescent="0.3">
      <c r="A243" s="1" t="s">
        <v>4</v>
      </c>
      <c r="B243" s="1">
        <f t="shared" si="3"/>
        <v>11</v>
      </c>
      <c r="C243" s="1">
        <v>2</v>
      </c>
      <c r="D243" s="1">
        <v>242</v>
      </c>
      <c r="E243" s="11">
        <f>Table2[[#This Row],[Price (EUR/MWh)]]/1000</f>
        <v>0.15021000000000001</v>
      </c>
      <c r="F243" s="16">
        <v>7.5</v>
      </c>
      <c r="G243" s="4">
        <v>0</v>
      </c>
      <c r="H243" s="1" t="s">
        <v>6</v>
      </c>
      <c r="I243" s="2">
        <v>150.21</v>
      </c>
      <c r="J243" s="1"/>
    </row>
    <row r="244" spans="1:10" x14ac:dyDescent="0.3">
      <c r="A244" s="1" t="s">
        <v>4</v>
      </c>
      <c r="B244" s="1">
        <f t="shared" si="3"/>
        <v>11</v>
      </c>
      <c r="C244" s="1">
        <v>3</v>
      </c>
      <c r="D244" s="1">
        <v>243</v>
      </c>
      <c r="E244" s="11">
        <f>Table2[[#This Row],[Price (EUR/MWh)]]/1000</f>
        <v>0.14956</v>
      </c>
      <c r="F244" s="16">
        <v>7.5</v>
      </c>
      <c r="G244" s="4">
        <v>0</v>
      </c>
      <c r="H244" s="1" t="s">
        <v>7</v>
      </c>
      <c r="I244" s="2">
        <v>149.56</v>
      </c>
      <c r="J244" s="1"/>
    </row>
    <row r="245" spans="1:10" x14ac:dyDescent="0.3">
      <c r="A245" s="1" t="s">
        <v>4</v>
      </c>
      <c r="B245" s="1">
        <f t="shared" si="3"/>
        <v>11</v>
      </c>
      <c r="C245" s="1">
        <v>4</v>
      </c>
      <c r="D245" s="1">
        <v>244</v>
      </c>
      <c r="E245" s="11">
        <f>Table2[[#This Row],[Price (EUR/MWh)]]/1000</f>
        <v>0.14928</v>
      </c>
      <c r="F245" s="16">
        <v>7.5</v>
      </c>
      <c r="G245" s="4">
        <v>0</v>
      </c>
      <c r="H245" s="1" t="s">
        <v>8</v>
      </c>
      <c r="I245" s="2">
        <v>149.28</v>
      </c>
      <c r="J245" s="1"/>
    </row>
    <row r="246" spans="1:10" x14ac:dyDescent="0.3">
      <c r="A246" s="1" t="s">
        <v>4</v>
      </c>
      <c r="B246" s="1">
        <f t="shared" si="3"/>
        <v>11</v>
      </c>
      <c r="C246" s="1">
        <v>5</v>
      </c>
      <c r="D246" s="1">
        <v>245</v>
      </c>
      <c r="E246" s="11">
        <f>Table2[[#This Row],[Price (EUR/MWh)]]/1000</f>
        <v>0.14927000000000001</v>
      </c>
      <c r="F246" s="16">
        <v>7.5</v>
      </c>
      <c r="G246" s="4">
        <v>0</v>
      </c>
      <c r="H246" s="1" t="s">
        <v>9</v>
      </c>
      <c r="I246" s="2">
        <v>149.27000000000001</v>
      </c>
      <c r="J246" s="1"/>
    </row>
    <row r="247" spans="1:10" x14ac:dyDescent="0.3">
      <c r="A247" s="1" t="s">
        <v>4</v>
      </c>
      <c r="B247" s="1">
        <f t="shared" si="3"/>
        <v>11</v>
      </c>
      <c r="C247" s="1">
        <v>6</v>
      </c>
      <c r="D247" s="1">
        <v>246</v>
      </c>
      <c r="E247" s="11">
        <f>Table2[[#This Row],[Price (EUR/MWh)]]/1000</f>
        <v>0.15028</v>
      </c>
      <c r="F247" s="16">
        <v>7.5</v>
      </c>
      <c r="G247" s="4">
        <v>0</v>
      </c>
      <c r="H247" s="1" t="s">
        <v>10</v>
      </c>
      <c r="I247" s="2">
        <v>150.28</v>
      </c>
      <c r="J247" s="1"/>
    </row>
    <row r="248" spans="1:10" x14ac:dyDescent="0.3">
      <c r="A248" s="1" t="s">
        <v>4</v>
      </c>
      <c r="B248" s="1">
        <f t="shared" si="3"/>
        <v>11</v>
      </c>
      <c r="C248" s="1">
        <v>7</v>
      </c>
      <c r="D248" s="1">
        <v>247</v>
      </c>
      <c r="E248" s="11">
        <f>Table2[[#This Row],[Price (EUR/MWh)]]/1000</f>
        <v>0.15769</v>
      </c>
      <c r="F248" s="16">
        <v>7.5</v>
      </c>
      <c r="G248" s="4">
        <v>0</v>
      </c>
      <c r="H248" s="1" t="s">
        <v>11</v>
      </c>
      <c r="I248" s="2">
        <v>157.69</v>
      </c>
      <c r="J248" s="1"/>
    </row>
    <row r="249" spans="1:10" x14ac:dyDescent="0.3">
      <c r="A249" s="1" t="s">
        <v>4</v>
      </c>
      <c r="B249" s="1">
        <f t="shared" si="3"/>
        <v>11</v>
      </c>
      <c r="C249" s="1">
        <v>8</v>
      </c>
      <c r="D249" s="1">
        <v>248</v>
      </c>
      <c r="E249" s="11">
        <f>Table2[[#This Row],[Price (EUR/MWh)]]/1000</f>
        <v>0.1724</v>
      </c>
      <c r="F249" s="17">
        <v>0</v>
      </c>
      <c r="G249" s="4">
        <v>5.5</v>
      </c>
      <c r="H249" s="1" t="s">
        <v>12</v>
      </c>
      <c r="I249" s="2">
        <v>172.4</v>
      </c>
      <c r="J249" s="1"/>
    </row>
    <row r="250" spans="1:10" x14ac:dyDescent="0.3">
      <c r="A250" s="1" t="s">
        <v>4</v>
      </c>
      <c r="B250" s="1">
        <f t="shared" si="3"/>
        <v>11</v>
      </c>
      <c r="C250" s="1">
        <v>9</v>
      </c>
      <c r="D250" s="1">
        <v>249</v>
      </c>
      <c r="E250" s="11">
        <f>Table2[[#This Row],[Price (EUR/MWh)]]/1000</f>
        <v>0.18994</v>
      </c>
      <c r="F250" s="17">
        <v>0</v>
      </c>
      <c r="G250" s="4">
        <v>0</v>
      </c>
      <c r="H250" s="1" t="s">
        <v>13</v>
      </c>
      <c r="I250" s="2">
        <v>189.94</v>
      </c>
      <c r="J250" s="1"/>
    </row>
    <row r="251" spans="1:10" x14ac:dyDescent="0.3">
      <c r="A251" s="1" t="s">
        <v>4</v>
      </c>
      <c r="B251" s="1">
        <f t="shared" si="3"/>
        <v>11</v>
      </c>
      <c r="C251" s="1">
        <v>10</v>
      </c>
      <c r="D251" s="1">
        <v>250</v>
      </c>
      <c r="E251" s="11">
        <f>Table2[[#This Row],[Price (EUR/MWh)]]/1000</f>
        <v>0.19325999999999999</v>
      </c>
      <c r="F251" s="17">
        <v>0</v>
      </c>
      <c r="G251" s="4">
        <v>0</v>
      </c>
      <c r="H251" s="1" t="s">
        <v>14</v>
      </c>
      <c r="I251" s="2">
        <v>193.26</v>
      </c>
      <c r="J251" s="1"/>
    </row>
    <row r="252" spans="1:10" x14ac:dyDescent="0.3">
      <c r="A252" s="1" t="s">
        <v>4</v>
      </c>
      <c r="B252" s="1">
        <f t="shared" si="3"/>
        <v>11</v>
      </c>
      <c r="C252" s="1">
        <v>11</v>
      </c>
      <c r="D252" s="1">
        <v>251</v>
      </c>
      <c r="E252" s="11">
        <f>Table2[[#This Row],[Price (EUR/MWh)]]/1000</f>
        <v>0.18990000000000001</v>
      </c>
      <c r="F252" s="17">
        <v>0</v>
      </c>
      <c r="G252" s="4">
        <v>0</v>
      </c>
      <c r="H252" s="1" t="s">
        <v>15</v>
      </c>
      <c r="I252" s="2">
        <v>189.9</v>
      </c>
      <c r="J252" s="1"/>
    </row>
    <row r="253" spans="1:10" x14ac:dyDescent="0.3">
      <c r="A253" s="1" t="s">
        <v>4</v>
      </c>
      <c r="B253" s="1">
        <f t="shared" si="3"/>
        <v>11</v>
      </c>
      <c r="C253" s="1">
        <v>12</v>
      </c>
      <c r="D253" s="1">
        <v>252</v>
      </c>
      <c r="E253" s="11">
        <f>Table2[[#This Row],[Price (EUR/MWh)]]/1000</f>
        <v>0.18741999999999998</v>
      </c>
      <c r="F253" s="17">
        <v>0</v>
      </c>
      <c r="G253" s="4">
        <v>0</v>
      </c>
      <c r="H253" s="1" t="s">
        <v>16</v>
      </c>
      <c r="I253" s="2">
        <v>187.42</v>
      </c>
      <c r="J253" s="1"/>
    </row>
    <row r="254" spans="1:10" x14ac:dyDescent="0.3">
      <c r="A254" s="1" t="s">
        <v>4</v>
      </c>
      <c r="B254" s="1">
        <f t="shared" si="3"/>
        <v>11</v>
      </c>
      <c r="C254" s="1">
        <v>13</v>
      </c>
      <c r="D254" s="1">
        <v>253</v>
      </c>
      <c r="E254" s="11">
        <f>Table2[[#This Row],[Price (EUR/MWh)]]/1000</f>
        <v>0.18675999999999998</v>
      </c>
      <c r="F254" s="17">
        <v>0</v>
      </c>
      <c r="G254" s="4">
        <v>0</v>
      </c>
      <c r="H254" s="1" t="s">
        <v>17</v>
      </c>
      <c r="I254" s="2">
        <v>186.76</v>
      </c>
      <c r="J254" s="1"/>
    </row>
    <row r="255" spans="1:10" x14ac:dyDescent="0.3">
      <c r="A255" s="1" t="s">
        <v>4</v>
      </c>
      <c r="B255" s="1">
        <f t="shared" si="3"/>
        <v>11</v>
      </c>
      <c r="C255" s="1">
        <v>14</v>
      </c>
      <c r="D255" s="1">
        <v>254</v>
      </c>
      <c r="E255" s="11">
        <f>Table2[[#This Row],[Price (EUR/MWh)]]/1000</f>
        <v>0.18371999999999999</v>
      </c>
      <c r="F255" s="17">
        <v>0</v>
      </c>
      <c r="G255" s="4">
        <v>0</v>
      </c>
      <c r="H255" s="1" t="s">
        <v>18</v>
      </c>
      <c r="I255" s="2">
        <v>183.72</v>
      </c>
      <c r="J255" s="1"/>
    </row>
    <row r="256" spans="1:10" x14ac:dyDescent="0.3">
      <c r="A256" s="1" t="s">
        <v>4</v>
      </c>
      <c r="B256" s="1">
        <f t="shared" si="3"/>
        <v>11</v>
      </c>
      <c r="C256" s="1">
        <v>15</v>
      </c>
      <c r="D256" s="1">
        <v>255</v>
      </c>
      <c r="E256" s="11">
        <f>Table2[[#This Row],[Price (EUR/MWh)]]/1000</f>
        <v>0.18</v>
      </c>
      <c r="F256" s="17">
        <v>0</v>
      </c>
      <c r="G256" s="4">
        <v>0</v>
      </c>
      <c r="H256" s="1" t="s">
        <v>19</v>
      </c>
      <c r="I256" s="2">
        <v>180</v>
      </c>
      <c r="J256" s="1"/>
    </row>
    <row r="257" spans="1:10" x14ac:dyDescent="0.3">
      <c r="A257" s="1" t="s">
        <v>4</v>
      </c>
      <c r="B257" s="1">
        <f t="shared" si="3"/>
        <v>11</v>
      </c>
      <c r="C257" s="1">
        <v>16</v>
      </c>
      <c r="D257" s="1">
        <v>256</v>
      </c>
      <c r="E257" s="11">
        <f>Table2[[#This Row],[Price (EUR/MWh)]]/1000</f>
        <v>0.17996999999999999</v>
      </c>
      <c r="F257" s="17">
        <v>0</v>
      </c>
      <c r="G257" s="4">
        <v>0</v>
      </c>
      <c r="H257" s="1" t="s">
        <v>20</v>
      </c>
      <c r="I257" s="2">
        <v>179.97</v>
      </c>
      <c r="J257" s="1"/>
    </row>
    <row r="258" spans="1:10" x14ac:dyDescent="0.3">
      <c r="A258" s="1" t="s">
        <v>4</v>
      </c>
      <c r="B258" s="1">
        <f t="shared" si="3"/>
        <v>11</v>
      </c>
      <c r="C258" s="1">
        <v>17</v>
      </c>
      <c r="D258" s="1">
        <v>257</v>
      </c>
      <c r="E258" s="11">
        <f>Table2[[#This Row],[Price (EUR/MWh)]]/1000</f>
        <v>0.18505000000000002</v>
      </c>
      <c r="F258" s="17">
        <v>0</v>
      </c>
      <c r="G258" s="4">
        <v>5.5</v>
      </c>
      <c r="H258" s="1" t="s">
        <v>21</v>
      </c>
      <c r="I258" s="2">
        <v>185.05</v>
      </c>
      <c r="J258" s="1"/>
    </row>
    <row r="259" spans="1:10" x14ac:dyDescent="0.3">
      <c r="A259" s="1" t="s">
        <v>4</v>
      </c>
      <c r="B259" s="1">
        <f t="shared" si="3"/>
        <v>11</v>
      </c>
      <c r="C259" s="1">
        <v>18</v>
      </c>
      <c r="D259" s="1">
        <v>258</v>
      </c>
      <c r="E259" s="11">
        <f>Table2[[#This Row],[Price (EUR/MWh)]]/1000</f>
        <v>0.18840000000000001</v>
      </c>
      <c r="F259" s="16">
        <v>7.5</v>
      </c>
      <c r="G259" s="4">
        <v>0</v>
      </c>
      <c r="H259" s="1" t="s">
        <v>22</v>
      </c>
      <c r="I259" s="2">
        <v>188.4</v>
      </c>
      <c r="J259" s="1"/>
    </row>
    <row r="260" spans="1:10" x14ac:dyDescent="0.3">
      <c r="A260" s="1" t="s">
        <v>4</v>
      </c>
      <c r="B260" s="1">
        <f t="shared" si="3"/>
        <v>11</v>
      </c>
      <c r="C260" s="1">
        <v>19</v>
      </c>
      <c r="D260" s="1">
        <v>259</v>
      </c>
      <c r="E260" s="11">
        <f>Table2[[#This Row],[Price (EUR/MWh)]]/1000</f>
        <v>0.18686000000000003</v>
      </c>
      <c r="F260" s="16">
        <v>7.5</v>
      </c>
      <c r="G260" s="4">
        <v>0</v>
      </c>
      <c r="H260" s="1" t="s">
        <v>23</v>
      </c>
      <c r="I260" s="2">
        <v>186.86</v>
      </c>
      <c r="J260" s="1"/>
    </row>
    <row r="261" spans="1:10" x14ac:dyDescent="0.3">
      <c r="A261" s="1" t="s">
        <v>4</v>
      </c>
      <c r="B261" s="1">
        <f t="shared" si="3"/>
        <v>11</v>
      </c>
      <c r="C261" s="1">
        <v>20</v>
      </c>
      <c r="D261" s="1">
        <v>260</v>
      </c>
      <c r="E261" s="11">
        <f>Table2[[#This Row],[Price (EUR/MWh)]]/1000</f>
        <v>0.18624000000000002</v>
      </c>
      <c r="F261" s="16">
        <v>7.5</v>
      </c>
      <c r="G261" s="4">
        <v>0</v>
      </c>
      <c r="H261" s="1" t="s">
        <v>24</v>
      </c>
      <c r="I261" s="2">
        <v>186.24</v>
      </c>
      <c r="J261" s="1"/>
    </row>
    <row r="262" spans="1:10" x14ac:dyDescent="0.3">
      <c r="A262" s="1" t="s">
        <v>4</v>
      </c>
      <c r="B262" s="1">
        <f t="shared" si="3"/>
        <v>11</v>
      </c>
      <c r="C262" s="1">
        <v>21</v>
      </c>
      <c r="D262" s="1">
        <v>261</v>
      </c>
      <c r="E262" s="11">
        <f>Table2[[#This Row],[Price (EUR/MWh)]]/1000</f>
        <v>0.18246000000000001</v>
      </c>
      <c r="F262" s="16">
        <v>7.5</v>
      </c>
      <c r="G262" s="4">
        <v>0</v>
      </c>
      <c r="H262" s="1" t="s">
        <v>25</v>
      </c>
      <c r="I262" s="2">
        <v>182.46</v>
      </c>
      <c r="J262" s="1"/>
    </row>
    <row r="263" spans="1:10" x14ac:dyDescent="0.3">
      <c r="A263" s="1" t="s">
        <v>4</v>
      </c>
      <c r="B263" s="1">
        <f t="shared" si="3"/>
        <v>11</v>
      </c>
      <c r="C263" s="1">
        <v>22</v>
      </c>
      <c r="D263" s="1">
        <v>262</v>
      </c>
      <c r="E263" s="11">
        <f>Table2[[#This Row],[Price (EUR/MWh)]]/1000</f>
        <v>0.1807</v>
      </c>
      <c r="F263" s="16">
        <v>7.5</v>
      </c>
      <c r="G263" s="4">
        <v>0</v>
      </c>
      <c r="H263" s="1" t="s">
        <v>26</v>
      </c>
      <c r="I263" s="2">
        <v>180.7</v>
      </c>
      <c r="J263" s="1"/>
    </row>
    <row r="264" spans="1:10" x14ac:dyDescent="0.3">
      <c r="A264" s="1" t="s">
        <v>4</v>
      </c>
      <c r="B264" s="1">
        <f t="shared" si="3"/>
        <v>11</v>
      </c>
      <c r="C264" s="1">
        <v>23</v>
      </c>
      <c r="D264" s="1">
        <v>263</v>
      </c>
      <c r="E264" s="11">
        <f>Table2[[#This Row],[Price (EUR/MWh)]]/1000</f>
        <v>0.17799000000000001</v>
      </c>
      <c r="F264" s="16">
        <v>7.5</v>
      </c>
      <c r="G264" s="4">
        <v>0</v>
      </c>
      <c r="H264" s="1" t="s">
        <v>27</v>
      </c>
      <c r="I264" s="2">
        <v>177.99</v>
      </c>
      <c r="J264" s="1"/>
    </row>
    <row r="265" spans="1:10" x14ac:dyDescent="0.3">
      <c r="A265" s="1" t="s">
        <v>4</v>
      </c>
      <c r="B265" s="1">
        <f t="shared" si="3"/>
        <v>11</v>
      </c>
      <c r="C265" s="1">
        <v>24</v>
      </c>
      <c r="D265" s="1">
        <v>264</v>
      </c>
      <c r="E265" s="11">
        <f>Table2[[#This Row],[Price (EUR/MWh)]]/1000</f>
        <v>0.17230999999999999</v>
      </c>
      <c r="F265" s="16">
        <v>7.5</v>
      </c>
      <c r="G265" s="4">
        <v>0</v>
      </c>
      <c r="H265" s="1" t="s">
        <v>28</v>
      </c>
      <c r="I265" s="2">
        <v>172.31</v>
      </c>
      <c r="J265" s="1"/>
    </row>
    <row r="266" spans="1:10" x14ac:dyDescent="0.3">
      <c r="A266" s="1" t="s">
        <v>4</v>
      </c>
      <c r="B266" s="1">
        <f t="shared" si="3"/>
        <v>12</v>
      </c>
      <c r="C266" s="1">
        <v>1</v>
      </c>
      <c r="D266" s="1">
        <v>265</v>
      </c>
      <c r="E266" s="11">
        <f>Table2[[#This Row],[Price (EUR/MWh)]]/1000</f>
        <v>0.18675999999999998</v>
      </c>
      <c r="F266" s="16">
        <v>7.5</v>
      </c>
      <c r="G266" s="4">
        <v>0</v>
      </c>
      <c r="H266" s="1" t="s">
        <v>5</v>
      </c>
      <c r="I266" s="2">
        <v>186.76</v>
      </c>
      <c r="J266" s="1"/>
    </row>
    <row r="267" spans="1:10" x14ac:dyDescent="0.3">
      <c r="A267" s="1" t="s">
        <v>4</v>
      </c>
      <c r="B267" s="1">
        <f t="shared" si="3"/>
        <v>12</v>
      </c>
      <c r="C267" s="1">
        <v>2</v>
      </c>
      <c r="D267" s="1">
        <v>266</v>
      </c>
      <c r="E267" s="11">
        <f>Table2[[#This Row],[Price (EUR/MWh)]]/1000</f>
        <v>0.18536000000000002</v>
      </c>
      <c r="F267" s="16">
        <v>7.5</v>
      </c>
      <c r="G267" s="4">
        <v>0</v>
      </c>
      <c r="H267" s="1" t="s">
        <v>6</v>
      </c>
      <c r="I267" s="2">
        <v>185.36</v>
      </c>
      <c r="J267" s="1"/>
    </row>
    <row r="268" spans="1:10" x14ac:dyDescent="0.3">
      <c r="A268" s="1" t="s">
        <v>4</v>
      </c>
      <c r="B268" s="1">
        <f t="shared" si="3"/>
        <v>12</v>
      </c>
      <c r="C268" s="1">
        <v>3</v>
      </c>
      <c r="D268" s="1">
        <v>267</v>
      </c>
      <c r="E268" s="11">
        <f>Table2[[#This Row],[Price (EUR/MWh)]]/1000</f>
        <v>0.18212999999999999</v>
      </c>
      <c r="F268" s="16">
        <v>7.5</v>
      </c>
      <c r="G268" s="4">
        <v>0</v>
      </c>
      <c r="H268" s="1" t="s">
        <v>7</v>
      </c>
      <c r="I268" s="2">
        <v>182.13</v>
      </c>
      <c r="J268" s="1"/>
    </row>
    <row r="269" spans="1:10" x14ac:dyDescent="0.3">
      <c r="A269" s="1" t="s">
        <v>4</v>
      </c>
      <c r="B269" s="1">
        <f t="shared" si="3"/>
        <v>12</v>
      </c>
      <c r="C269" s="1">
        <v>4</v>
      </c>
      <c r="D269" s="1">
        <v>268</v>
      </c>
      <c r="E269" s="11">
        <f>Table2[[#This Row],[Price (EUR/MWh)]]/1000</f>
        <v>0.17888999999999999</v>
      </c>
      <c r="F269" s="16">
        <v>7.5</v>
      </c>
      <c r="G269" s="4">
        <v>0</v>
      </c>
      <c r="H269" s="1" t="s">
        <v>8</v>
      </c>
      <c r="I269" s="2">
        <v>178.89</v>
      </c>
      <c r="J269" s="1"/>
    </row>
    <row r="270" spans="1:10" x14ac:dyDescent="0.3">
      <c r="A270" s="1" t="s">
        <v>4</v>
      </c>
      <c r="B270" s="1">
        <f t="shared" si="3"/>
        <v>12</v>
      </c>
      <c r="C270" s="1">
        <v>5</v>
      </c>
      <c r="D270" s="1">
        <v>269</v>
      </c>
      <c r="E270" s="11">
        <f>Table2[[#This Row],[Price (EUR/MWh)]]/1000</f>
        <v>0.17562</v>
      </c>
      <c r="F270" s="16">
        <v>7.5</v>
      </c>
      <c r="G270" s="4">
        <v>0</v>
      </c>
      <c r="H270" s="1" t="s">
        <v>9</v>
      </c>
      <c r="I270" s="2">
        <v>175.62</v>
      </c>
      <c r="J270" s="1"/>
    </row>
    <row r="271" spans="1:10" x14ac:dyDescent="0.3">
      <c r="A271" s="1" t="s">
        <v>4</v>
      </c>
      <c r="B271" s="1">
        <f t="shared" si="3"/>
        <v>12</v>
      </c>
      <c r="C271" s="1">
        <v>6</v>
      </c>
      <c r="D271" s="1">
        <v>270</v>
      </c>
      <c r="E271" s="11">
        <f>Table2[[#This Row],[Price (EUR/MWh)]]/1000</f>
        <v>0.18165000000000001</v>
      </c>
      <c r="F271" s="16">
        <v>7.5</v>
      </c>
      <c r="G271" s="4">
        <v>0</v>
      </c>
      <c r="H271" s="1" t="s">
        <v>10</v>
      </c>
      <c r="I271" s="2">
        <v>181.65</v>
      </c>
      <c r="J271" s="1"/>
    </row>
    <row r="272" spans="1:10" x14ac:dyDescent="0.3">
      <c r="A272" s="1" t="s">
        <v>4</v>
      </c>
      <c r="B272" s="1">
        <f t="shared" si="3"/>
        <v>12</v>
      </c>
      <c r="C272" s="1">
        <v>7</v>
      </c>
      <c r="D272" s="1">
        <v>271</v>
      </c>
      <c r="E272" s="11">
        <f>Table2[[#This Row],[Price (EUR/MWh)]]/1000</f>
        <v>0.18616999999999997</v>
      </c>
      <c r="F272" s="16">
        <v>7.5</v>
      </c>
      <c r="G272" s="4">
        <v>0</v>
      </c>
      <c r="H272" s="1" t="s">
        <v>11</v>
      </c>
      <c r="I272" s="2">
        <v>186.17</v>
      </c>
      <c r="J272" s="1"/>
    </row>
    <row r="273" spans="1:10" x14ac:dyDescent="0.3">
      <c r="A273" s="1" t="s">
        <v>4</v>
      </c>
      <c r="B273" s="1">
        <f t="shared" si="3"/>
        <v>12</v>
      </c>
      <c r="C273" s="1">
        <v>8</v>
      </c>
      <c r="D273" s="1">
        <v>272</v>
      </c>
      <c r="E273" s="11">
        <f>Table2[[#This Row],[Price (EUR/MWh)]]/1000</f>
        <v>0.18902000000000002</v>
      </c>
      <c r="F273" s="17">
        <v>0</v>
      </c>
      <c r="G273" s="4">
        <v>5.5</v>
      </c>
      <c r="H273" s="1" t="s">
        <v>12</v>
      </c>
      <c r="I273" s="2">
        <v>189.02</v>
      </c>
      <c r="J273" s="1"/>
    </row>
    <row r="274" spans="1:10" x14ac:dyDescent="0.3">
      <c r="A274" s="1" t="s">
        <v>4</v>
      </c>
      <c r="B274" s="1">
        <f t="shared" si="3"/>
        <v>12</v>
      </c>
      <c r="C274" s="1">
        <v>9</v>
      </c>
      <c r="D274" s="1">
        <v>273</v>
      </c>
      <c r="E274" s="11">
        <f>Table2[[#This Row],[Price (EUR/MWh)]]/1000</f>
        <v>0.18925999999999998</v>
      </c>
      <c r="F274" s="17">
        <v>0</v>
      </c>
      <c r="G274" s="4">
        <v>0</v>
      </c>
      <c r="H274" s="1" t="s">
        <v>13</v>
      </c>
      <c r="I274" s="2">
        <v>189.26</v>
      </c>
      <c r="J274" s="1"/>
    </row>
    <row r="275" spans="1:10" x14ac:dyDescent="0.3">
      <c r="A275" s="1" t="s">
        <v>4</v>
      </c>
      <c r="B275" s="1">
        <f t="shared" si="3"/>
        <v>12</v>
      </c>
      <c r="C275" s="1">
        <v>10</v>
      </c>
      <c r="D275" s="1">
        <v>274</v>
      </c>
      <c r="E275" s="11">
        <f>Table2[[#This Row],[Price (EUR/MWh)]]/1000</f>
        <v>0.18777000000000002</v>
      </c>
      <c r="F275" s="17">
        <v>0</v>
      </c>
      <c r="G275" s="4">
        <v>0</v>
      </c>
      <c r="H275" s="1" t="s">
        <v>14</v>
      </c>
      <c r="I275" s="2">
        <v>187.77</v>
      </c>
      <c r="J275" s="1"/>
    </row>
    <row r="276" spans="1:10" x14ac:dyDescent="0.3">
      <c r="A276" s="1" t="s">
        <v>4</v>
      </c>
      <c r="B276" s="1">
        <f t="shared" si="3"/>
        <v>12</v>
      </c>
      <c r="C276" s="1">
        <v>11</v>
      </c>
      <c r="D276" s="1">
        <v>275</v>
      </c>
      <c r="E276" s="11">
        <f>Table2[[#This Row],[Price (EUR/MWh)]]/1000</f>
        <v>0.18828</v>
      </c>
      <c r="F276" s="17">
        <v>0</v>
      </c>
      <c r="G276" s="4">
        <v>0</v>
      </c>
      <c r="H276" s="1" t="s">
        <v>15</v>
      </c>
      <c r="I276" s="2">
        <v>188.28</v>
      </c>
      <c r="J276" s="1"/>
    </row>
    <row r="277" spans="1:10" x14ac:dyDescent="0.3">
      <c r="A277" s="1" t="s">
        <v>4</v>
      </c>
      <c r="B277" s="1">
        <f t="shared" si="3"/>
        <v>12</v>
      </c>
      <c r="C277" s="1">
        <v>12</v>
      </c>
      <c r="D277" s="1">
        <v>276</v>
      </c>
      <c r="E277" s="11">
        <f>Table2[[#This Row],[Price (EUR/MWh)]]/1000</f>
        <v>0.18740000000000001</v>
      </c>
      <c r="F277" s="17">
        <v>0</v>
      </c>
      <c r="G277" s="4">
        <v>0</v>
      </c>
      <c r="H277" s="1" t="s">
        <v>16</v>
      </c>
      <c r="I277" s="2">
        <v>187.4</v>
      </c>
      <c r="J277" s="1"/>
    </row>
    <row r="278" spans="1:10" x14ac:dyDescent="0.3">
      <c r="A278" s="1" t="s">
        <v>4</v>
      </c>
      <c r="B278" s="1">
        <f t="shared" si="3"/>
        <v>12</v>
      </c>
      <c r="C278" s="1">
        <v>13</v>
      </c>
      <c r="D278" s="1">
        <v>277</v>
      </c>
      <c r="E278" s="11">
        <f>Table2[[#This Row],[Price (EUR/MWh)]]/1000</f>
        <v>0.18665999999999999</v>
      </c>
      <c r="F278" s="17">
        <v>0</v>
      </c>
      <c r="G278" s="4">
        <v>0</v>
      </c>
      <c r="H278" s="1" t="s">
        <v>17</v>
      </c>
      <c r="I278" s="2">
        <v>186.66</v>
      </c>
      <c r="J278" s="1"/>
    </row>
    <row r="279" spans="1:10" x14ac:dyDescent="0.3">
      <c r="A279" s="1" t="s">
        <v>4</v>
      </c>
      <c r="B279" s="1">
        <f t="shared" si="3"/>
        <v>12</v>
      </c>
      <c r="C279" s="1">
        <v>14</v>
      </c>
      <c r="D279" s="1">
        <v>278</v>
      </c>
      <c r="E279" s="11">
        <f>Table2[[#This Row],[Price (EUR/MWh)]]/1000</f>
        <v>0.18615000000000001</v>
      </c>
      <c r="F279" s="17">
        <v>0</v>
      </c>
      <c r="G279" s="4">
        <v>0</v>
      </c>
      <c r="H279" s="1" t="s">
        <v>18</v>
      </c>
      <c r="I279" s="2">
        <v>186.15</v>
      </c>
      <c r="J279" s="1"/>
    </row>
    <row r="280" spans="1:10" x14ac:dyDescent="0.3">
      <c r="A280" s="1" t="s">
        <v>4</v>
      </c>
      <c r="B280" s="1">
        <f t="shared" si="3"/>
        <v>12</v>
      </c>
      <c r="C280" s="1">
        <v>15</v>
      </c>
      <c r="D280" s="1">
        <v>279</v>
      </c>
      <c r="E280" s="11">
        <f>Table2[[#This Row],[Price (EUR/MWh)]]/1000</f>
        <v>0.18615999999999999</v>
      </c>
      <c r="F280" s="17">
        <v>0</v>
      </c>
      <c r="G280" s="4">
        <v>0</v>
      </c>
      <c r="H280" s="1" t="s">
        <v>19</v>
      </c>
      <c r="I280" s="2">
        <v>186.16</v>
      </c>
      <c r="J280" s="1"/>
    </row>
    <row r="281" spans="1:10" x14ac:dyDescent="0.3">
      <c r="A281" s="1" t="s">
        <v>4</v>
      </c>
      <c r="B281" s="1">
        <f t="shared" si="3"/>
        <v>12</v>
      </c>
      <c r="C281" s="1">
        <v>16</v>
      </c>
      <c r="D281" s="1">
        <v>280</v>
      </c>
      <c r="E281" s="11">
        <f>Table2[[#This Row],[Price (EUR/MWh)]]/1000</f>
        <v>0.18574000000000002</v>
      </c>
      <c r="F281" s="17">
        <v>0</v>
      </c>
      <c r="G281" s="4">
        <v>0</v>
      </c>
      <c r="H281" s="1" t="s">
        <v>20</v>
      </c>
      <c r="I281" s="2">
        <v>185.74</v>
      </c>
      <c r="J281" s="1"/>
    </row>
    <row r="282" spans="1:10" x14ac:dyDescent="0.3">
      <c r="A282" s="1" t="s">
        <v>4</v>
      </c>
      <c r="B282" s="1">
        <f t="shared" si="3"/>
        <v>12</v>
      </c>
      <c r="C282" s="1">
        <v>17</v>
      </c>
      <c r="D282" s="1">
        <v>281</v>
      </c>
      <c r="E282" s="11">
        <f>Table2[[#This Row],[Price (EUR/MWh)]]/1000</f>
        <v>0.18589</v>
      </c>
      <c r="F282" s="17">
        <v>0</v>
      </c>
      <c r="G282" s="4">
        <v>5.5</v>
      </c>
      <c r="H282" s="1" t="s">
        <v>21</v>
      </c>
      <c r="I282" s="2">
        <v>185.89</v>
      </c>
      <c r="J282" s="1"/>
    </row>
    <row r="283" spans="1:10" x14ac:dyDescent="0.3">
      <c r="A283" s="1" t="s">
        <v>4</v>
      </c>
      <c r="B283" s="1">
        <f t="shared" ref="B283:B346" si="4">B259+1</f>
        <v>12</v>
      </c>
      <c r="C283" s="1">
        <v>18</v>
      </c>
      <c r="D283" s="1">
        <v>282</v>
      </c>
      <c r="E283" s="11">
        <f>Table2[[#This Row],[Price (EUR/MWh)]]/1000</f>
        <v>0.17436000000000001</v>
      </c>
      <c r="F283" s="16">
        <v>7.5</v>
      </c>
      <c r="G283" s="4">
        <v>0</v>
      </c>
      <c r="H283" s="1" t="s">
        <v>22</v>
      </c>
      <c r="I283" s="2">
        <v>174.36</v>
      </c>
      <c r="J283" s="1"/>
    </row>
    <row r="284" spans="1:10" x14ac:dyDescent="0.3">
      <c r="A284" s="1" t="s">
        <v>4</v>
      </c>
      <c r="B284" s="1">
        <f t="shared" si="4"/>
        <v>12</v>
      </c>
      <c r="C284" s="1">
        <v>19</v>
      </c>
      <c r="D284" s="1">
        <v>283</v>
      </c>
      <c r="E284" s="11">
        <f>Table2[[#This Row],[Price (EUR/MWh)]]/1000</f>
        <v>0.17874000000000001</v>
      </c>
      <c r="F284" s="16">
        <v>7.5</v>
      </c>
      <c r="G284" s="4">
        <v>0</v>
      </c>
      <c r="H284" s="1" t="s">
        <v>23</v>
      </c>
      <c r="I284" s="2">
        <v>178.74</v>
      </c>
      <c r="J284" s="1"/>
    </row>
    <row r="285" spans="1:10" x14ac:dyDescent="0.3">
      <c r="A285" s="1" t="s">
        <v>4</v>
      </c>
      <c r="B285" s="1">
        <f t="shared" si="4"/>
        <v>12</v>
      </c>
      <c r="C285" s="1">
        <v>20</v>
      </c>
      <c r="D285" s="1">
        <v>284</v>
      </c>
      <c r="E285" s="11">
        <f>Table2[[#This Row],[Price (EUR/MWh)]]/1000</f>
        <v>0.18004000000000001</v>
      </c>
      <c r="F285" s="16">
        <v>7.5</v>
      </c>
      <c r="G285" s="4">
        <v>0</v>
      </c>
      <c r="H285" s="1" t="s">
        <v>24</v>
      </c>
      <c r="I285" s="2">
        <v>180.04</v>
      </c>
      <c r="J285" s="1"/>
    </row>
    <row r="286" spans="1:10" x14ac:dyDescent="0.3">
      <c r="A286" s="1" t="s">
        <v>4</v>
      </c>
      <c r="B286" s="1">
        <f t="shared" si="4"/>
        <v>12</v>
      </c>
      <c r="C286" s="1">
        <v>21</v>
      </c>
      <c r="D286" s="1">
        <v>285</v>
      </c>
      <c r="E286" s="11">
        <f>Table2[[#This Row],[Price (EUR/MWh)]]/1000</f>
        <v>0.18671000000000001</v>
      </c>
      <c r="F286" s="16">
        <v>7.5</v>
      </c>
      <c r="G286" s="4">
        <v>0</v>
      </c>
      <c r="H286" s="1" t="s">
        <v>25</v>
      </c>
      <c r="I286" s="2">
        <v>186.71</v>
      </c>
      <c r="J286" s="1"/>
    </row>
    <row r="287" spans="1:10" x14ac:dyDescent="0.3">
      <c r="A287" s="1" t="s">
        <v>4</v>
      </c>
      <c r="B287" s="1">
        <f t="shared" si="4"/>
        <v>12</v>
      </c>
      <c r="C287" s="1">
        <v>22</v>
      </c>
      <c r="D287" s="1">
        <v>286</v>
      </c>
      <c r="E287" s="11">
        <f>Table2[[#This Row],[Price (EUR/MWh)]]/1000</f>
        <v>0.17837999999999998</v>
      </c>
      <c r="F287" s="16">
        <v>7.5</v>
      </c>
      <c r="G287" s="4">
        <v>0</v>
      </c>
      <c r="H287" s="1" t="s">
        <v>26</v>
      </c>
      <c r="I287" s="2">
        <v>178.38</v>
      </c>
      <c r="J287" s="1"/>
    </row>
    <row r="288" spans="1:10" x14ac:dyDescent="0.3">
      <c r="A288" s="1" t="s">
        <v>4</v>
      </c>
      <c r="B288" s="1">
        <f t="shared" si="4"/>
        <v>12</v>
      </c>
      <c r="C288" s="1">
        <v>23</v>
      </c>
      <c r="D288" s="1">
        <v>287</v>
      </c>
      <c r="E288" s="11">
        <f>Table2[[#This Row],[Price (EUR/MWh)]]/1000</f>
        <v>0.17025000000000001</v>
      </c>
      <c r="F288" s="16">
        <v>7.5</v>
      </c>
      <c r="G288" s="4">
        <v>0</v>
      </c>
      <c r="H288" s="1" t="s">
        <v>27</v>
      </c>
      <c r="I288" s="2">
        <v>170.25</v>
      </c>
      <c r="J288" s="1"/>
    </row>
    <row r="289" spans="1:10" x14ac:dyDescent="0.3">
      <c r="A289" s="1" t="s">
        <v>4</v>
      </c>
      <c r="B289" s="1">
        <f t="shared" si="4"/>
        <v>12</v>
      </c>
      <c r="C289" s="1">
        <v>24</v>
      </c>
      <c r="D289" s="1">
        <v>288</v>
      </c>
      <c r="E289" s="11">
        <f>Table2[[#This Row],[Price (EUR/MWh)]]/1000</f>
        <v>0.16732</v>
      </c>
      <c r="F289" s="16">
        <v>7.5</v>
      </c>
      <c r="G289" s="4">
        <v>0</v>
      </c>
      <c r="H289" s="1" t="s">
        <v>28</v>
      </c>
      <c r="I289" s="2">
        <v>167.32</v>
      </c>
      <c r="J289" s="1"/>
    </row>
    <row r="290" spans="1:10" x14ac:dyDescent="0.3">
      <c r="A290" s="1" t="s">
        <v>4</v>
      </c>
      <c r="B290" s="1">
        <f t="shared" si="4"/>
        <v>13</v>
      </c>
      <c r="C290" s="1">
        <v>1</v>
      </c>
      <c r="D290" s="1">
        <v>289</v>
      </c>
      <c r="E290" s="11">
        <f>Table2[[#This Row],[Price (EUR/MWh)]]/1000</f>
        <v>0.17723</v>
      </c>
      <c r="F290" s="16">
        <v>7.5</v>
      </c>
      <c r="G290" s="4">
        <v>0</v>
      </c>
      <c r="H290" s="1" t="s">
        <v>5</v>
      </c>
      <c r="I290" s="2">
        <v>177.23</v>
      </c>
      <c r="J290" s="1"/>
    </row>
    <row r="291" spans="1:10" x14ac:dyDescent="0.3">
      <c r="A291" s="1" t="s">
        <v>4</v>
      </c>
      <c r="B291" s="1">
        <f t="shared" si="4"/>
        <v>13</v>
      </c>
      <c r="C291" s="1">
        <v>2</v>
      </c>
      <c r="D291" s="1">
        <v>290</v>
      </c>
      <c r="E291" s="11">
        <f>Table2[[#This Row],[Price (EUR/MWh)]]/1000</f>
        <v>0.17590999999999998</v>
      </c>
      <c r="F291" s="16">
        <v>7.5</v>
      </c>
      <c r="G291" s="4">
        <v>0</v>
      </c>
      <c r="H291" s="1" t="s">
        <v>6</v>
      </c>
      <c r="I291" s="2">
        <v>175.91</v>
      </c>
      <c r="J291" s="1"/>
    </row>
    <row r="292" spans="1:10" x14ac:dyDescent="0.3">
      <c r="A292" s="1" t="s">
        <v>4</v>
      </c>
      <c r="B292" s="1">
        <f t="shared" si="4"/>
        <v>13</v>
      </c>
      <c r="C292" s="1">
        <v>3</v>
      </c>
      <c r="D292" s="1">
        <v>291</v>
      </c>
      <c r="E292" s="11">
        <f>Table2[[#This Row],[Price (EUR/MWh)]]/1000</f>
        <v>0.17521</v>
      </c>
      <c r="F292" s="16">
        <v>7.5</v>
      </c>
      <c r="G292" s="4">
        <v>0</v>
      </c>
      <c r="H292" s="1" t="s">
        <v>7</v>
      </c>
      <c r="I292" s="2">
        <v>175.21</v>
      </c>
      <c r="J292" s="1"/>
    </row>
    <row r="293" spans="1:10" x14ac:dyDescent="0.3">
      <c r="A293" s="1" t="s">
        <v>4</v>
      </c>
      <c r="B293" s="1">
        <f t="shared" si="4"/>
        <v>13</v>
      </c>
      <c r="C293" s="1">
        <v>4</v>
      </c>
      <c r="D293" s="1">
        <v>292</v>
      </c>
      <c r="E293" s="11">
        <f>Table2[[#This Row],[Price (EUR/MWh)]]/1000</f>
        <v>0.17299999999999999</v>
      </c>
      <c r="F293" s="16">
        <v>7.5</v>
      </c>
      <c r="G293" s="4">
        <v>0</v>
      </c>
      <c r="H293" s="1" t="s">
        <v>8</v>
      </c>
      <c r="I293" s="2">
        <v>173</v>
      </c>
      <c r="J293" s="1"/>
    </row>
    <row r="294" spans="1:10" x14ac:dyDescent="0.3">
      <c r="A294" s="1" t="s">
        <v>4</v>
      </c>
      <c r="B294" s="1">
        <f t="shared" si="4"/>
        <v>13</v>
      </c>
      <c r="C294" s="1">
        <v>5</v>
      </c>
      <c r="D294" s="1">
        <v>293</v>
      </c>
      <c r="E294" s="11">
        <f>Table2[[#This Row],[Price (EUR/MWh)]]/1000</f>
        <v>0.17502000000000001</v>
      </c>
      <c r="F294" s="16">
        <v>7.5</v>
      </c>
      <c r="G294" s="4">
        <v>0</v>
      </c>
      <c r="H294" s="1" t="s">
        <v>9</v>
      </c>
      <c r="I294" s="2">
        <v>175.02</v>
      </c>
      <c r="J294" s="1"/>
    </row>
    <row r="295" spans="1:10" x14ac:dyDescent="0.3">
      <c r="A295" s="1" t="s">
        <v>4</v>
      </c>
      <c r="B295" s="1">
        <f t="shared" si="4"/>
        <v>13</v>
      </c>
      <c r="C295" s="1">
        <v>6</v>
      </c>
      <c r="D295" s="1">
        <v>294</v>
      </c>
      <c r="E295" s="11">
        <f>Table2[[#This Row],[Price (EUR/MWh)]]/1000</f>
        <v>0.17593999999999999</v>
      </c>
      <c r="F295" s="16">
        <v>7.5</v>
      </c>
      <c r="G295" s="4">
        <v>0</v>
      </c>
      <c r="H295" s="1" t="s">
        <v>10</v>
      </c>
      <c r="I295" s="2">
        <v>175.94</v>
      </c>
      <c r="J295" s="1"/>
    </row>
    <row r="296" spans="1:10" x14ac:dyDescent="0.3">
      <c r="A296" s="1" t="s">
        <v>4</v>
      </c>
      <c r="B296" s="1">
        <f t="shared" si="4"/>
        <v>13</v>
      </c>
      <c r="C296" s="1">
        <v>7</v>
      </c>
      <c r="D296" s="1">
        <v>295</v>
      </c>
      <c r="E296" s="11">
        <f>Table2[[#This Row],[Price (EUR/MWh)]]/1000</f>
        <v>0.17883000000000002</v>
      </c>
      <c r="F296" s="16">
        <v>7.5</v>
      </c>
      <c r="G296" s="4">
        <v>0</v>
      </c>
      <c r="H296" s="1" t="s">
        <v>11</v>
      </c>
      <c r="I296" s="2">
        <v>178.83</v>
      </c>
      <c r="J296" s="1"/>
    </row>
    <row r="297" spans="1:10" x14ac:dyDescent="0.3">
      <c r="A297" s="1" t="s">
        <v>4</v>
      </c>
      <c r="B297" s="1">
        <f t="shared" si="4"/>
        <v>13</v>
      </c>
      <c r="C297" s="1">
        <v>8</v>
      </c>
      <c r="D297" s="1">
        <v>296</v>
      </c>
      <c r="E297" s="11">
        <f>Table2[[#This Row],[Price (EUR/MWh)]]/1000</f>
        <v>0.18797</v>
      </c>
      <c r="F297" s="17">
        <v>0</v>
      </c>
      <c r="G297" s="4">
        <v>5.5</v>
      </c>
      <c r="H297" s="1" t="s">
        <v>12</v>
      </c>
      <c r="I297" s="2">
        <v>187.97</v>
      </c>
      <c r="J297" s="1"/>
    </row>
    <row r="298" spans="1:10" x14ac:dyDescent="0.3">
      <c r="A298" s="1" t="s">
        <v>4</v>
      </c>
      <c r="B298" s="1">
        <f t="shared" si="4"/>
        <v>13</v>
      </c>
      <c r="C298" s="1">
        <v>9</v>
      </c>
      <c r="D298" s="1">
        <v>297</v>
      </c>
      <c r="E298" s="11">
        <f>Table2[[#This Row],[Price (EUR/MWh)]]/1000</f>
        <v>0.18861</v>
      </c>
      <c r="F298" s="17">
        <v>0</v>
      </c>
      <c r="G298" s="4">
        <v>0</v>
      </c>
      <c r="H298" s="1" t="s">
        <v>13</v>
      </c>
      <c r="I298" s="2">
        <v>188.61</v>
      </c>
      <c r="J298" s="1"/>
    </row>
    <row r="299" spans="1:10" x14ac:dyDescent="0.3">
      <c r="A299" s="1" t="s">
        <v>4</v>
      </c>
      <c r="B299" s="1">
        <f t="shared" si="4"/>
        <v>13</v>
      </c>
      <c r="C299" s="1">
        <v>10</v>
      </c>
      <c r="D299" s="1">
        <v>298</v>
      </c>
      <c r="E299" s="11">
        <f>Table2[[#This Row],[Price (EUR/MWh)]]/1000</f>
        <v>0.18887000000000001</v>
      </c>
      <c r="F299" s="17">
        <v>0</v>
      </c>
      <c r="G299" s="4">
        <v>0</v>
      </c>
      <c r="H299" s="1" t="s">
        <v>14</v>
      </c>
      <c r="I299" s="2">
        <v>188.87</v>
      </c>
      <c r="J299" s="1"/>
    </row>
    <row r="300" spans="1:10" x14ac:dyDescent="0.3">
      <c r="A300" s="1" t="s">
        <v>4</v>
      </c>
      <c r="B300" s="1">
        <f t="shared" si="4"/>
        <v>13</v>
      </c>
      <c r="C300" s="1">
        <v>11</v>
      </c>
      <c r="D300" s="1">
        <v>299</v>
      </c>
      <c r="E300" s="11">
        <f>Table2[[#This Row],[Price (EUR/MWh)]]/1000</f>
        <v>0.18790000000000001</v>
      </c>
      <c r="F300" s="17">
        <v>0</v>
      </c>
      <c r="G300" s="4">
        <v>0</v>
      </c>
      <c r="H300" s="1" t="s">
        <v>15</v>
      </c>
      <c r="I300" s="2">
        <v>187.9</v>
      </c>
      <c r="J300" s="1"/>
    </row>
    <row r="301" spans="1:10" x14ac:dyDescent="0.3">
      <c r="A301" s="1" t="s">
        <v>4</v>
      </c>
      <c r="B301" s="1">
        <f t="shared" si="4"/>
        <v>13</v>
      </c>
      <c r="C301" s="1">
        <v>12</v>
      </c>
      <c r="D301" s="1">
        <v>300</v>
      </c>
      <c r="E301" s="11">
        <f>Table2[[#This Row],[Price (EUR/MWh)]]/1000</f>
        <v>0.18509</v>
      </c>
      <c r="F301" s="17">
        <v>0</v>
      </c>
      <c r="G301" s="4">
        <v>0</v>
      </c>
      <c r="H301" s="1" t="s">
        <v>16</v>
      </c>
      <c r="I301" s="2">
        <v>185.09</v>
      </c>
      <c r="J301" s="1"/>
    </row>
    <row r="302" spans="1:10" x14ac:dyDescent="0.3">
      <c r="A302" s="1" t="s">
        <v>4</v>
      </c>
      <c r="B302" s="1">
        <f t="shared" si="4"/>
        <v>13</v>
      </c>
      <c r="C302" s="1">
        <v>13</v>
      </c>
      <c r="D302" s="1">
        <v>301</v>
      </c>
      <c r="E302" s="11">
        <f>Table2[[#This Row],[Price (EUR/MWh)]]/1000</f>
        <v>0.17807000000000001</v>
      </c>
      <c r="F302" s="17">
        <v>0</v>
      </c>
      <c r="G302" s="4">
        <v>0</v>
      </c>
      <c r="H302" s="1" t="s">
        <v>17</v>
      </c>
      <c r="I302" s="2">
        <v>178.07</v>
      </c>
      <c r="J302" s="1"/>
    </row>
    <row r="303" spans="1:10" x14ac:dyDescent="0.3">
      <c r="A303" s="1" t="s">
        <v>4</v>
      </c>
      <c r="B303" s="1">
        <f t="shared" si="4"/>
        <v>13</v>
      </c>
      <c r="C303" s="1">
        <v>14</v>
      </c>
      <c r="D303" s="1">
        <v>302</v>
      </c>
      <c r="E303" s="11">
        <f>Table2[[#This Row],[Price (EUR/MWh)]]/1000</f>
        <v>0.17599999999999999</v>
      </c>
      <c r="F303" s="17">
        <v>0</v>
      </c>
      <c r="G303" s="4">
        <v>0</v>
      </c>
      <c r="H303" s="1" t="s">
        <v>18</v>
      </c>
      <c r="I303" s="2">
        <v>176</v>
      </c>
      <c r="J303" s="1"/>
    </row>
    <row r="304" spans="1:10" x14ac:dyDescent="0.3">
      <c r="A304" s="1" t="s">
        <v>4</v>
      </c>
      <c r="B304" s="1">
        <f t="shared" si="4"/>
        <v>13</v>
      </c>
      <c r="C304" s="1">
        <v>15</v>
      </c>
      <c r="D304" s="1">
        <v>303</v>
      </c>
      <c r="E304" s="11">
        <f>Table2[[#This Row],[Price (EUR/MWh)]]/1000</f>
        <v>0.17108000000000001</v>
      </c>
      <c r="F304" s="17">
        <v>0</v>
      </c>
      <c r="G304" s="4">
        <v>0</v>
      </c>
      <c r="H304" s="1" t="s">
        <v>19</v>
      </c>
      <c r="I304" s="2">
        <v>171.08</v>
      </c>
      <c r="J304" s="1"/>
    </row>
    <row r="305" spans="1:10" x14ac:dyDescent="0.3">
      <c r="A305" s="1" t="s">
        <v>4</v>
      </c>
      <c r="B305" s="1">
        <f t="shared" si="4"/>
        <v>13</v>
      </c>
      <c r="C305" s="1">
        <v>16</v>
      </c>
      <c r="D305" s="1">
        <v>304</v>
      </c>
      <c r="E305" s="11">
        <f>Table2[[#This Row],[Price (EUR/MWh)]]/1000</f>
        <v>0.15175999999999998</v>
      </c>
      <c r="F305" s="17">
        <v>0</v>
      </c>
      <c r="G305" s="4">
        <v>0</v>
      </c>
      <c r="H305" s="1" t="s">
        <v>20</v>
      </c>
      <c r="I305" s="2">
        <v>151.76</v>
      </c>
      <c r="J305" s="1"/>
    </row>
    <row r="306" spans="1:10" x14ac:dyDescent="0.3">
      <c r="A306" s="1" t="s">
        <v>4</v>
      </c>
      <c r="B306" s="1">
        <f t="shared" si="4"/>
        <v>13</v>
      </c>
      <c r="C306" s="1">
        <v>17</v>
      </c>
      <c r="D306" s="1">
        <v>305</v>
      </c>
      <c r="E306" s="11">
        <f>Table2[[#This Row],[Price (EUR/MWh)]]/1000</f>
        <v>0.15196000000000001</v>
      </c>
      <c r="F306" s="17">
        <v>0</v>
      </c>
      <c r="G306" s="4">
        <v>5.5</v>
      </c>
      <c r="H306" s="1" t="s">
        <v>21</v>
      </c>
      <c r="I306" s="2">
        <v>151.96</v>
      </c>
      <c r="J306" s="1"/>
    </row>
    <row r="307" spans="1:10" x14ac:dyDescent="0.3">
      <c r="A307" s="1" t="s">
        <v>4</v>
      </c>
      <c r="B307" s="1">
        <f t="shared" si="4"/>
        <v>13</v>
      </c>
      <c r="C307" s="1">
        <v>18</v>
      </c>
      <c r="D307" s="1">
        <v>306</v>
      </c>
      <c r="E307" s="11">
        <f>Table2[[#This Row],[Price (EUR/MWh)]]/1000</f>
        <v>0.15543999999999999</v>
      </c>
      <c r="F307" s="16">
        <v>7.5</v>
      </c>
      <c r="G307" s="4">
        <v>0</v>
      </c>
      <c r="H307" s="1" t="s">
        <v>22</v>
      </c>
      <c r="I307" s="2">
        <v>155.44</v>
      </c>
      <c r="J307" s="1"/>
    </row>
    <row r="308" spans="1:10" x14ac:dyDescent="0.3">
      <c r="A308" s="1" t="s">
        <v>4</v>
      </c>
      <c r="B308" s="1">
        <f t="shared" si="4"/>
        <v>13</v>
      </c>
      <c r="C308" s="1">
        <v>19</v>
      </c>
      <c r="D308" s="1">
        <v>307</v>
      </c>
      <c r="E308" s="11">
        <f>Table2[[#This Row],[Price (EUR/MWh)]]/1000</f>
        <v>0.17524999999999999</v>
      </c>
      <c r="F308" s="16">
        <v>7.5</v>
      </c>
      <c r="G308" s="4">
        <v>0</v>
      </c>
      <c r="H308" s="1" t="s">
        <v>23</v>
      </c>
      <c r="I308" s="2">
        <v>175.25</v>
      </c>
      <c r="J308" s="1"/>
    </row>
    <row r="309" spans="1:10" x14ac:dyDescent="0.3">
      <c r="A309" s="1" t="s">
        <v>4</v>
      </c>
      <c r="B309" s="1">
        <f t="shared" si="4"/>
        <v>13</v>
      </c>
      <c r="C309" s="1">
        <v>20</v>
      </c>
      <c r="D309" s="1">
        <v>308</v>
      </c>
      <c r="E309" s="11">
        <f>Table2[[#This Row],[Price (EUR/MWh)]]/1000</f>
        <v>0.17771000000000001</v>
      </c>
      <c r="F309" s="16">
        <v>7.5</v>
      </c>
      <c r="G309" s="4">
        <v>0</v>
      </c>
      <c r="H309" s="1" t="s">
        <v>24</v>
      </c>
      <c r="I309" s="2">
        <v>177.71</v>
      </c>
      <c r="J309" s="1"/>
    </row>
    <row r="310" spans="1:10" x14ac:dyDescent="0.3">
      <c r="A310" s="1" t="s">
        <v>4</v>
      </c>
      <c r="B310" s="1">
        <f t="shared" si="4"/>
        <v>13</v>
      </c>
      <c r="C310" s="1">
        <v>21</v>
      </c>
      <c r="D310" s="1">
        <v>309</v>
      </c>
      <c r="E310" s="11">
        <f>Table2[[#This Row],[Price (EUR/MWh)]]/1000</f>
        <v>0.18134999999999998</v>
      </c>
      <c r="F310" s="16">
        <v>7.5</v>
      </c>
      <c r="G310" s="4">
        <v>0</v>
      </c>
      <c r="H310" s="1" t="s">
        <v>25</v>
      </c>
      <c r="I310" s="2">
        <v>181.35</v>
      </c>
      <c r="J310" s="1"/>
    </row>
    <row r="311" spans="1:10" x14ac:dyDescent="0.3">
      <c r="A311" s="1" t="s">
        <v>4</v>
      </c>
      <c r="B311" s="1">
        <f t="shared" si="4"/>
        <v>13</v>
      </c>
      <c r="C311" s="1">
        <v>22</v>
      </c>
      <c r="D311" s="1">
        <v>310</v>
      </c>
      <c r="E311" s="11">
        <f>Table2[[#This Row],[Price (EUR/MWh)]]/1000</f>
        <v>0.17627000000000001</v>
      </c>
      <c r="F311" s="16">
        <v>7.5</v>
      </c>
      <c r="G311" s="4">
        <v>0</v>
      </c>
      <c r="H311" s="1" t="s">
        <v>26</v>
      </c>
      <c r="I311" s="2">
        <v>176.27</v>
      </c>
      <c r="J311" s="1"/>
    </row>
    <row r="312" spans="1:10" x14ac:dyDescent="0.3">
      <c r="A312" s="1" t="s">
        <v>4</v>
      </c>
      <c r="B312" s="1">
        <f t="shared" si="4"/>
        <v>13</v>
      </c>
      <c r="C312" s="1">
        <v>23</v>
      </c>
      <c r="D312" s="1">
        <v>311</v>
      </c>
      <c r="E312" s="11">
        <f>Table2[[#This Row],[Price (EUR/MWh)]]/1000</f>
        <v>0.17604</v>
      </c>
      <c r="F312" s="16">
        <v>7.5</v>
      </c>
      <c r="G312" s="4">
        <v>0</v>
      </c>
      <c r="H312" s="1" t="s">
        <v>27</v>
      </c>
      <c r="I312" s="2">
        <v>176.04</v>
      </c>
      <c r="J312" s="1"/>
    </row>
    <row r="313" spans="1:10" x14ac:dyDescent="0.3">
      <c r="A313" s="1" t="s">
        <v>4</v>
      </c>
      <c r="B313" s="1">
        <f t="shared" si="4"/>
        <v>13</v>
      </c>
      <c r="C313" s="1">
        <v>24</v>
      </c>
      <c r="D313" s="1">
        <v>312</v>
      </c>
      <c r="E313" s="11">
        <f>Table2[[#This Row],[Price (EUR/MWh)]]/1000</f>
        <v>0.17577999999999999</v>
      </c>
      <c r="F313" s="16">
        <v>7.5</v>
      </c>
      <c r="G313" s="4">
        <v>0</v>
      </c>
      <c r="H313" s="1" t="s">
        <v>28</v>
      </c>
      <c r="I313" s="2">
        <v>175.78</v>
      </c>
      <c r="J313" s="1"/>
    </row>
    <row r="314" spans="1:10" x14ac:dyDescent="0.3">
      <c r="A314" s="1" t="s">
        <v>4</v>
      </c>
      <c r="B314" s="1">
        <f t="shared" si="4"/>
        <v>14</v>
      </c>
      <c r="C314" s="1">
        <v>1</v>
      </c>
      <c r="D314" s="1">
        <v>313</v>
      </c>
      <c r="E314" s="11">
        <f>Table2[[#This Row],[Price (EUR/MWh)]]/1000</f>
        <v>0.16691</v>
      </c>
      <c r="F314" s="16">
        <v>7.5</v>
      </c>
      <c r="G314" s="4">
        <v>0</v>
      </c>
      <c r="H314" s="1" t="s">
        <v>5</v>
      </c>
      <c r="I314" s="2">
        <v>166.91</v>
      </c>
      <c r="J314" s="1"/>
    </row>
    <row r="315" spans="1:10" x14ac:dyDescent="0.3">
      <c r="A315" s="1" t="s">
        <v>4</v>
      </c>
      <c r="B315" s="1">
        <f t="shared" si="4"/>
        <v>14</v>
      </c>
      <c r="C315" s="1">
        <v>2</v>
      </c>
      <c r="D315" s="1">
        <v>314</v>
      </c>
      <c r="E315" s="11">
        <f>Table2[[#This Row],[Price (EUR/MWh)]]/1000</f>
        <v>0.16499</v>
      </c>
      <c r="F315" s="16">
        <v>7.5</v>
      </c>
      <c r="G315" s="4">
        <v>0</v>
      </c>
      <c r="H315" s="1" t="s">
        <v>6</v>
      </c>
      <c r="I315" s="2">
        <v>164.99</v>
      </c>
      <c r="J315" s="1"/>
    </row>
    <row r="316" spans="1:10" x14ac:dyDescent="0.3">
      <c r="A316" s="1" t="s">
        <v>4</v>
      </c>
      <c r="B316" s="1">
        <f t="shared" si="4"/>
        <v>14</v>
      </c>
      <c r="C316" s="1">
        <v>3</v>
      </c>
      <c r="D316" s="1">
        <v>315</v>
      </c>
      <c r="E316" s="11">
        <f>Table2[[#This Row],[Price (EUR/MWh)]]/1000</f>
        <v>0.16435</v>
      </c>
      <c r="F316" s="16">
        <v>7.5</v>
      </c>
      <c r="G316" s="4">
        <v>0</v>
      </c>
      <c r="H316" s="1" t="s">
        <v>7</v>
      </c>
      <c r="I316" s="2">
        <v>164.35</v>
      </c>
      <c r="J316" s="1"/>
    </row>
    <row r="317" spans="1:10" x14ac:dyDescent="0.3">
      <c r="A317" s="1" t="s">
        <v>4</v>
      </c>
      <c r="B317" s="1">
        <f t="shared" si="4"/>
        <v>14</v>
      </c>
      <c r="C317" s="1">
        <v>4</v>
      </c>
      <c r="D317" s="1">
        <v>316</v>
      </c>
      <c r="E317" s="11">
        <f>Table2[[#This Row],[Price (EUR/MWh)]]/1000</f>
        <v>0.16390000000000002</v>
      </c>
      <c r="F317" s="16">
        <v>7.5</v>
      </c>
      <c r="G317" s="4">
        <v>0</v>
      </c>
      <c r="H317" s="1" t="s">
        <v>8</v>
      </c>
      <c r="I317" s="2">
        <v>163.9</v>
      </c>
      <c r="J317" s="1"/>
    </row>
    <row r="318" spans="1:10" x14ac:dyDescent="0.3">
      <c r="A318" s="1" t="s">
        <v>4</v>
      </c>
      <c r="B318" s="1">
        <f t="shared" si="4"/>
        <v>14</v>
      </c>
      <c r="C318" s="1">
        <v>5</v>
      </c>
      <c r="D318" s="1">
        <v>317</v>
      </c>
      <c r="E318" s="11">
        <f>Table2[[#This Row],[Price (EUR/MWh)]]/1000</f>
        <v>0.16356000000000001</v>
      </c>
      <c r="F318" s="16">
        <v>7.5</v>
      </c>
      <c r="G318" s="4">
        <v>0</v>
      </c>
      <c r="H318" s="1" t="s">
        <v>9</v>
      </c>
      <c r="I318" s="2">
        <v>163.56</v>
      </c>
      <c r="J318" s="1"/>
    </row>
    <row r="319" spans="1:10" x14ac:dyDescent="0.3">
      <c r="A319" s="1" t="s">
        <v>4</v>
      </c>
      <c r="B319" s="1">
        <f t="shared" si="4"/>
        <v>14</v>
      </c>
      <c r="C319" s="1">
        <v>6</v>
      </c>
      <c r="D319" s="1">
        <v>318</v>
      </c>
      <c r="E319" s="11">
        <f>Table2[[#This Row],[Price (EUR/MWh)]]/1000</f>
        <v>0.16405</v>
      </c>
      <c r="F319" s="16">
        <v>7.5</v>
      </c>
      <c r="G319" s="4">
        <v>0</v>
      </c>
      <c r="H319" s="1" t="s">
        <v>10</v>
      </c>
      <c r="I319" s="2">
        <v>164.05</v>
      </c>
      <c r="J319" s="1"/>
    </row>
    <row r="320" spans="1:10" x14ac:dyDescent="0.3">
      <c r="A320" s="1" t="s">
        <v>4</v>
      </c>
      <c r="B320" s="1">
        <f t="shared" si="4"/>
        <v>14</v>
      </c>
      <c r="C320" s="1">
        <v>7</v>
      </c>
      <c r="D320" s="1">
        <v>319</v>
      </c>
      <c r="E320" s="11">
        <f>Table2[[#This Row],[Price (EUR/MWh)]]/1000</f>
        <v>0.16627</v>
      </c>
      <c r="F320" s="16">
        <v>7.5</v>
      </c>
      <c r="G320" s="4">
        <v>0</v>
      </c>
      <c r="H320" s="1" t="s">
        <v>11</v>
      </c>
      <c r="I320" s="2">
        <v>166.27</v>
      </c>
      <c r="J320" s="1"/>
    </row>
    <row r="321" spans="1:10" x14ac:dyDescent="0.3">
      <c r="A321" s="1" t="s">
        <v>4</v>
      </c>
      <c r="B321" s="1">
        <f t="shared" si="4"/>
        <v>14</v>
      </c>
      <c r="C321" s="1">
        <v>8</v>
      </c>
      <c r="D321" s="1">
        <v>320</v>
      </c>
      <c r="E321" s="11">
        <f>Table2[[#This Row],[Price (EUR/MWh)]]/1000</f>
        <v>0.16903000000000001</v>
      </c>
      <c r="F321" s="17">
        <v>0</v>
      </c>
      <c r="G321" s="4">
        <v>5.5</v>
      </c>
      <c r="H321" s="1" t="s">
        <v>12</v>
      </c>
      <c r="I321" s="2">
        <v>169.03</v>
      </c>
      <c r="J321" s="1"/>
    </row>
    <row r="322" spans="1:10" x14ac:dyDescent="0.3">
      <c r="A322" s="1" t="s">
        <v>4</v>
      </c>
      <c r="B322" s="1">
        <f t="shared" si="4"/>
        <v>14</v>
      </c>
      <c r="C322" s="1">
        <v>9</v>
      </c>
      <c r="D322" s="1">
        <v>321</v>
      </c>
      <c r="E322" s="11">
        <f>Table2[[#This Row],[Price (EUR/MWh)]]/1000</f>
        <v>0.16683000000000001</v>
      </c>
      <c r="F322" s="17">
        <v>0</v>
      </c>
      <c r="G322" s="4">
        <v>0</v>
      </c>
      <c r="H322" s="1" t="s">
        <v>13</v>
      </c>
      <c r="I322" s="2">
        <v>166.83</v>
      </c>
      <c r="J322" s="1"/>
    </row>
    <row r="323" spans="1:10" x14ac:dyDescent="0.3">
      <c r="A323" s="1" t="s">
        <v>4</v>
      </c>
      <c r="B323" s="1">
        <f t="shared" si="4"/>
        <v>14</v>
      </c>
      <c r="C323" s="1">
        <v>10</v>
      </c>
      <c r="D323" s="1">
        <v>322</v>
      </c>
      <c r="E323" s="11">
        <f>Table2[[#This Row],[Price (EUR/MWh)]]/1000</f>
        <v>0.16997000000000001</v>
      </c>
      <c r="F323" s="17">
        <v>0</v>
      </c>
      <c r="G323" s="4">
        <v>0</v>
      </c>
      <c r="H323" s="1" t="s">
        <v>14</v>
      </c>
      <c r="I323" s="2">
        <v>169.97</v>
      </c>
      <c r="J323" s="1"/>
    </row>
    <row r="324" spans="1:10" x14ac:dyDescent="0.3">
      <c r="A324" s="1" t="s">
        <v>4</v>
      </c>
      <c r="B324" s="1">
        <f t="shared" si="4"/>
        <v>14</v>
      </c>
      <c r="C324" s="1">
        <v>11</v>
      </c>
      <c r="D324" s="1">
        <v>323</v>
      </c>
      <c r="E324" s="11">
        <f>Table2[[#This Row],[Price (EUR/MWh)]]/1000</f>
        <v>0.17191999999999999</v>
      </c>
      <c r="F324" s="17">
        <v>0</v>
      </c>
      <c r="G324" s="4">
        <v>0</v>
      </c>
      <c r="H324" s="1" t="s">
        <v>15</v>
      </c>
      <c r="I324" s="2">
        <v>171.92</v>
      </c>
      <c r="J324" s="1"/>
    </row>
    <row r="325" spans="1:10" x14ac:dyDescent="0.3">
      <c r="A325" s="1" t="s">
        <v>4</v>
      </c>
      <c r="B325" s="1">
        <f t="shared" si="4"/>
        <v>14</v>
      </c>
      <c r="C325" s="1">
        <v>12</v>
      </c>
      <c r="D325" s="1">
        <v>324</v>
      </c>
      <c r="E325" s="11">
        <f>Table2[[#This Row],[Price (EUR/MWh)]]/1000</f>
        <v>0.17455000000000001</v>
      </c>
      <c r="F325" s="17">
        <v>0</v>
      </c>
      <c r="G325" s="4">
        <v>0</v>
      </c>
      <c r="H325" s="1" t="s">
        <v>16</v>
      </c>
      <c r="I325" s="2">
        <v>174.55</v>
      </c>
      <c r="J325" s="1"/>
    </row>
    <row r="326" spans="1:10" x14ac:dyDescent="0.3">
      <c r="A326" s="1" t="s">
        <v>4</v>
      </c>
      <c r="B326" s="1">
        <f t="shared" si="4"/>
        <v>14</v>
      </c>
      <c r="C326" s="1">
        <v>13</v>
      </c>
      <c r="D326" s="1">
        <v>325</v>
      </c>
      <c r="E326" s="11">
        <f>Table2[[#This Row],[Price (EUR/MWh)]]/1000</f>
        <v>0.17574000000000001</v>
      </c>
      <c r="F326" s="17">
        <v>0</v>
      </c>
      <c r="G326" s="4">
        <v>0</v>
      </c>
      <c r="H326" s="1" t="s">
        <v>17</v>
      </c>
      <c r="I326" s="2">
        <v>175.74</v>
      </c>
      <c r="J326" s="1"/>
    </row>
    <row r="327" spans="1:10" x14ac:dyDescent="0.3">
      <c r="A327" s="1" t="s">
        <v>4</v>
      </c>
      <c r="B327" s="1">
        <f t="shared" si="4"/>
        <v>14</v>
      </c>
      <c r="C327" s="1">
        <v>14</v>
      </c>
      <c r="D327" s="1">
        <v>326</v>
      </c>
      <c r="E327" s="11">
        <f>Table2[[#This Row],[Price (EUR/MWh)]]/1000</f>
        <v>0.17554</v>
      </c>
      <c r="F327" s="17">
        <v>0</v>
      </c>
      <c r="G327" s="4">
        <v>0</v>
      </c>
      <c r="H327" s="1" t="s">
        <v>18</v>
      </c>
      <c r="I327" s="2">
        <v>175.54</v>
      </c>
      <c r="J327" s="1"/>
    </row>
    <row r="328" spans="1:10" x14ac:dyDescent="0.3">
      <c r="A328" s="1" t="s">
        <v>4</v>
      </c>
      <c r="B328" s="1">
        <f t="shared" si="4"/>
        <v>14</v>
      </c>
      <c r="C328" s="1">
        <v>15</v>
      </c>
      <c r="D328" s="1">
        <v>327</v>
      </c>
      <c r="E328" s="11">
        <f>Table2[[#This Row],[Price (EUR/MWh)]]/1000</f>
        <v>0.16783000000000001</v>
      </c>
      <c r="F328" s="17">
        <v>0</v>
      </c>
      <c r="G328" s="4">
        <v>0</v>
      </c>
      <c r="H328" s="1" t="s">
        <v>19</v>
      </c>
      <c r="I328" s="2">
        <v>167.83</v>
      </c>
      <c r="J328" s="1"/>
    </row>
    <row r="329" spans="1:10" x14ac:dyDescent="0.3">
      <c r="A329" s="1" t="s">
        <v>4</v>
      </c>
      <c r="B329" s="1">
        <f t="shared" si="4"/>
        <v>14</v>
      </c>
      <c r="C329" s="1">
        <v>16</v>
      </c>
      <c r="D329" s="1">
        <v>328</v>
      </c>
      <c r="E329" s="11">
        <f>Table2[[#This Row],[Price (EUR/MWh)]]/1000</f>
        <v>0.16499</v>
      </c>
      <c r="F329" s="17">
        <v>0</v>
      </c>
      <c r="G329" s="4">
        <v>0</v>
      </c>
      <c r="H329" s="1" t="s">
        <v>20</v>
      </c>
      <c r="I329" s="2">
        <v>164.99</v>
      </c>
      <c r="J329" s="1"/>
    </row>
    <row r="330" spans="1:10" x14ac:dyDescent="0.3">
      <c r="A330" s="1" t="s">
        <v>4</v>
      </c>
      <c r="B330" s="1">
        <f t="shared" si="4"/>
        <v>14</v>
      </c>
      <c r="C330" s="1">
        <v>17</v>
      </c>
      <c r="D330" s="1">
        <v>329</v>
      </c>
      <c r="E330" s="11">
        <f>Table2[[#This Row],[Price (EUR/MWh)]]/1000</f>
        <v>0.16395999999999999</v>
      </c>
      <c r="F330" s="17">
        <v>0</v>
      </c>
      <c r="G330" s="4">
        <v>5.5</v>
      </c>
      <c r="H330" s="1" t="s">
        <v>21</v>
      </c>
      <c r="I330" s="2">
        <v>163.96</v>
      </c>
      <c r="J330" s="1"/>
    </row>
    <row r="331" spans="1:10" x14ac:dyDescent="0.3">
      <c r="A331" s="1" t="s">
        <v>4</v>
      </c>
      <c r="B331" s="1">
        <f t="shared" si="4"/>
        <v>14</v>
      </c>
      <c r="C331" s="1">
        <v>18</v>
      </c>
      <c r="D331" s="1">
        <v>330</v>
      </c>
      <c r="E331" s="11">
        <f>Table2[[#This Row],[Price (EUR/MWh)]]/1000</f>
        <v>0.16477</v>
      </c>
      <c r="F331" s="16">
        <v>7.5</v>
      </c>
      <c r="G331" s="4">
        <v>0</v>
      </c>
      <c r="H331" s="1" t="s">
        <v>22</v>
      </c>
      <c r="I331" s="2">
        <v>164.77</v>
      </c>
      <c r="J331" s="1"/>
    </row>
    <row r="332" spans="1:10" x14ac:dyDescent="0.3">
      <c r="A332" s="1" t="s">
        <v>4</v>
      </c>
      <c r="B332" s="1">
        <f t="shared" si="4"/>
        <v>14</v>
      </c>
      <c r="C332" s="1">
        <v>19</v>
      </c>
      <c r="D332" s="1">
        <v>331</v>
      </c>
      <c r="E332" s="11">
        <f>Table2[[#This Row],[Price (EUR/MWh)]]/1000</f>
        <v>0.16667999999999999</v>
      </c>
      <c r="F332" s="16">
        <v>7.5</v>
      </c>
      <c r="G332" s="4">
        <v>0</v>
      </c>
      <c r="H332" s="1" t="s">
        <v>23</v>
      </c>
      <c r="I332" s="2">
        <v>166.68</v>
      </c>
      <c r="J332" s="1"/>
    </row>
    <row r="333" spans="1:10" x14ac:dyDescent="0.3">
      <c r="A333" s="1" t="s">
        <v>4</v>
      </c>
      <c r="B333" s="1">
        <f t="shared" si="4"/>
        <v>14</v>
      </c>
      <c r="C333" s="1">
        <v>20</v>
      </c>
      <c r="D333" s="1">
        <v>332</v>
      </c>
      <c r="E333" s="11">
        <f>Table2[[#This Row],[Price (EUR/MWh)]]/1000</f>
        <v>0.16807</v>
      </c>
      <c r="F333" s="16">
        <v>7.5</v>
      </c>
      <c r="G333" s="4">
        <v>0</v>
      </c>
      <c r="H333" s="1" t="s">
        <v>24</v>
      </c>
      <c r="I333" s="2">
        <v>168.07</v>
      </c>
      <c r="J333" s="1"/>
    </row>
    <row r="334" spans="1:10" x14ac:dyDescent="0.3">
      <c r="A334" s="1" t="s">
        <v>4</v>
      </c>
      <c r="B334" s="1">
        <f t="shared" si="4"/>
        <v>14</v>
      </c>
      <c r="C334" s="1">
        <v>21</v>
      </c>
      <c r="D334" s="1">
        <v>333</v>
      </c>
      <c r="E334" s="11">
        <f>Table2[[#This Row],[Price (EUR/MWh)]]/1000</f>
        <v>0.17091000000000001</v>
      </c>
      <c r="F334" s="16">
        <v>7.5</v>
      </c>
      <c r="G334" s="4">
        <v>0</v>
      </c>
      <c r="H334" s="1" t="s">
        <v>25</v>
      </c>
      <c r="I334" s="2">
        <v>170.91</v>
      </c>
      <c r="J334" s="1"/>
    </row>
    <row r="335" spans="1:10" x14ac:dyDescent="0.3">
      <c r="A335" s="1" t="s">
        <v>4</v>
      </c>
      <c r="B335" s="1">
        <f t="shared" si="4"/>
        <v>14</v>
      </c>
      <c r="C335" s="1">
        <v>22</v>
      </c>
      <c r="D335" s="1">
        <v>334</v>
      </c>
      <c r="E335" s="11">
        <f>Table2[[#This Row],[Price (EUR/MWh)]]/1000</f>
        <v>0.16832</v>
      </c>
      <c r="F335" s="16">
        <v>7.5</v>
      </c>
      <c r="G335" s="4">
        <v>0</v>
      </c>
      <c r="H335" s="1" t="s">
        <v>26</v>
      </c>
      <c r="I335" s="2">
        <v>168.32</v>
      </c>
      <c r="J335" s="1"/>
    </row>
    <row r="336" spans="1:10" x14ac:dyDescent="0.3">
      <c r="A336" s="1" t="s">
        <v>4</v>
      </c>
      <c r="B336" s="1">
        <f t="shared" si="4"/>
        <v>14</v>
      </c>
      <c r="C336" s="1">
        <v>23</v>
      </c>
      <c r="D336" s="1">
        <v>335</v>
      </c>
      <c r="E336" s="11">
        <f>Table2[[#This Row],[Price (EUR/MWh)]]/1000</f>
        <v>0.16813999999999998</v>
      </c>
      <c r="F336" s="16">
        <v>7.5</v>
      </c>
      <c r="G336" s="4">
        <v>0</v>
      </c>
      <c r="H336" s="1" t="s">
        <v>27</v>
      </c>
      <c r="I336" s="2">
        <v>168.14</v>
      </c>
      <c r="J336" s="1"/>
    </row>
    <row r="337" spans="1:10" x14ac:dyDescent="0.3">
      <c r="A337" s="1" t="s">
        <v>4</v>
      </c>
      <c r="B337" s="1">
        <f t="shared" si="4"/>
        <v>14</v>
      </c>
      <c r="C337" s="1">
        <v>24</v>
      </c>
      <c r="D337" s="1">
        <v>336</v>
      </c>
      <c r="E337" s="11">
        <f>Table2[[#This Row],[Price (EUR/MWh)]]/1000</f>
        <v>0.16575000000000001</v>
      </c>
      <c r="F337" s="16">
        <v>7.5</v>
      </c>
      <c r="G337" s="4">
        <v>0</v>
      </c>
      <c r="H337" s="1" t="s">
        <v>28</v>
      </c>
      <c r="I337" s="2">
        <v>165.75</v>
      </c>
      <c r="J337" s="1"/>
    </row>
    <row r="338" spans="1:10" x14ac:dyDescent="0.3">
      <c r="A338" s="1" t="s">
        <v>4</v>
      </c>
      <c r="B338" s="1">
        <f t="shared" si="4"/>
        <v>15</v>
      </c>
      <c r="C338" s="1">
        <v>1</v>
      </c>
      <c r="D338" s="1">
        <v>337</v>
      </c>
      <c r="E338" s="11">
        <f>Table2[[#This Row],[Price (EUR/MWh)]]/1000</f>
        <v>0.15106</v>
      </c>
      <c r="F338" s="16">
        <v>7.5</v>
      </c>
      <c r="G338" s="4">
        <v>0</v>
      </c>
      <c r="H338" s="1" t="s">
        <v>5</v>
      </c>
      <c r="I338" s="2">
        <v>151.06</v>
      </c>
      <c r="J338" s="1"/>
    </row>
    <row r="339" spans="1:10" x14ac:dyDescent="0.3">
      <c r="A339" s="1" t="s">
        <v>4</v>
      </c>
      <c r="B339" s="1">
        <f t="shared" si="4"/>
        <v>15</v>
      </c>
      <c r="C339" s="1">
        <v>2</v>
      </c>
      <c r="D339" s="1">
        <v>338</v>
      </c>
      <c r="E339" s="11">
        <f>Table2[[#This Row],[Price (EUR/MWh)]]/1000</f>
        <v>0.13682</v>
      </c>
      <c r="F339" s="16">
        <v>7.5</v>
      </c>
      <c r="G339" s="4">
        <v>0</v>
      </c>
      <c r="H339" s="1" t="s">
        <v>6</v>
      </c>
      <c r="I339" s="2">
        <v>136.82</v>
      </c>
      <c r="J339" s="1"/>
    </row>
    <row r="340" spans="1:10" x14ac:dyDescent="0.3">
      <c r="A340" s="1" t="s">
        <v>4</v>
      </c>
      <c r="B340" s="1">
        <f t="shared" si="4"/>
        <v>15</v>
      </c>
      <c r="C340" s="1">
        <v>3</v>
      </c>
      <c r="D340" s="1">
        <v>339</v>
      </c>
      <c r="E340" s="11">
        <f>Table2[[#This Row],[Price (EUR/MWh)]]/1000</f>
        <v>0.13616</v>
      </c>
      <c r="F340" s="16">
        <v>7.5</v>
      </c>
      <c r="G340" s="4">
        <v>0</v>
      </c>
      <c r="H340" s="1" t="s">
        <v>7</v>
      </c>
      <c r="I340" s="2">
        <v>136.16</v>
      </c>
      <c r="J340" s="1"/>
    </row>
    <row r="341" spans="1:10" x14ac:dyDescent="0.3">
      <c r="A341" s="1" t="s">
        <v>4</v>
      </c>
      <c r="B341" s="1">
        <f t="shared" si="4"/>
        <v>15</v>
      </c>
      <c r="C341" s="1">
        <v>4</v>
      </c>
      <c r="D341" s="1">
        <v>340</v>
      </c>
      <c r="E341" s="11">
        <f>Table2[[#This Row],[Price (EUR/MWh)]]/1000</f>
        <v>0.13619999999999999</v>
      </c>
      <c r="F341" s="16">
        <v>7.5</v>
      </c>
      <c r="G341" s="4">
        <v>0</v>
      </c>
      <c r="H341" s="1" t="s">
        <v>8</v>
      </c>
      <c r="I341" s="2">
        <v>136.19999999999999</v>
      </c>
      <c r="J341" s="1"/>
    </row>
    <row r="342" spans="1:10" x14ac:dyDescent="0.3">
      <c r="A342" s="1" t="s">
        <v>4</v>
      </c>
      <c r="B342" s="1">
        <f t="shared" si="4"/>
        <v>15</v>
      </c>
      <c r="C342" s="1">
        <v>5</v>
      </c>
      <c r="D342" s="1">
        <v>341</v>
      </c>
      <c r="E342" s="11">
        <f>Table2[[#This Row],[Price (EUR/MWh)]]/1000</f>
        <v>0.13908000000000001</v>
      </c>
      <c r="F342" s="16">
        <v>7.5</v>
      </c>
      <c r="G342" s="4">
        <v>0</v>
      </c>
      <c r="H342" s="1" t="s">
        <v>9</v>
      </c>
      <c r="I342" s="2">
        <v>139.08000000000001</v>
      </c>
      <c r="J342" s="1"/>
    </row>
    <row r="343" spans="1:10" x14ac:dyDescent="0.3">
      <c r="A343" s="1" t="s">
        <v>4</v>
      </c>
      <c r="B343" s="1">
        <f t="shared" si="4"/>
        <v>15</v>
      </c>
      <c r="C343" s="1">
        <v>6</v>
      </c>
      <c r="D343" s="1">
        <v>342</v>
      </c>
      <c r="E343" s="11">
        <f>Table2[[#This Row],[Price (EUR/MWh)]]/1000</f>
        <v>0.13897000000000001</v>
      </c>
      <c r="F343" s="16">
        <v>7.5</v>
      </c>
      <c r="G343" s="4">
        <v>0</v>
      </c>
      <c r="H343" s="1" t="s">
        <v>10</v>
      </c>
      <c r="I343" s="2">
        <v>138.97</v>
      </c>
      <c r="J343" s="1"/>
    </row>
    <row r="344" spans="1:10" x14ac:dyDescent="0.3">
      <c r="A344" s="1" t="s">
        <v>4</v>
      </c>
      <c r="B344" s="1">
        <f t="shared" si="4"/>
        <v>15</v>
      </c>
      <c r="C344" s="1">
        <v>7</v>
      </c>
      <c r="D344" s="1">
        <v>343</v>
      </c>
      <c r="E344" s="11">
        <f>Table2[[#This Row],[Price (EUR/MWh)]]/1000</f>
        <v>0.17016000000000001</v>
      </c>
      <c r="F344" s="16">
        <v>7.5</v>
      </c>
      <c r="G344" s="4">
        <v>0</v>
      </c>
      <c r="H344" s="1" t="s">
        <v>11</v>
      </c>
      <c r="I344" s="2">
        <v>170.16</v>
      </c>
      <c r="J344" s="1"/>
    </row>
    <row r="345" spans="1:10" x14ac:dyDescent="0.3">
      <c r="A345" s="1" t="s">
        <v>4</v>
      </c>
      <c r="B345" s="1">
        <f t="shared" si="4"/>
        <v>15</v>
      </c>
      <c r="C345" s="1">
        <v>8</v>
      </c>
      <c r="D345" s="1">
        <v>344</v>
      </c>
      <c r="E345" s="11">
        <f>Table2[[#This Row],[Price (EUR/MWh)]]/1000</f>
        <v>0.16728999999999999</v>
      </c>
      <c r="F345" s="17">
        <v>0</v>
      </c>
      <c r="G345" s="4">
        <v>5.5</v>
      </c>
      <c r="H345" s="1" t="s">
        <v>12</v>
      </c>
      <c r="I345" s="2">
        <v>167.29</v>
      </c>
      <c r="J345" s="1"/>
    </row>
    <row r="346" spans="1:10" x14ac:dyDescent="0.3">
      <c r="A346" s="1" t="s">
        <v>4</v>
      </c>
      <c r="B346" s="1">
        <f t="shared" si="4"/>
        <v>15</v>
      </c>
      <c r="C346" s="1">
        <v>9</v>
      </c>
      <c r="D346" s="1">
        <v>345</v>
      </c>
      <c r="E346" s="11">
        <f>Table2[[#This Row],[Price (EUR/MWh)]]/1000</f>
        <v>0.16663999999999998</v>
      </c>
      <c r="F346" s="17">
        <v>0</v>
      </c>
      <c r="G346" s="4">
        <v>0</v>
      </c>
      <c r="H346" s="1" t="s">
        <v>13</v>
      </c>
      <c r="I346" s="2">
        <v>166.64</v>
      </c>
      <c r="J346" s="1"/>
    </row>
    <row r="347" spans="1:10" x14ac:dyDescent="0.3">
      <c r="A347" s="1" t="s">
        <v>4</v>
      </c>
      <c r="B347" s="1">
        <f t="shared" ref="B347:B410" si="5">B323+1</f>
        <v>15</v>
      </c>
      <c r="C347" s="1">
        <v>10</v>
      </c>
      <c r="D347" s="1">
        <v>346</v>
      </c>
      <c r="E347" s="11">
        <f>Table2[[#This Row],[Price (EUR/MWh)]]/1000</f>
        <v>0.16711999999999999</v>
      </c>
      <c r="F347" s="17">
        <v>0</v>
      </c>
      <c r="G347" s="4">
        <v>0</v>
      </c>
      <c r="H347" s="1" t="s">
        <v>14</v>
      </c>
      <c r="I347" s="2">
        <v>167.12</v>
      </c>
      <c r="J347" s="1"/>
    </row>
    <row r="348" spans="1:10" x14ac:dyDescent="0.3">
      <c r="A348" s="1" t="s">
        <v>4</v>
      </c>
      <c r="B348" s="1">
        <f t="shared" si="5"/>
        <v>15</v>
      </c>
      <c r="C348" s="1">
        <v>11</v>
      </c>
      <c r="D348" s="1">
        <v>347</v>
      </c>
      <c r="E348" s="11">
        <f>Table2[[#This Row],[Price (EUR/MWh)]]/1000</f>
        <v>0.16206999999999999</v>
      </c>
      <c r="F348" s="17">
        <v>0</v>
      </c>
      <c r="G348" s="4">
        <v>0</v>
      </c>
      <c r="H348" s="1" t="s">
        <v>15</v>
      </c>
      <c r="I348" s="2">
        <v>162.07</v>
      </c>
      <c r="J348" s="1"/>
    </row>
    <row r="349" spans="1:10" x14ac:dyDescent="0.3">
      <c r="A349" s="1" t="s">
        <v>4</v>
      </c>
      <c r="B349" s="1">
        <f t="shared" si="5"/>
        <v>15</v>
      </c>
      <c r="C349" s="1">
        <v>12</v>
      </c>
      <c r="D349" s="1">
        <v>348</v>
      </c>
      <c r="E349" s="11">
        <f>Table2[[#This Row],[Price (EUR/MWh)]]/1000</f>
        <v>0.16208</v>
      </c>
      <c r="F349" s="17">
        <v>0</v>
      </c>
      <c r="G349" s="4">
        <v>0</v>
      </c>
      <c r="H349" s="1" t="s">
        <v>16</v>
      </c>
      <c r="I349" s="2">
        <v>162.08000000000001</v>
      </c>
      <c r="J349" s="1"/>
    </row>
    <row r="350" spans="1:10" x14ac:dyDescent="0.3">
      <c r="A350" s="1" t="s">
        <v>4</v>
      </c>
      <c r="B350" s="1">
        <f t="shared" si="5"/>
        <v>15</v>
      </c>
      <c r="C350" s="1">
        <v>13</v>
      </c>
      <c r="D350" s="1">
        <v>349</v>
      </c>
      <c r="E350" s="11">
        <f>Table2[[#This Row],[Price (EUR/MWh)]]/1000</f>
        <v>0.16491</v>
      </c>
      <c r="F350" s="17">
        <v>0</v>
      </c>
      <c r="G350" s="4">
        <v>0</v>
      </c>
      <c r="H350" s="1" t="s">
        <v>17</v>
      </c>
      <c r="I350" s="2">
        <v>164.91</v>
      </c>
      <c r="J350" s="1"/>
    </row>
    <row r="351" spans="1:10" x14ac:dyDescent="0.3">
      <c r="A351" s="1" t="s">
        <v>4</v>
      </c>
      <c r="B351" s="1">
        <f t="shared" si="5"/>
        <v>15</v>
      </c>
      <c r="C351" s="1">
        <v>14</v>
      </c>
      <c r="D351" s="1">
        <v>350</v>
      </c>
      <c r="E351" s="11">
        <f>Table2[[#This Row],[Price (EUR/MWh)]]/1000</f>
        <v>0.16647000000000001</v>
      </c>
      <c r="F351" s="17">
        <v>0</v>
      </c>
      <c r="G351" s="4">
        <v>0</v>
      </c>
      <c r="H351" s="1" t="s">
        <v>18</v>
      </c>
      <c r="I351" s="2">
        <v>166.47</v>
      </c>
      <c r="J351" s="1"/>
    </row>
    <row r="352" spans="1:10" x14ac:dyDescent="0.3">
      <c r="A352" s="1" t="s">
        <v>4</v>
      </c>
      <c r="B352" s="1">
        <f t="shared" si="5"/>
        <v>15</v>
      </c>
      <c r="C352" s="1">
        <v>15</v>
      </c>
      <c r="D352" s="1">
        <v>351</v>
      </c>
      <c r="E352" s="11">
        <f>Table2[[#This Row],[Price (EUR/MWh)]]/1000</f>
        <v>0.16617999999999999</v>
      </c>
      <c r="F352" s="17">
        <v>0</v>
      </c>
      <c r="G352" s="4">
        <v>0</v>
      </c>
      <c r="H352" s="1" t="s">
        <v>19</v>
      </c>
      <c r="I352" s="2">
        <v>166.18</v>
      </c>
      <c r="J352" s="1"/>
    </row>
    <row r="353" spans="1:10" x14ac:dyDescent="0.3">
      <c r="A353" s="1" t="s">
        <v>4</v>
      </c>
      <c r="B353" s="1">
        <f t="shared" si="5"/>
        <v>15</v>
      </c>
      <c r="C353" s="1">
        <v>16</v>
      </c>
      <c r="D353" s="1">
        <v>352</v>
      </c>
      <c r="E353" s="11">
        <f>Table2[[#This Row],[Price (EUR/MWh)]]/1000</f>
        <v>0.16634000000000002</v>
      </c>
      <c r="F353" s="17">
        <v>0</v>
      </c>
      <c r="G353" s="4">
        <v>0</v>
      </c>
      <c r="H353" s="1" t="s">
        <v>20</v>
      </c>
      <c r="I353" s="2">
        <v>166.34</v>
      </c>
      <c r="J353" s="1"/>
    </row>
    <row r="354" spans="1:10" x14ac:dyDescent="0.3">
      <c r="A354" s="1" t="s">
        <v>4</v>
      </c>
      <c r="B354" s="1">
        <f t="shared" si="5"/>
        <v>15</v>
      </c>
      <c r="C354" s="1">
        <v>17</v>
      </c>
      <c r="D354" s="1">
        <v>353</v>
      </c>
      <c r="E354" s="11">
        <f>Table2[[#This Row],[Price (EUR/MWh)]]/1000</f>
        <v>0.16693</v>
      </c>
      <c r="F354" s="17">
        <v>0</v>
      </c>
      <c r="G354" s="4">
        <v>5.5</v>
      </c>
      <c r="H354" s="1" t="s">
        <v>21</v>
      </c>
      <c r="I354" s="2">
        <v>166.93</v>
      </c>
      <c r="J354" s="1"/>
    </row>
    <row r="355" spans="1:10" x14ac:dyDescent="0.3">
      <c r="A355" s="1" t="s">
        <v>4</v>
      </c>
      <c r="B355" s="1">
        <f t="shared" si="5"/>
        <v>15</v>
      </c>
      <c r="C355" s="1">
        <v>18</v>
      </c>
      <c r="D355" s="1">
        <v>354</v>
      </c>
      <c r="E355" s="11">
        <f>Table2[[#This Row],[Price (EUR/MWh)]]/1000</f>
        <v>0.16663</v>
      </c>
      <c r="F355" s="16">
        <v>7.5</v>
      </c>
      <c r="G355" s="4">
        <v>0</v>
      </c>
      <c r="H355" s="1" t="s">
        <v>22</v>
      </c>
      <c r="I355" s="2">
        <v>166.63</v>
      </c>
      <c r="J355" s="1"/>
    </row>
    <row r="356" spans="1:10" x14ac:dyDescent="0.3">
      <c r="A356" s="1" t="s">
        <v>4</v>
      </c>
      <c r="B356" s="1">
        <f t="shared" si="5"/>
        <v>15</v>
      </c>
      <c r="C356" s="1">
        <v>19</v>
      </c>
      <c r="D356" s="1">
        <v>355</v>
      </c>
      <c r="E356" s="11">
        <f>Table2[[#This Row],[Price (EUR/MWh)]]/1000</f>
        <v>0.16696</v>
      </c>
      <c r="F356" s="16">
        <v>7.5</v>
      </c>
      <c r="G356" s="4">
        <v>0</v>
      </c>
      <c r="H356" s="1" t="s">
        <v>23</v>
      </c>
      <c r="I356" s="2">
        <v>166.96</v>
      </c>
      <c r="J356" s="1"/>
    </row>
    <row r="357" spans="1:10" x14ac:dyDescent="0.3">
      <c r="A357" s="1" t="s">
        <v>4</v>
      </c>
      <c r="B357" s="1">
        <f t="shared" si="5"/>
        <v>15</v>
      </c>
      <c r="C357" s="1">
        <v>20</v>
      </c>
      <c r="D357" s="1">
        <v>356</v>
      </c>
      <c r="E357" s="11">
        <f>Table2[[#This Row],[Price (EUR/MWh)]]/1000</f>
        <v>0.16575999999999999</v>
      </c>
      <c r="F357" s="16">
        <v>7.5</v>
      </c>
      <c r="G357" s="4">
        <v>0</v>
      </c>
      <c r="H357" s="1" t="s">
        <v>24</v>
      </c>
      <c r="I357" s="2">
        <v>165.76</v>
      </c>
      <c r="J357" s="1"/>
    </row>
    <row r="358" spans="1:10" x14ac:dyDescent="0.3">
      <c r="A358" s="1" t="s">
        <v>4</v>
      </c>
      <c r="B358" s="1">
        <f t="shared" si="5"/>
        <v>15</v>
      </c>
      <c r="C358" s="1">
        <v>21</v>
      </c>
      <c r="D358" s="1">
        <v>357</v>
      </c>
      <c r="E358" s="11">
        <f>Table2[[#This Row],[Price (EUR/MWh)]]/1000</f>
        <v>0.16538</v>
      </c>
      <c r="F358" s="16">
        <v>7.5</v>
      </c>
      <c r="G358" s="4">
        <v>0</v>
      </c>
      <c r="H358" s="1" t="s">
        <v>25</v>
      </c>
      <c r="I358" s="2">
        <v>165.38</v>
      </c>
      <c r="J358" s="1"/>
    </row>
    <row r="359" spans="1:10" x14ac:dyDescent="0.3">
      <c r="A359" s="1" t="s">
        <v>4</v>
      </c>
      <c r="B359" s="1">
        <f t="shared" si="5"/>
        <v>15</v>
      </c>
      <c r="C359" s="1">
        <v>22</v>
      </c>
      <c r="D359" s="1">
        <v>358</v>
      </c>
      <c r="E359" s="11">
        <f>Table2[[#This Row],[Price (EUR/MWh)]]/1000</f>
        <v>0.16458</v>
      </c>
      <c r="F359" s="16">
        <v>7.5</v>
      </c>
      <c r="G359" s="4">
        <v>0</v>
      </c>
      <c r="H359" s="1" t="s">
        <v>26</v>
      </c>
      <c r="I359" s="2">
        <v>164.58</v>
      </c>
      <c r="J359" s="1"/>
    </row>
    <row r="360" spans="1:10" x14ac:dyDescent="0.3">
      <c r="A360" s="1" t="s">
        <v>4</v>
      </c>
      <c r="B360" s="1">
        <f t="shared" si="5"/>
        <v>15</v>
      </c>
      <c r="C360" s="1">
        <v>23</v>
      </c>
      <c r="D360" s="1">
        <v>359</v>
      </c>
      <c r="E360" s="11">
        <f>Table2[[#This Row],[Price (EUR/MWh)]]/1000</f>
        <v>0.16034999999999999</v>
      </c>
      <c r="F360" s="16">
        <v>7.5</v>
      </c>
      <c r="G360" s="4">
        <v>0</v>
      </c>
      <c r="H360" s="1" t="s">
        <v>27</v>
      </c>
      <c r="I360" s="2">
        <v>160.35</v>
      </c>
      <c r="J360" s="1"/>
    </row>
    <row r="361" spans="1:10" x14ac:dyDescent="0.3">
      <c r="A361" s="1" t="s">
        <v>4</v>
      </c>
      <c r="B361" s="1">
        <f t="shared" si="5"/>
        <v>15</v>
      </c>
      <c r="C361" s="1">
        <v>24</v>
      </c>
      <c r="D361" s="1">
        <v>360</v>
      </c>
      <c r="E361" s="11">
        <f>Table2[[#This Row],[Price (EUR/MWh)]]/1000</f>
        <v>0.15805000000000002</v>
      </c>
      <c r="F361" s="16">
        <v>7.5</v>
      </c>
      <c r="G361" s="4">
        <v>0</v>
      </c>
      <c r="H361" s="1" t="s">
        <v>28</v>
      </c>
      <c r="I361" s="2">
        <v>158.05000000000001</v>
      </c>
      <c r="J361" s="1"/>
    </row>
    <row r="362" spans="1:10" x14ac:dyDescent="0.3">
      <c r="A362" s="1" t="s">
        <v>4</v>
      </c>
      <c r="B362" s="1">
        <f t="shared" si="5"/>
        <v>16</v>
      </c>
      <c r="C362" s="1">
        <v>1</v>
      </c>
      <c r="D362" s="1">
        <v>361</v>
      </c>
      <c r="E362" s="11">
        <f>Table2[[#This Row],[Price (EUR/MWh)]]/1000</f>
        <v>0.16550000000000001</v>
      </c>
      <c r="F362" s="16">
        <v>7.5</v>
      </c>
      <c r="G362" s="4">
        <v>0</v>
      </c>
      <c r="H362" s="1" t="s">
        <v>5</v>
      </c>
      <c r="I362" s="2">
        <v>165.5</v>
      </c>
      <c r="J362" s="1"/>
    </row>
    <row r="363" spans="1:10" x14ac:dyDescent="0.3">
      <c r="A363" s="1" t="s">
        <v>4</v>
      </c>
      <c r="B363" s="1">
        <f t="shared" si="5"/>
        <v>16</v>
      </c>
      <c r="C363" s="1">
        <v>2</v>
      </c>
      <c r="D363" s="1">
        <v>362</v>
      </c>
      <c r="E363" s="11">
        <f>Table2[[#This Row],[Price (EUR/MWh)]]/1000</f>
        <v>0.16424</v>
      </c>
      <c r="F363" s="16">
        <v>7.5</v>
      </c>
      <c r="G363" s="4">
        <v>0</v>
      </c>
      <c r="H363" s="1" t="s">
        <v>6</v>
      </c>
      <c r="I363" s="2">
        <v>164.24</v>
      </c>
      <c r="J363" s="1"/>
    </row>
    <row r="364" spans="1:10" x14ac:dyDescent="0.3">
      <c r="A364" s="1" t="s">
        <v>4</v>
      </c>
      <c r="B364" s="1">
        <f t="shared" si="5"/>
        <v>16</v>
      </c>
      <c r="C364" s="1">
        <v>3</v>
      </c>
      <c r="D364" s="1">
        <v>363</v>
      </c>
      <c r="E364" s="11">
        <f>Table2[[#This Row],[Price (EUR/MWh)]]/1000</f>
        <v>0.16319</v>
      </c>
      <c r="F364" s="16">
        <v>7.5</v>
      </c>
      <c r="G364" s="4">
        <v>0</v>
      </c>
      <c r="H364" s="1" t="s">
        <v>7</v>
      </c>
      <c r="I364" s="2">
        <v>163.19</v>
      </c>
      <c r="J364" s="1"/>
    </row>
    <row r="365" spans="1:10" x14ac:dyDescent="0.3">
      <c r="A365" s="1" t="s">
        <v>4</v>
      </c>
      <c r="B365" s="1">
        <f t="shared" si="5"/>
        <v>16</v>
      </c>
      <c r="C365" s="1">
        <v>4</v>
      </c>
      <c r="D365" s="1">
        <v>364</v>
      </c>
      <c r="E365" s="11">
        <f>Table2[[#This Row],[Price (EUR/MWh)]]/1000</f>
        <v>0.16259000000000001</v>
      </c>
      <c r="F365" s="16">
        <v>7.5</v>
      </c>
      <c r="G365" s="4">
        <v>0</v>
      </c>
      <c r="H365" s="1" t="s">
        <v>8</v>
      </c>
      <c r="I365" s="2">
        <v>162.59</v>
      </c>
      <c r="J365" s="1"/>
    </row>
    <row r="366" spans="1:10" x14ac:dyDescent="0.3">
      <c r="A366" s="1" t="s">
        <v>4</v>
      </c>
      <c r="B366" s="1">
        <f t="shared" si="5"/>
        <v>16</v>
      </c>
      <c r="C366" s="1">
        <v>5</v>
      </c>
      <c r="D366" s="1">
        <v>365</v>
      </c>
      <c r="E366" s="11">
        <f>Table2[[#This Row],[Price (EUR/MWh)]]/1000</f>
        <v>0.15472</v>
      </c>
      <c r="F366" s="16">
        <v>7.5</v>
      </c>
      <c r="G366" s="4">
        <v>0</v>
      </c>
      <c r="H366" s="1" t="s">
        <v>9</v>
      </c>
      <c r="I366" s="2">
        <v>154.72</v>
      </c>
      <c r="J366" s="1"/>
    </row>
    <row r="367" spans="1:10" x14ac:dyDescent="0.3">
      <c r="A367" s="1" t="s">
        <v>4</v>
      </c>
      <c r="B367" s="1">
        <f t="shared" si="5"/>
        <v>16</v>
      </c>
      <c r="C367" s="1">
        <v>6</v>
      </c>
      <c r="D367" s="1">
        <v>366</v>
      </c>
      <c r="E367" s="11">
        <f>Table2[[#This Row],[Price (EUR/MWh)]]/1000</f>
        <v>0.14998</v>
      </c>
      <c r="F367" s="16">
        <v>7.5</v>
      </c>
      <c r="G367" s="4">
        <v>0</v>
      </c>
      <c r="H367" s="1" t="s">
        <v>10</v>
      </c>
      <c r="I367" s="2">
        <v>149.97999999999999</v>
      </c>
      <c r="J367" s="1"/>
    </row>
    <row r="368" spans="1:10" x14ac:dyDescent="0.3">
      <c r="A368" s="1" t="s">
        <v>4</v>
      </c>
      <c r="B368" s="1">
        <f t="shared" si="5"/>
        <v>16</v>
      </c>
      <c r="C368" s="1">
        <v>7</v>
      </c>
      <c r="D368" s="1">
        <v>367</v>
      </c>
      <c r="E368" s="11">
        <f>Table2[[#This Row],[Price (EUR/MWh)]]/1000</f>
        <v>0.15168999999999999</v>
      </c>
      <c r="F368" s="16">
        <v>7.5</v>
      </c>
      <c r="G368" s="4">
        <v>0</v>
      </c>
      <c r="H368" s="1" t="s">
        <v>11</v>
      </c>
      <c r="I368" s="2">
        <v>151.69</v>
      </c>
      <c r="J368" s="1"/>
    </row>
    <row r="369" spans="1:10" x14ac:dyDescent="0.3">
      <c r="A369" s="1" t="s">
        <v>4</v>
      </c>
      <c r="B369" s="1">
        <f t="shared" si="5"/>
        <v>16</v>
      </c>
      <c r="C369" s="1">
        <v>8</v>
      </c>
      <c r="D369" s="1">
        <v>368</v>
      </c>
      <c r="E369" s="11">
        <f>Table2[[#This Row],[Price (EUR/MWh)]]/1000</f>
        <v>0.16002000000000002</v>
      </c>
      <c r="F369" s="16">
        <v>7.5</v>
      </c>
      <c r="G369" s="4">
        <v>0</v>
      </c>
      <c r="H369" s="1" t="s">
        <v>12</v>
      </c>
      <c r="I369" s="2">
        <v>160.02000000000001</v>
      </c>
      <c r="J369" s="1"/>
    </row>
    <row r="370" spans="1:10" x14ac:dyDescent="0.3">
      <c r="A370" s="1" t="s">
        <v>4</v>
      </c>
      <c r="B370" s="1">
        <f t="shared" si="5"/>
        <v>16</v>
      </c>
      <c r="C370" s="1">
        <v>9</v>
      </c>
      <c r="D370" s="1">
        <v>369</v>
      </c>
      <c r="E370" s="11">
        <f>Table2[[#This Row],[Price (EUR/MWh)]]/1000</f>
        <v>0.13825999999999999</v>
      </c>
      <c r="F370" s="16">
        <v>7.5</v>
      </c>
      <c r="G370" s="4">
        <v>0</v>
      </c>
      <c r="H370" s="1" t="s">
        <v>13</v>
      </c>
      <c r="I370" s="2">
        <v>138.26</v>
      </c>
      <c r="J370" s="1"/>
    </row>
    <row r="371" spans="1:10" x14ac:dyDescent="0.3">
      <c r="A371" s="1" t="s">
        <v>4</v>
      </c>
      <c r="B371" s="1">
        <f t="shared" si="5"/>
        <v>16</v>
      </c>
      <c r="C371" s="1">
        <v>10</v>
      </c>
      <c r="D371" s="1">
        <v>370</v>
      </c>
      <c r="E371" s="11">
        <f>Table2[[#This Row],[Price (EUR/MWh)]]/1000</f>
        <v>5.4170000000000003E-2</v>
      </c>
      <c r="F371" s="16">
        <v>7.5</v>
      </c>
      <c r="G371" s="4">
        <v>0</v>
      </c>
      <c r="H371" s="1" t="s">
        <v>14</v>
      </c>
      <c r="I371" s="2">
        <v>54.17</v>
      </c>
      <c r="J371" s="1"/>
    </row>
    <row r="372" spans="1:10" x14ac:dyDescent="0.3">
      <c r="A372" s="1" t="s">
        <v>4</v>
      </c>
      <c r="B372" s="1">
        <f t="shared" si="5"/>
        <v>16</v>
      </c>
      <c r="C372" s="1">
        <v>11</v>
      </c>
      <c r="D372" s="1">
        <v>371</v>
      </c>
      <c r="E372" s="11">
        <f>Table2[[#This Row],[Price (EUR/MWh)]]/1000</f>
        <v>3.6670000000000001E-2</v>
      </c>
      <c r="F372" s="16">
        <v>7.5</v>
      </c>
      <c r="G372" s="4">
        <v>0</v>
      </c>
      <c r="H372" s="1" t="s">
        <v>15</v>
      </c>
      <c r="I372" s="2">
        <v>36.67</v>
      </c>
      <c r="J372" s="1"/>
    </row>
    <row r="373" spans="1:10" x14ac:dyDescent="0.3">
      <c r="A373" s="1" t="s">
        <v>4</v>
      </c>
      <c r="B373" s="1">
        <f t="shared" si="5"/>
        <v>16</v>
      </c>
      <c r="C373" s="1">
        <v>12</v>
      </c>
      <c r="D373" s="1">
        <v>372</v>
      </c>
      <c r="E373" s="11">
        <f>Table2[[#This Row],[Price (EUR/MWh)]]/1000</f>
        <v>2.9839999999999998E-2</v>
      </c>
      <c r="F373" s="16">
        <v>7.5</v>
      </c>
      <c r="G373" s="4">
        <v>0</v>
      </c>
      <c r="H373" s="1" t="s">
        <v>16</v>
      </c>
      <c r="I373" s="2">
        <v>29.84</v>
      </c>
      <c r="J373" s="1"/>
    </row>
    <row r="374" spans="1:10" x14ac:dyDescent="0.3">
      <c r="A374" s="1" t="s">
        <v>4</v>
      </c>
      <c r="B374" s="1">
        <f t="shared" si="5"/>
        <v>16</v>
      </c>
      <c r="C374" s="1">
        <v>13</v>
      </c>
      <c r="D374" s="1">
        <v>373</v>
      </c>
      <c r="E374" s="11">
        <f>Table2[[#This Row],[Price (EUR/MWh)]]/1000</f>
        <v>1.0800000000000001E-2</v>
      </c>
      <c r="F374" s="16">
        <v>7.5</v>
      </c>
      <c r="G374" s="4">
        <v>0</v>
      </c>
      <c r="H374" s="1" t="s">
        <v>17</v>
      </c>
      <c r="I374" s="2">
        <v>10.8</v>
      </c>
      <c r="J374" s="1"/>
    </row>
    <row r="375" spans="1:10" x14ac:dyDescent="0.3">
      <c r="A375" s="1" t="s">
        <v>4</v>
      </c>
      <c r="B375" s="1">
        <f t="shared" si="5"/>
        <v>16</v>
      </c>
      <c r="C375" s="1">
        <v>14</v>
      </c>
      <c r="D375" s="1">
        <v>374</v>
      </c>
      <c r="E375" s="11">
        <f>Table2[[#This Row],[Price (EUR/MWh)]]/1000</f>
        <v>1.97E-3</v>
      </c>
      <c r="F375" s="16">
        <v>7.5</v>
      </c>
      <c r="G375" s="4">
        <v>0</v>
      </c>
      <c r="H375" s="1" t="s">
        <v>18</v>
      </c>
      <c r="I375" s="2">
        <v>1.97</v>
      </c>
      <c r="J375" s="1"/>
    </row>
    <row r="376" spans="1:10" x14ac:dyDescent="0.3">
      <c r="A376" s="1" t="s">
        <v>4</v>
      </c>
      <c r="B376" s="1">
        <f t="shared" si="5"/>
        <v>16</v>
      </c>
      <c r="C376" s="1">
        <v>15</v>
      </c>
      <c r="D376" s="1">
        <v>375</v>
      </c>
      <c r="E376" s="11">
        <f>Table2[[#This Row],[Price (EUR/MWh)]]/1000</f>
        <v>1.9299999999999999E-3</v>
      </c>
      <c r="F376" s="16">
        <v>7.5</v>
      </c>
      <c r="G376" s="4">
        <v>0</v>
      </c>
      <c r="H376" s="1" t="s">
        <v>19</v>
      </c>
      <c r="I376" s="2">
        <v>1.93</v>
      </c>
      <c r="J376" s="1"/>
    </row>
    <row r="377" spans="1:10" x14ac:dyDescent="0.3">
      <c r="A377" s="1" t="s">
        <v>4</v>
      </c>
      <c r="B377" s="1">
        <f t="shared" si="5"/>
        <v>16</v>
      </c>
      <c r="C377" s="1">
        <v>16</v>
      </c>
      <c r="D377" s="1">
        <v>376</v>
      </c>
      <c r="E377" s="11">
        <f>Table2[[#This Row],[Price (EUR/MWh)]]/1000</f>
        <v>1.73E-3</v>
      </c>
      <c r="F377" s="16">
        <v>7.5</v>
      </c>
      <c r="G377" s="4">
        <v>0</v>
      </c>
      <c r="H377" s="1" t="s">
        <v>20</v>
      </c>
      <c r="I377" s="2">
        <v>1.73</v>
      </c>
      <c r="J377" s="1"/>
    </row>
    <row r="378" spans="1:10" x14ac:dyDescent="0.3">
      <c r="A378" s="1" t="s">
        <v>4</v>
      </c>
      <c r="B378" s="1">
        <f t="shared" si="5"/>
        <v>16</v>
      </c>
      <c r="C378" s="1">
        <v>17</v>
      </c>
      <c r="D378" s="1">
        <v>377</v>
      </c>
      <c r="E378" s="11">
        <f>Table2[[#This Row],[Price (EUR/MWh)]]/1000</f>
        <v>1.06E-3</v>
      </c>
      <c r="F378" s="16">
        <v>7.5</v>
      </c>
      <c r="G378" s="4">
        <v>0</v>
      </c>
      <c r="H378" s="1" t="s">
        <v>21</v>
      </c>
      <c r="I378" s="2">
        <v>1.06</v>
      </c>
      <c r="J378" s="1"/>
    </row>
    <row r="379" spans="1:10" x14ac:dyDescent="0.3">
      <c r="A379" s="1" t="s">
        <v>4</v>
      </c>
      <c r="B379" s="1">
        <f t="shared" si="5"/>
        <v>16</v>
      </c>
      <c r="C379" s="1">
        <v>18</v>
      </c>
      <c r="D379" s="1">
        <v>378</v>
      </c>
      <c r="E379" s="11">
        <f>Table2[[#This Row],[Price (EUR/MWh)]]/1000</f>
        <v>5.5149999999999998E-2</v>
      </c>
      <c r="F379" s="16">
        <v>7.5</v>
      </c>
      <c r="G379" s="4">
        <v>0</v>
      </c>
      <c r="H379" s="1" t="s">
        <v>22</v>
      </c>
      <c r="I379" s="2">
        <v>55.15</v>
      </c>
      <c r="J379" s="1"/>
    </row>
    <row r="380" spans="1:10" x14ac:dyDescent="0.3">
      <c r="A380" s="1" t="s">
        <v>4</v>
      </c>
      <c r="B380" s="1">
        <f t="shared" si="5"/>
        <v>16</v>
      </c>
      <c r="C380" s="1">
        <v>19</v>
      </c>
      <c r="D380" s="1">
        <v>379</v>
      </c>
      <c r="E380" s="11">
        <f>Table2[[#This Row],[Price (EUR/MWh)]]/1000</f>
        <v>0.1648</v>
      </c>
      <c r="F380" s="16">
        <v>7.5</v>
      </c>
      <c r="G380" s="4">
        <v>0</v>
      </c>
      <c r="H380" s="1" t="s">
        <v>23</v>
      </c>
      <c r="I380" s="2">
        <v>164.8</v>
      </c>
      <c r="J380" s="1"/>
    </row>
    <row r="381" spans="1:10" x14ac:dyDescent="0.3">
      <c r="A381" s="1" t="s">
        <v>4</v>
      </c>
      <c r="B381" s="1">
        <f t="shared" si="5"/>
        <v>16</v>
      </c>
      <c r="C381" s="1">
        <v>20</v>
      </c>
      <c r="D381" s="1">
        <v>380</v>
      </c>
      <c r="E381" s="11">
        <f>Table2[[#This Row],[Price (EUR/MWh)]]/1000</f>
        <v>0.16882</v>
      </c>
      <c r="F381" s="16">
        <v>7.5</v>
      </c>
      <c r="G381" s="4">
        <v>0</v>
      </c>
      <c r="H381" s="1" t="s">
        <v>24</v>
      </c>
      <c r="I381" s="2">
        <v>168.82</v>
      </c>
      <c r="J381" s="1"/>
    </row>
    <row r="382" spans="1:10" x14ac:dyDescent="0.3">
      <c r="A382" s="1" t="s">
        <v>4</v>
      </c>
      <c r="B382" s="1">
        <f t="shared" si="5"/>
        <v>16</v>
      </c>
      <c r="C382" s="1">
        <v>21</v>
      </c>
      <c r="D382" s="1">
        <v>381</v>
      </c>
      <c r="E382" s="11">
        <f>Table2[[#This Row],[Price (EUR/MWh)]]/1000</f>
        <v>0.16825000000000001</v>
      </c>
      <c r="F382" s="16">
        <v>7.5</v>
      </c>
      <c r="G382" s="4">
        <v>0</v>
      </c>
      <c r="H382" s="1" t="s">
        <v>25</v>
      </c>
      <c r="I382" s="2">
        <v>168.25</v>
      </c>
      <c r="J382" s="1"/>
    </row>
    <row r="383" spans="1:10" x14ac:dyDescent="0.3">
      <c r="A383" s="1" t="s">
        <v>4</v>
      </c>
      <c r="B383" s="1">
        <f t="shared" si="5"/>
        <v>16</v>
      </c>
      <c r="C383" s="1">
        <v>22</v>
      </c>
      <c r="D383" s="1">
        <v>382</v>
      </c>
      <c r="E383" s="11">
        <f>Table2[[#This Row],[Price (EUR/MWh)]]/1000</f>
        <v>0.16736000000000001</v>
      </c>
      <c r="F383" s="16">
        <v>7.5</v>
      </c>
      <c r="G383" s="4">
        <v>0</v>
      </c>
      <c r="H383" s="1" t="s">
        <v>26</v>
      </c>
      <c r="I383" s="2">
        <v>167.36</v>
      </c>
      <c r="J383" s="1"/>
    </row>
    <row r="384" spans="1:10" x14ac:dyDescent="0.3">
      <c r="A384" s="1" t="s">
        <v>4</v>
      </c>
      <c r="B384" s="1">
        <f t="shared" si="5"/>
        <v>16</v>
      </c>
      <c r="C384" s="1">
        <v>23</v>
      </c>
      <c r="D384" s="1">
        <v>383</v>
      </c>
      <c r="E384" s="11">
        <f>Table2[[#This Row],[Price (EUR/MWh)]]/1000</f>
        <v>0.16711999999999999</v>
      </c>
      <c r="F384" s="16">
        <v>7.5</v>
      </c>
      <c r="G384" s="4">
        <v>0</v>
      </c>
      <c r="H384" s="1" t="s">
        <v>27</v>
      </c>
      <c r="I384" s="2">
        <v>167.12</v>
      </c>
      <c r="J384" s="1"/>
    </row>
    <row r="385" spans="1:10" x14ac:dyDescent="0.3">
      <c r="A385" s="1" t="s">
        <v>4</v>
      </c>
      <c r="B385" s="1">
        <f t="shared" si="5"/>
        <v>16</v>
      </c>
      <c r="C385" s="1">
        <v>24</v>
      </c>
      <c r="D385" s="1">
        <v>384</v>
      </c>
      <c r="E385" s="11">
        <f>Table2[[#This Row],[Price (EUR/MWh)]]/1000</f>
        <v>0.16697999999999999</v>
      </c>
      <c r="F385" s="16">
        <v>7.5</v>
      </c>
      <c r="G385" s="4">
        <v>0</v>
      </c>
      <c r="H385" s="1" t="s">
        <v>28</v>
      </c>
      <c r="I385" s="2">
        <v>166.98</v>
      </c>
      <c r="J385" s="1"/>
    </row>
    <row r="386" spans="1:10" x14ac:dyDescent="0.3">
      <c r="A386" s="1" t="s">
        <v>4</v>
      </c>
      <c r="B386" s="1">
        <f t="shared" si="5"/>
        <v>17</v>
      </c>
      <c r="C386" s="1">
        <v>1</v>
      </c>
      <c r="D386" s="1">
        <v>385</v>
      </c>
      <c r="E386" s="11">
        <f>Table2[[#This Row],[Price (EUR/MWh)]]/1000</f>
        <v>0.16009999999999999</v>
      </c>
      <c r="F386" s="16">
        <v>7.5</v>
      </c>
      <c r="G386" s="4">
        <v>0</v>
      </c>
      <c r="H386" s="1" t="s">
        <v>5</v>
      </c>
      <c r="I386" s="2">
        <v>160.1</v>
      </c>
      <c r="J386" s="1"/>
    </row>
    <row r="387" spans="1:10" x14ac:dyDescent="0.3">
      <c r="A387" s="1" t="s">
        <v>4</v>
      </c>
      <c r="B387" s="1">
        <f t="shared" si="5"/>
        <v>17</v>
      </c>
      <c r="C387" s="1">
        <v>2</v>
      </c>
      <c r="D387" s="1">
        <v>386</v>
      </c>
      <c r="E387" s="11">
        <f>Table2[[#This Row],[Price (EUR/MWh)]]/1000</f>
        <v>0.15916</v>
      </c>
      <c r="F387" s="16">
        <v>7.5</v>
      </c>
      <c r="G387" s="4">
        <v>0</v>
      </c>
      <c r="H387" s="1" t="s">
        <v>6</v>
      </c>
      <c r="I387" s="2">
        <v>159.16</v>
      </c>
      <c r="J387" s="1"/>
    </row>
    <row r="388" spans="1:10" x14ac:dyDescent="0.3">
      <c r="A388" s="1" t="s">
        <v>4</v>
      </c>
      <c r="B388" s="1">
        <f t="shared" si="5"/>
        <v>17</v>
      </c>
      <c r="C388" s="1">
        <v>3</v>
      </c>
      <c r="D388" s="1">
        <v>387</v>
      </c>
      <c r="E388" s="11">
        <f>Table2[[#This Row],[Price (EUR/MWh)]]/1000</f>
        <v>0.15803999999999999</v>
      </c>
      <c r="F388" s="16">
        <v>7.5</v>
      </c>
      <c r="G388" s="4">
        <v>0</v>
      </c>
      <c r="H388" s="1" t="s">
        <v>7</v>
      </c>
      <c r="I388" s="2">
        <v>158.04</v>
      </c>
      <c r="J388" s="1"/>
    </row>
    <row r="389" spans="1:10" x14ac:dyDescent="0.3">
      <c r="A389" s="1" t="s">
        <v>4</v>
      </c>
      <c r="B389" s="1">
        <f t="shared" si="5"/>
        <v>17</v>
      </c>
      <c r="C389" s="1">
        <v>4</v>
      </c>
      <c r="D389" s="1">
        <v>388</v>
      </c>
      <c r="E389" s="11">
        <f>Table2[[#This Row],[Price (EUR/MWh)]]/1000</f>
        <v>0.15706999999999999</v>
      </c>
      <c r="F389" s="16">
        <v>7.5</v>
      </c>
      <c r="G389" s="4">
        <v>0</v>
      </c>
      <c r="H389" s="1" t="s">
        <v>8</v>
      </c>
      <c r="I389" s="2">
        <v>157.07</v>
      </c>
      <c r="J389" s="1"/>
    </row>
    <row r="390" spans="1:10" x14ac:dyDescent="0.3">
      <c r="A390" s="1" t="s">
        <v>4</v>
      </c>
      <c r="B390" s="1">
        <f t="shared" si="5"/>
        <v>17</v>
      </c>
      <c r="C390" s="1">
        <v>5</v>
      </c>
      <c r="D390" s="1">
        <v>389</v>
      </c>
      <c r="E390" s="11">
        <f>Table2[[#This Row],[Price (EUR/MWh)]]/1000</f>
        <v>0.15806000000000001</v>
      </c>
      <c r="F390" s="16">
        <v>7.5</v>
      </c>
      <c r="G390" s="4">
        <v>0</v>
      </c>
      <c r="H390" s="1" t="s">
        <v>9</v>
      </c>
      <c r="I390" s="2">
        <v>158.06</v>
      </c>
      <c r="J390" s="1"/>
    </row>
    <row r="391" spans="1:10" x14ac:dyDescent="0.3">
      <c r="A391" s="1" t="s">
        <v>4</v>
      </c>
      <c r="B391" s="1">
        <f t="shared" si="5"/>
        <v>17</v>
      </c>
      <c r="C391" s="1">
        <v>6</v>
      </c>
      <c r="D391" s="1">
        <v>390</v>
      </c>
      <c r="E391" s="11">
        <f>Table2[[#This Row],[Price (EUR/MWh)]]/1000</f>
        <v>0.15841999999999998</v>
      </c>
      <c r="F391" s="16">
        <v>7.5</v>
      </c>
      <c r="G391" s="4">
        <v>0</v>
      </c>
      <c r="H391" s="1" t="s">
        <v>10</v>
      </c>
      <c r="I391" s="2">
        <v>158.41999999999999</v>
      </c>
      <c r="J391" s="1"/>
    </row>
    <row r="392" spans="1:10" x14ac:dyDescent="0.3">
      <c r="A392" s="1" t="s">
        <v>4</v>
      </c>
      <c r="B392" s="1">
        <f t="shared" si="5"/>
        <v>17</v>
      </c>
      <c r="C392" s="1">
        <v>7</v>
      </c>
      <c r="D392" s="1">
        <v>391</v>
      </c>
      <c r="E392" s="11">
        <f>Table2[[#This Row],[Price (EUR/MWh)]]/1000</f>
        <v>0.16162000000000001</v>
      </c>
      <c r="F392" s="16">
        <v>7.5</v>
      </c>
      <c r="G392" s="4">
        <v>0</v>
      </c>
      <c r="H392" s="1" t="s">
        <v>11</v>
      </c>
      <c r="I392" s="2">
        <v>161.62</v>
      </c>
      <c r="J392" s="1"/>
    </row>
    <row r="393" spans="1:10" x14ac:dyDescent="0.3">
      <c r="A393" s="1" t="s">
        <v>4</v>
      </c>
      <c r="B393" s="1">
        <f t="shared" si="5"/>
        <v>17</v>
      </c>
      <c r="C393" s="1">
        <v>8</v>
      </c>
      <c r="D393" s="1">
        <v>392</v>
      </c>
      <c r="E393" s="11">
        <f>Table2[[#This Row],[Price (EUR/MWh)]]/1000</f>
        <v>0.16203000000000001</v>
      </c>
      <c r="F393" s="16">
        <v>7.5</v>
      </c>
      <c r="G393" s="4">
        <v>0</v>
      </c>
      <c r="H393" s="1" t="s">
        <v>12</v>
      </c>
      <c r="I393" s="2">
        <v>162.03</v>
      </c>
      <c r="J393" s="1"/>
    </row>
    <row r="394" spans="1:10" x14ac:dyDescent="0.3">
      <c r="A394" s="1" t="s">
        <v>4</v>
      </c>
      <c r="B394" s="1">
        <f t="shared" si="5"/>
        <v>17</v>
      </c>
      <c r="C394" s="1">
        <v>9</v>
      </c>
      <c r="D394" s="1">
        <v>393</v>
      </c>
      <c r="E394" s="11">
        <f>Table2[[#This Row],[Price (EUR/MWh)]]/1000</f>
        <v>0.16159000000000001</v>
      </c>
      <c r="F394" s="16">
        <v>7.5</v>
      </c>
      <c r="G394" s="4">
        <v>0</v>
      </c>
      <c r="H394" s="1" t="s">
        <v>13</v>
      </c>
      <c r="I394" s="2">
        <v>161.59</v>
      </c>
      <c r="J394" s="1"/>
    </row>
    <row r="395" spans="1:10" x14ac:dyDescent="0.3">
      <c r="A395" s="1" t="s">
        <v>4</v>
      </c>
      <c r="B395" s="1">
        <f t="shared" si="5"/>
        <v>17</v>
      </c>
      <c r="C395" s="1">
        <v>10</v>
      </c>
      <c r="D395" s="1">
        <v>394</v>
      </c>
      <c r="E395" s="11">
        <f>Table2[[#This Row],[Price (EUR/MWh)]]/1000</f>
        <v>0.15734999999999999</v>
      </c>
      <c r="F395" s="16">
        <v>7.5</v>
      </c>
      <c r="G395" s="4">
        <v>0</v>
      </c>
      <c r="H395" s="1" t="s">
        <v>14</v>
      </c>
      <c r="I395" s="2">
        <v>157.35</v>
      </c>
      <c r="J395" s="1"/>
    </row>
    <row r="396" spans="1:10" x14ac:dyDescent="0.3">
      <c r="A396" s="1" t="s">
        <v>4</v>
      </c>
      <c r="B396" s="1">
        <f t="shared" si="5"/>
        <v>17</v>
      </c>
      <c r="C396" s="1">
        <v>11</v>
      </c>
      <c r="D396" s="1">
        <v>395</v>
      </c>
      <c r="E396" s="11">
        <f>Table2[[#This Row],[Price (EUR/MWh)]]/1000</f>
        <v>0.12952000000000002</v>
      </c>
      <c r="F396" s="16">
        <v>7.5</v>
      </c>
      <c r="G396" s="4">
        <v>0</v>
      </c>
      <c r="H396" s="1" t="s">
        <v>15</v>
      </c>
      <c r="I396" s="2">
        <v>129.52000000000001</v>
      </c>
      <c r="J396" s="1"/>
    </row>
    <row r="397" spans="1:10" x14ac:dyDescent="0.3">
      <c r="A397" s="1" t="s">
        <v>4</v>
      </c>
      <c r="B397" s="1">
        <f t="shared" si="5"/>
        <v>17</v>
      </c>
      <c r="C397" s="1">
        <v>12</v>
      </c>
      <c r="D397" s="1">
        <v>396</v>
      </c>
      <c r="E397" s="11">
        <f>Table2[[#This Row],[Price (EUR/MWh)]]/1000</f>
        <v>0.1198</v>
      </c>
      <c r="F397" s="16">
        <v>7.5</v>
      </c>
      <c r="G397" s="4">
        <v>0</v>
      </c>
      <c r="H397" s="1" t="s">
        <v>16</v>
      </c>
      <c r="I397" s="2">
        <v>119.8</v>
      </c>
      <c r="J397" s="1"/>
    </row>
    <row r="398" spans="1:10" x14ac:dyDescent="0.3">
      <c r="A398" s="1" t="s">
        <v>4</v>
      </c>
      <c r="B398" s="1">
        <f t="shared" si="5"/>
        <v>17</v>
      </c>
      <c r="C398" s="1">
        <v>13</v>
      </c>
      <c r="D398" s="1">
        <v>397</v>
      </c>
      <c r="E398" s="11">
        <f>Table2[[#This Row],[Price (EUR/MWh)]]/1000</f>
        <v>9.2739999999999989E-2</v>
      </c>
      <c r="F398" s="16">
        <v>7.5</v>
      </c>
      <c r="G398" s="4">
        <v>0</v>
      </c>
      <c r="H398" s="1" t="s">
        <v>17</v>
      </c>
      <c r="I398" s="2">
        <v>92.74</v>
      </c>
      <c r="J398" s="1"/>
    </row>
    <row r="399" spans="1:10" x14ac:dyDescent="0.3">
      <c r="A399" s="1" t="s">
        <v>4</v>
      </c>
      <c r="B399" s="1">
        <f t="shared" si="5"/>
        <v>17</v>
      </c>
      <c r="C399" s="1">
        <v>14</v>
      </c>
      <c r="D399" s="1">
        <v>398</v>
      </c>
      <c r="E399" s="11">
        <f>Table2[[#This Row],[Price (EUR/MWh)]]/1000</f>
        <v>8.8200000000000001E-2</v>
      </c>
      <c r="F399" s="16">
        <v>7.5</v>
      </c>
      <c r="G399" s="4">
        <v>0</v>
      </c>
      <c r="H399" s="1" t="s">
        <v>18</v>
      </c>
      <c r="I399" s="2">
        <v>88.2</v>
      </c>
      <c r="J399" s="1"/>
    </row>
    <row r="400" spans="1:10" x14ac:dyDescent="0.3">
      <c r="A400" s="1" t="s">
        <v>4</v>
      </c>
      <c r="B400" s="1">
        <f t="shared" si="5"/>
        <v>17</v>
      </c>
      <c r="C400" s="1">
        <v>15</v>
      </c>
      <c r="D400" s="1">
        <v>399</v>
      </c>
      <c r="E400" s="11">
        <f>Table2[[#This Row],[Price (EUR/MWh)]]/1000</f>
        <v>0.12153</v>
      </c>
      <c r="F400" s="16">
        <v>7.5</v>
      </c>
      <c r="G400" s="4">
        <v>0</v>
      </c>
      <c r="H400" s="1" t="s">
        <v>19</v>
      </c>
      <c r="I400" s="2">
        <v>121.53</v>
      </c>
      <c r="J400" s="1"/>
    </row>
    <row r="401" spans="1:10" x14ac:dyDescent="0.3">
      <c r="A401" s="1" t="s">
        <v>4</v>
      </c>
      <c r="B401" s="1">
        <f t="shared" si="5"/>
        <v>17</v>
      </c>
      <c r="C401" s="1">
        <v>16</v>
      </c>
      <c r="D401" s="1">
        <v>400</v>
      </c>
      <c r="E401" s="11">
        <f>Table2[[#This Row],[Price (EUR/MWh)]]/1000</f>
        <v>0.15234</v>
      </c>
      <c r="F401" s="16">
        <v>7.5</v>
      </c>
      <c r="G401" s="4">
        <v>0</v>
      </c>
      <c r="H401" s="1" t="s">
        <v>20</v>
      </c>
      <c r="I401" s="2">
        <v>152.34</v>
      </c>
      <c r="J401" s="1"/>
    </row>
    <row r="402" spans="1:10" x14ac:dyDescent="0.3">
      <c r="A402" s="1" t="s">
        <v>4</v>
      </c>
      <c r="B402" s="1">
        <f t="shared" si="5"/>
        <v>17</v>
      </c>
      <c r="C402" s="1">
        <v>17</v>
      </c>
      <c r="D402" s="1">
        <v>401</v>
      </c>
      <c r="E402" s="11">
        <f>Table2[[#This Row],[Price (EUR/MWh)]]/1000</f>
        <v>0.16087000000000001</v>
      </c>
      <c r="F402" s="16">
        <v>7.5</v>
      </c>
      <c r="G402" s="4">
        <v>0</v>
      </c>
      <c r="H402" s="1" t="s">
        <v>21</v>
      </c>
      <c r="I402" s="2">
        <v>160.87</v>
      </c>
      <c r="J402" s="1"/>
    </row>
    <row r="403" spans="1:10" x14ac:dyDescent="0.3">
      <c r="A403" s="1" t="s">
        <v>4</v>
      </c>
      <c r="B403" s="1">
        <f t="shared" si="5"/>
        <v>17</v>
      </c>
      <c r="C403" s="1">
        <v>18</v>
      </c>
      <c r="D403" s="1">
        <v>402</v>
      </c>
      <c r="E403" s="11">
        <f>Table2[[#This Row],[Price (EUR/MWh)]]/1000</f>
        <v>0.16094999999999998</v>
      </c>
      <c r="F403" s="16">
        <v>7.5</v>
      </c>
      <c r="G403" s="4">
        <v>0</v>
      </c>
      <c r="H403" s="1" t="s">
        <v>22</v>
      </c>
      <c r="I403" s="2">
        <v>160.94999999999999</v>
      </c>
      <c r="J403" s="1"/>
    </row>
    <row r="404" spans="1:10" x14ac:dyDescent="0.3">
      <c r="A404" s="1" t="s">
        <v>4</v>
      </c>
      <c r="B404" s="1">
        <f t="shared" si="5"/>
        <v>17</v>
      </c>
      <c r="C404" s="1">
        <v>19</v>
      </c>
      <c r="D404" s="1">
        <v>403</v>
      </c>
      <c r="E404" s="11">
        <f>Table2[[#This Row],[Price (EUR/MWh)]]/1000</f>
        <v>0.16141</v>
      </c>
      <c r="F404" s="16">
        <v>7.5</v>
      </c>
      <c r="G404" s="4">
        <v>0</v>
      </c>
      <c r="H404" s="1" t="s">
        <v>23</v>
      </c>
      <c r="I404" s="2">
        <v>161.41</v>
      </c>
      <c r="J404" s="1"/>
    </row>
    <row r="405" spans="1:10" x14ac:dyDescent="0.3">
      <c r="A405" s="1" t="s">
        <v>4</v>
      </c>
      <c r="B405" s="1">
        <f t="shared" si="5"/>
        <v>17</v>
      </c>
      <c r="C405" s="1">
        <v>20</v>
      </c>
      <c r="D405" s="1">
        <v>404</v>
      </c>
      <c r="E405" s="11">
        <f>Table2[[#This Row],[Price (EUR/MWh)]]/1000</f>
        <v>0.16027000000000002</v>
      </c>
      <c r="F405" s="16">
        <v>7.5</v>
      </c>
      <c r="G405" s="4">
        <v>0</v>
      </c>
      <c r="H405" s="1" t="s">
        <v>24</v>
      </c>
      <c r="I405" s="2">
        <v>160.27000000000001</v>
      </c>
      <c r="J405" s="1"/>
    </row>
    <row r="406" spans="1:10" x14ac:dyDescent="0.3">
      <c r="A406" s="1" t="s">
        <v>4</v>
      </c>
      <c r="B406" s="1">
        <f t="shared" si="5"/>
        <v>17</v>
      </c>
      <c r="C406" s="1">
        <v>21</v>
      </c>
      <c r="D406" s="1">
        <v>405</v>
      </c>
      <c r="E406" s="11">
        <f>Table2[[#This Row],[Price (EUR/MWh)]]/1000</f>
        <v>0.16006999999999999</v>
      </c>
      <c r="F406" s="16">
        <v>7.5</v>
      </c>
      <c r="G406" s="4">
        <v>0</v>
      </c>
      <c r="H406" s="1" t="s">
        <v>25</v>
      </c>
      <c r="I406" s="2">
        <v>160.07</v>
      </c>
      <c r="J406" s="1"/>
    </row>
    <row r="407" spans="1:10" x14ac:dyDescent="0.3">
      <c r="A407" s="1" t="s">
        <v>4</v>
      </c>
      <c r="B407" s="1">
        <f t="shared" si="5"/>
        <v>17</v>
      </c>
      <c r="C407" s="1">
        <v>22</v>
      </c>
      <c r="D407" s="1">
        <v>406</v>
      </c>
      <c r="E407" s="11">
        <f>Table2[[#This Row],[Price (EUR/MWh)]]/1000</f>
        <v>0.15968000000000002</v>
      </c>
      <c r="F407" s="16">
        <v>7.5</v>
      </c>
      <c r="G407" s="4">
        <v>0</v>
      </c>
      <c r="H407" s="1" t="s">
        <v>26</v>
      </c>
      <c r="I407" s="2">
        <v>159.68</v>
      </c>
      <c r="J407" s="1"/>
    </row>
    <row r="408" spans="1:10" x14ac:dyDescent="0.3">
      <c r="A408" s="1" t="s">
        <v>4</v>
      </c>
      <c r="B408" s="1">
        <f t="shared" si="5"/>
        <v>17</v>
      </c>
      <c r="C408" s="1">
        <v>23</v>
      </c>
      <c r="D408" s="1">
        <v>407</v>
      </c>
      <c r="E408" s="11">
        <f>Table2[[#This Row],[Price (EUR/MWh)]]/1000</f>
        <v>0.15508000000000002</v>
      </c>
      <c r="F408" s="16">
        <v>7.5</v>
      </c>
      <c r="G408" s="4">
        <v>0</v>
      </c>
      <c r="H408" s="1" t="s">
        <v>27</v>
      </c>
      <c r="I408" s="2">
        <v>155.08000000000001</v>
      </c>
      <c r="J408" s="1"/>
    </row>
    <row r="409" spans="1:10" x14ac:dyDescent="0.3">
      <c r="A409" s="1" t="s">
        <v>4</v>
      </c>
      <c r="B409" s="1">
        <f t="shared" si="5"/>
        <v>17</v>
      </c>
      <c r="C409" s="1">
        <v>24</v>
      </c>
      <c r="D409" s="1">
        <v>408</v>
      </c>
      <c r="E409" s="11">
        <f>Table2[[#This Row],[Price (EUR/MWh)]]/1000</f>
        <v>0.15719999999999998</v>
      </c>
      <c r="F409" s="16">
        <v>7.5</v>
      </c>
      <c r="G409" s="4">
        <v>0</v>
      </c>
      <c r="H409" s="1" t="s">
        <v>28</v>
      </c>
      <c r="I409" s="2">
        <v>157.19999999999999</v>
      </c>
      <c r="J409" s="1"/>
    </row>
    <row r="410" spans="1:10" x14ac:dyDescent="0.3">
      <c r="A410" s="1" t="s">
        <v>4</v>
      </c>
      <c r="B410" s="1">
        <f t="shared" si="5"/>
        <v>18</v>
      </c>
      <c r="C410" s="1">
        <v>1</v>
      </c>
      <c r="D410" s="1">
        <v>409</v>
      </c>
      <c r="E410" s="11">
        <f>Table2[[#This Row],[Price (EUR/MWh)]]/1000</f>
        <v>0.15855000000000002</v>
      </c>
      <c r="F410" s="16">
        <v>7.5</v>
      </c>
      <c r="G410" s="4">
        <v>0</v>
      </c>
      <c r="H410" s="1" t="s">
        <v>5</v>
      </c>
      <c r="I410" s="2">
        <v>158.55000000000001</v>
      </c>
      <c r="J410" s="1"/>
    </row>
    <row r="411" spans="1:10" x14ac:dyDescent="0.3">
      <c r="A411" s="1" t="s">
        <v>4</v>
      </c>
      <c r="B411" s="1">
        <f t="shared" ref="B411:B474" si="6">B387+1</f>
        <v>18</v>
      </c>
      <c r="C411" s="1">
        <v>2</v>
      </c>
      <c r="D411" s="1">
        <v>410</v>
      </c>
      <c r="E411" s="11">
        <f>Table2[[#This Row],[Price (EUR/MWh)]]/1000</f>
        <v>0.15731000000000001</v>
      </c>
      <c r="F411" s="16">
        <v>7.5</v>
      </c>
      <c r="G411" s="4">
        <v>0</v>
      </c>
      <c r="H411" s="1" t="s">
        <v>6</v>
      </c>
      <c r="I411" s="2">
        <v>157.31</v>
      </c>
      <c r="J411" s="1"/>
    </row>
    <row r="412" spans="1:10" x14ac:dyDescent="0.3">
      <c r="A412" s="1" t="s">
        <v>4</v>
      </c>
      <c r="B412" s="1">
        <f t="shared" si="6"/>
        <v>18</v>
      </c>
      <c r="C412" s="1">
        <v>3</v>
      </c>
      <c r="D412" s="1">
        <v>411</v>
      </c>
      <c r="E412" s="11">
        <f>Table2[[#This Row],[Price (EUR/MWh)]]/1000</f>
        <v>0.15659999999999999</v>
      </c>
      <c r="F412" s="16">
        <v>7.5</v>
      </c>
      <c r="G412" s="4">
        <v>0</v>
      </c>
      <c r="H412" s="1" t="s">
        <v>7</v>
      </c>
      <c r="I412" s="2">
        <v>156.6</v>
      </c>
      <c r="J412" s="1"/>
    </row>
    <row r="413" spans="1:10" x14ac:dyDescent="0.3">
      <c r="A413" s="1" t="s">
        <v>4</v>
      </c>
      <c r="B413" s="1">
        <f t="shared" si="6"/>
        <v>18</v>
      </c>
      <c r="C413" s="1">
        <v>4</v>
      </c>
      <c r="D413" s="1">
        <v>412</v>
      </c>
      <c r="E413" s="11">
        <f>Table2[[#This Row],[Price (EUR/MWh)]]/1000</f>
        <v>0.15627000000000002</v>
      </c>
      <c r="F413" s="16">
        <v>7.5</v>
      </c>
      <c r="G413" s="4">
        <v>0</v>
      </c>
      <c r="H413" s="1" t="s">
        <v>8</v>
      </c>
      <c r="I413" s="2">
        <v>156.27000000000001</v>
      </c>
      <c r="J413" s="1"/>
    </row>
    <row r="414" spans="1:10" x14ac:dyDescent="0.3">
      <c r="A414" s="1" t="s">
        <v>4</v>
      </c>
      <c r="B414" s="1">
        <f t="shared" si="6"/>
        <v>18</v>
      </c>
      <c r="C414" s="1">
        <v>5</v>
      </c>
      <c r="D414" s="1">
        <v>413</v>
      </c>
      <c r="E414" s="11">
        <f>Table2[[#This Row],[Price (EUR/MWh)]]/1000</f>
        <v>0.15603999999999998</v>
      </c>
      <c r="F414" s="16">
        <v>7.5</v>
      </c>
      <c r="G414" s="4">
        <v>0</v>
      </c>
      <c r="H414" s="1" t="s">
        <v>9</v>
      </c>
      <c r="I414" s="2">
        <v>156.04</v>
      </c>
      <c r="J414" s="1"/>
    </row>
    <row r="415" spans="1:10" x14ac:dyDescent="0.3">
      <c r="A415" s="1" t="s">
        <v>4</v>
      </c>
      <c r="B415" s="1">
        <f t="shared" si="6"/>
        <v>18</v>
      </c>
      <c r="C415" s="1">
        <v>6</v>
      </c>
      <c r="D415" s="1">
        <v>414</v>
      </c>
      <c r="E415" s="11">
        <f>Table2[[#This Row],[Price (EUR/MWh)]]/1000</f>
        <v>0.15702000000000002</v>
      </c>
      <c r="F415" s="16">
        <v>7.5</v>
      </c>
      <c r="G415" s="4">
        <v>0</v>
      </c>
      <c r="H415" s="1" t="s">
        <v>10</v>
      </c>
      <c r="I415" s="2">
        <v>157.02000000000001</v>
      </c>
      <c r="J415" s="1"/>
    </row>
    <row r="416" spans="1:10" x14ac:dyDescent="0.3">
      <c r="A416" s="1" t="s">
        <v>4</v>
      </c>
      <c r="B416" s="1">
        <f t="shared" si="6"/>
        <v>18</v>
      </c>
      <c r="C416" s="1">
        <v>7</v>
      </c>
      <c r="D416" s="1">
        <v>415</v>
      </c>
      <c r="E416" s="11">
        <f>Table2[[#This Row],[Price (EUR/MWh)]]/1000</f>
        <v>0.16072</v>
      </c>
      <c r="F416" s="16">
        <v>7.5</v>
      </c>
      <c r="G416" s="4">
        <v>0</v>
      </c>
      <c r="H416" s="1" t="s">
        <v>11</v>
      </c>
      <c r="I416" s="2">
        <v>160.72</v>
      </c>
      <c r="J416" s="1"/>
    </row>
    <row r="417" spans="1:10" x14ac:dyDescent="0.3">
      <c r="A417" s="1" t="s">
        <v>4</v>
      </c>
      <c r="B417" s="1">
        <f t="shared" si="6"/>
        <v>18</v>
      </c>
      <c r="C417" s="1">
        <v>8</v>
      </c>
      <c r="D417" s="1">
        <v>416</v>
      </c>
      <c r="E417" s="11">
        <f>Table2[[#This Row],[Price (EUR/MWh)]]/1000</f>
        <v>0.16081999999999999</v>
      </c>
      <c r="F417" s="17">
        <v>0</v>
      </c>
      <c r="G417" s="4">
        <v>5.5</v>
      </c>
      <c r="H417" s="1" t="s">
        <v>12</v>
      </c>
      <c r="I417" s="2">
        <v>160.82</v>
      </c>
      <c r="J417" s="1"/>
    </row>
    <row r="418" spans="1:10" x14ac:dyDescent="0.3">
      <c r="A418" s="1" t="s">
        <v>4</v>
      </c>
      <c r="B418" s="1">
        <f t="shared" si="6"/>
        <v>18</v>
      </c>
      <c r="C418" s="1">
        <v>9</v>
      </c>
      <c r="D418" s="1">
        <v>417</v>
      </c>
      <c r="E418" s="11">
        <f>Table2[[#This Row],[Price (EUR/MWh)]]/1000</f>
        <v>0.15971000000000002</v>
      </c>
      <c r="F418" s="17">
        <v>0</v>
      </c>
      <c r="G418" s="4">
        <v>0</v>
      </c>
      <c r="H418" s="1" t="s">
        <v>13</v>
      </c>
      <c r="I418" s="2">
        <v>159.71</v>
      </c>
      <c r="J418" s="1"/>
    </row>
    <row r="419" spans="1:10" x14ac:dyDescent="0.3">
      <c r="A419" s="1" t="s">
        <v>4</v>
      </c>
      <c r="B419" s="1">
        <f t="shared" si="6"/>
        <v>18</v>
      </c>
      <c r="C419" s="1">
        <v>10</v>
      </c>
      <c r="D419" s="1">
        <v>418</v>
      </c>
      <c r="E419" s="11">
        <f>Table2[[#This Row],[Price (EUR/MWh)]]/1000</f>
        <v>0.16021000000000002</v>
      </c>
      <c r="F419" s="17">
        <v>0</v>
      </c>
      <c r="G419" s="4">
        <v>0</v>
      </c>
      <c r="H419" s="1" t="s">
        <v>14</v>
      </c>
      <c r="I419" s="2">
        <v>160.21</v>
      </c>
      <c r="J419" s="1"/>
    </row>
    <row r="420" spans="1:10" x14ac:dyDescent="0.3">
      <c r="A420" s="1" t="s">
        <v>4</v>
      </c>
      <c r="B420" s="1">
        <f t="shared" si="6"/>
        <v>18</v>
      </c>
      <c r="C420" s="1">
        <v>11</v>
      </c>
      <c r="D420" s="1">
        <v>419</v>
      </c>
      <c r="E420" s="11">
        <f>Table2[[#This Row],[Price (EUR/MWh)]]/1000</f>
        <v>0.16044999999999998</v>
      </c>
      <c r="F420" s="17">
        <v>0</v>
      </c>
      <c r="G420" s="4">
        <v>0</v>
      </c>
      <c r="H420" s="1" t="s">
        <v>15</v>
      </c>
      <c r="I420" s="2">
        <v>160.44999999999999</v>
      </c>
      <c r="J420" s="1"/>
    </row>
    <row r="421" spans="1:10" x14ac:dyDescent="0.3">
      <c r="A421" s="1" t="s">
        <v>4</v>
      </c>
      <c r="B421" s="1">
        <f t="shared" si="6"/>
        <v>18</v>
      </c>
      <c r="C421" s="1">
        <v>12</v>
      </c>
      <c r="D421" s="1">
        <v>420</v>
      </c>
      <c r="E421" s="11">
        <f>Table2[[#This Row],[Price (EUR/MWh)]]/1000</f>
        <v>0.16034999999999999</v>
      </c>
      <c r="F421" s="17">
        <v>0</v>
      </c>
      <c r="G421" s="4">
        <v>0</v>
      </c>
      <c r="H421" s="1" t="s">
        <v>16</v>
      </c>
      <c r="I421" s="2">
        <v>160.35</v>
      </c>
      <c r="J421" s="1"/>
    </row>
    <row r="422" spans="1:10" x14ac:dyDescent="0.3">
      <c r="A422" s="1" t="s">
        <v>4</v>
      </c>
      <c r="B422" s="1">
        <f t="shared" si="6"/>
        <v>18</v>
      </c>
      <c r="C422" s="1">
        <v>13</v>
      </c>
      <c r="D422" s="1">
        <v>421</v>
      </c>
      <c r="E422" s="11">
        <f>Table2[[#This Row],[Price (EUR/MWh)]]/1000</f>
        <v>0.15899000000000002</v>
      </c>
      <c r="F422" s="17">
        <v>0</v>
      </c>
      <c r="G422" s="4">
        <v>0</v>
      </c>
      <c r="H422" s="1" t="s">
        <v>17</v>
      </c>
      <c r="I422" s="2">
        <v>158.99</v>
      </c>
      <c r="J422" s="1"/>
    </row>
    <row r="423" spans="1:10" x14ac:dyDescent="0.3">
      <c r="A423" s="1" t="s">
        <v>4</v>
      </c>
      <c r="B423" s="1">
        <f t="shared" si="6"/>
        <v>18</v>
      </c>
      <c r="C423" s="1">
        <v>14</v>
      </c>
      <c r="D423" s="1">
        <v>422</v>
      </c>
      <c r="E423" s="11">
        <f>Table2[[#This Row],[Price (EUR/MWh)]]/1000</f>
        <v>0.16009000000000001</v>
      </c>
      <c r="F423" s="17">
        <v>0</v>
      </c>
      <c r="G423" s="4">
        <v>0</v>
      </c>
      <c r="H423" s="1" t="s">
        <v>18</v>
      </c>
      <c r="I423" s="2">
        <v>160.09</v>
      </c>
      <c r="J423" s="1"/>
    </row>
    <row r="424" spans="1:10" x14ac:dyDescent="0.3">
      <c r="A424" s="1" t="s">
        <v>4</v>
      </c>
      <c r="B424" s="1">
        <f t="shared" si="6"/>
        <v>18</v>
      </c>
      <c r="C424" s="1">
        <v>15</v>
      </c>
      <c r="D424" s="1">
        <v>423</v>
      </c>
      <c r="E424" s="11">
        <f>Table2[[#This Row],[Price (EUR/MWh)]]/1000</f>
        <v>0.16052000000000002</v>
      </c>
      <c r="F424" s="17">
        <v>0</v>
      </c>
      <c r="G424" s="4">
        <v>0</v>
      </c>
      <c r="H424" s="1" t="s">
        <v>19</v>
      </c>
      <c r="I424" s="2">
        <v>160.52000000000001</v>
      </c>
      <c r="J424" s="1"/>
    </row>
    <row r="425" spans="1:10" x14ac:dyDescent="0.3">
      <c r="A425" s="1" t="s">
        <v>4</v>
      </c>
      <c r="B425" s="1">
        <f t="shared" si="6"/>
        <v>18</v>
      </c>
      <c r="C425" s="1">
        <v>16</v>
      </c>
      <c r="D425" s="1">
        <v>424</v>
      </c>
      <c r="E425" s="11">
        <f>Table2[[#This Row],[Price (EUR/MWh)]]/1000</f>
        <v>0.16056999999999999</v>
      </c>
      <c r="F425" s="17">
        <v>0</v>
      </c>
      <c r="G425" s="4">
        <v>0</v>
      </c>
      <c r="H425" s="1" t="s">
        <v>20</v>
      </c>
      <c r="I425" s="2">
        <v>160.57</v>
      </c>
      <c r="J425" s="1"/>
    </row>
    <row r="426" spans="1:10" x14ac:dyDescent="0.3">
      <c r="A426" s="1" t="s">
        <v>4</v>
      </c>
      <c r="B426" s="1">
        <f t="shared" si="6"/>
        <v>18</v>
      </c>
      <c r="C426" s="1">
        <v>17</v>
      </c>
      <c r="D426" s="1">
        <v>425</v>
      </c>
      <c r="E426" s="11">
        <f>Table2[[#This Row],[Price (EUR/MWh)]]/1000</f>
        <v>0.16022999999999998</v>
      </c>
      <c r="F426" s="17">
        <v>0</v>
      </c>
      <c r="G426" s="4">
        <v>5.5</v>
      </c>
      <c r="H426" s="1" t="s">
        <v>21</v>
      </c>
      <c r="I426" s="2">
        <v>160.22999999999999</v>
      </c>
      <c r="J426" s="1"/>
    </row>
    <row r="427" spans="1:10" x14ac:dyDescent="0.3">
      <c r="A427" s="1" t="s">
        <v>4</v>
      </c>
      <c r="B427" s="1">
        <f t="shared" si="6"/>
        <v>18</v>
      </c>
      <c r="C427" s="1">
        <v>18</v>
      </c>
      <c r="D427" s="1">
        <v>426</v>
      </c>
      <c r="E427" s="11">
        <f>Table2[[#This Row],[Price (EUR/MWh)]]/1000</f>
        <v>0.16008</v>
      </c>
      <c r="F427" s="16">
        <v>7.5</v>
      </c>
      <c r="G427" s="4">
        <v>0</v>
      </c>
      <c r="H427" s="1" t="s">
        <v>22</v>
      </c>
      <c r="I427" s="2">
        <v>160.08000000000001</v>
      </c>
      <c r="J427" s="1"/>
    </row>
    <row r="428" spans="1:10" x14ac:dyDescent="0.3">
      <c r="A428" s="1" t="s">
        <v>4</v>
      </c>
      <c r="B428" s="1">
        <f t="shared" si="6"/>
        <v>18</v>
      </c>
      <c r="C428" s="1">
        <v>19</v>
      </c>
      <c r="D428" s="1">
        <v>427</v>
      </c>
      <c r="E428" s="11">
        <f>Table2[[#This Row],[Price (EUR/MWh)]]/1000</f>
        <v>0.16005</v>
      </c>
      <c r="F428" s="16">
        <v>7.5</v>
      </c>
      <c r="G428" s="4">
        <v>0</v>
      </c>
      <c r="H428" s="1" t="s">
        <v>23</v>
      </c>
      <c r="I428" s="2">
        <v>160.05000000000001</v>
      </c>
      <c r="J428" s="1"/>
    </row>
    <row r="429" spans="1:10" x14ac:dyDescent="0.3">
      <c r="A429" s="1" t="s">
        <v>4</v>
      </c>
      <c r="B429" s="1">
        <f t="shared" si="6"/>
        <v>18</v>
      </c>
      <c r="C429" s="1">
        <v>20</v>
      </c>
      <c r="D429" s="1">
        <v>428</v>
      </c>
      <c r="E429" s="11">
        <f>Table2[[#This Row],[Price (EUR/MWh)]]/1000</f>
        <v>0.16002000000000002</v>
      </c>
      <c r="F429" s="16">
        <v>7.5</v>
      </c>
      <c r="G429" s="4">
        <v>0</v>
      </c>
      <c r="H429" s="1" t="s">
        <v>24</v>
      </c>
      <c r="I429" s="2">
        <v>160.02000000000001</v>
      </c>
      <c r="J429" s="1"/>
    </row>
    <row r="430" spans="1:10" x14ac:dyDescent="0.3">
      <c r="A430" s="1" t="s">
        <v>4</v>
      </c>
      <c r="B430" s="1">
        <f t="shared" si="6"/>
        <v>18</v>
      </c>
      <c r="C430" s="1">
        <v>21</v>
      </c>
      <c r="D430" s="1">
        <v>429</v>
      </c>
      <c r="E430" s="11">
        <f>Table2[[#This Row],[Price (EUR/MWh)]]/1000</f>
        <v>0.16006000000000001</v>
      </c>
      <c r="F430" s="16">
        <v>7.5</v>
      </c>
      <c r="G430" s="4">
        <v>0</v>
      </c>
      <c r="H430" s="1" t="s">
        <v>25</v>
      </c>
      <c r="I430" s="2">
        <v>160.06</v>
      </c>
      <c r="J430" s="1"/>
    </row>
    <row r="431" spans="1:10" x14ac:dyDescent="0.3">
      <c r="A431" s="1" t="s">
        <v>4</v>
      </c>
      <c r="B431" s="1">
        <f t="shared" si="6"/>
        <v>18</v>
      </c>
      <c r="C431" s="1">
        <v>22</v>
      </c>
      <c r="D431" s="1">
        <v>430</v>
      </c>
      <c r="E431" s="11">
        <f>Table2[[#This Row],[Price (EUR/MWh)]]/1000</f>
        <v>0.16009000000000001</v>
      </c>
      <c r="F431" s="16">
        <v>7.5</v>
      </c>
      <c r="G431" s="4">
        <v>0</v>
      </c>
      <c r="H431" s="1" t="s">
        <v>26</v>
      </c>
      <c r="I431" s="2">
        <v>160.09</v>
      </c>
      <c r="J431" s="1"/>
    </row>
    <row r="432" spans="1:10" x14ac:dyDescent="0.3">
      <c r="A432" s="1" t="s">
        <v>4</v>
      </c>
      <c r="B432" s="1">
        <f t="shared" si="6"/>
        <v>18</v>
      </c>
      <c r="C432" s="1">
        <v>23</v>
      </c>
      <c r="D432" s="1">
        <v>431</v>
      </c>
      <c r="E432" s="11">
        <f>Table2[[#This Row],[Price (EUR/MWh)]]/1000</f>
        <v>0.15787000000000001</v>
      </c>
      <c r="F432" s="16">
        <v>7.5</v>
      </c>
      <c r="G432" s="4">
        <v>0</v>
      </c>
      <c r="H432" s="1" t="s">
        <v>27</v>
      </c>
      <c r="I432" s="2">
        <v>157.87</v>
      </c>
      <c r="J432" s="1"/>
    </row>
    <row r="433" spans="1:10" x14ac:dyDescent="0.3">
      <c r="A433" s="1" t="s">
        <v>4</v>
      </c>
      <c r="B433" s="1">
        <f t="shared" si="6"/>
        <v>18</v>
      </c>
      <c r="C433" s="1">
        <v>24</v>
      </c>
      <c r="D433" s="1">
        <v>432</v>
      </c>
      <c r="E433" s="11">
        <f>Table2[[#This Row],[Price (EUR/MWh)]]/1000</f>
        <v>0.15740999999999999</v>
      </c>
      <c r="F433" s="16">
        <v>7.5</v>
      </c>
      <c r="G433" s="4">
        <v>0</v>
      </c>
      <c r="H433" s="1" t="s">
        <v>28</v>
      </c>
      <c r="I433" s="2">
        <v>157.41</v>
      </c>
      <c r="J433" s="1"/>
    </row>
    <row r="434" spans="1:10" x14ac:dyDescent="0.3">
      <c r="A434" s="1" t="s">
        <v>4</v>
      </c>
      <c r="B434" s="1">
        <f t="shared" si="6"/>
        <v>19</v>
      </c>
      <c r="C434" s="1">
        <v>1</v>
      </c>
      <c r="D434" s="1">
        <v>433</v>
      </c>
      <c r="E434" s="11">
        <f>Table2[[#This Row],[Price (EUR/MWh)]]/1000</f>
        <v>0.15666999999999998</v>
      </c>
      <c r="F434" s="16">
        <v>7.5</v>
      </c>
      <c r="G434" s="4">
        <v>0</v>
      </c>
      <c r="H434" s="1" t="s">
        <v>5</v>
      </c>
      <c r="I434" s="2">
        <v>156.66999999999999</v>
      </c>
      <c r="J434" s="1"/>
    </row>
    <row r="435" spans="1:10" x14ac:dyDescent="0.3">
      <c r="A435" s="1" t="s">
        <v>4</v>
      </c>
      <c r="B435" s="1">
        <f t="shared" si="6"/>
        <v>19</v>
      </c>
      <c r="C435" s="1">
        <v>2</v>
      </c>
      <c r="D435" s="1">
        <v>434</v>
      </c>
      <c r="E435" s="11">
        <f>Table2[[#This Row],[Price (EUR/MWh)]]/1000</f>
        <v>0.15658000000000002</v>
      </c>
      <c r="F435" s="16">
        <v>7.5</v>
      </c>
      <c r="G435" s="4">
        <v>0</v>
      </c>
      <c r="H435" s="1" t="s">
        <v>6</v>
      </c>
      <c r="I435" s="2">
        <v>156.58000000000001</v>
      </c>
      <c r="J435" s="1"/>
    </row>
    <row r="436" spans="1:10" x14ac:dyDescent="0.3">
      <c r="A436" s="1" t="s">
        <v>4</v>
      </c>
      <c r="B436" s="1">
        <f t="shared" si="6"/>
        <v>19</v>
      </c>
      <c r="C436" s="1">
        <v>3</v>
      </c>
      <c r="D436" s="1">
        <v>435</v>
      </c>
      <c r="E436" s="11">
        <f>Table2[[#This Row],[Price (EUR/MWh)]]/1000</f>
        <v>0.15672999999999998</v>
      </c>
      <c r="F436" s="16">
        <v>7.5</v>
      </c>
      <c r="G436" s="4">
        <v>0</v>
      </c>
      <c r="H436" s="1" t="s">
        <v>7</v>
      </c>
      <c r="I436" s="2">
        <v>156.72999999999999</v>
      </c>
      <c r="J436" s="1"/>
    </row>
    <row r="437" spans="1:10" x14ac:dyDescent="0.3">
      <c r="A437" s="1" t="s">
        <v>4</v>
      </c>
      <c r="B437" s="1">
        <f t="shared" si="6"/>
        <v>19</v>
      </c>
      <c r="C437" s="1">
        <v>4</v>
      </c>
      <c r="D437" s="1">
        <v>436</v>
      </c>
      <c r="E437" s="11">
        <f>Table2[[#This Row],[Price (EUR/MWh)]]/1000</f>
        <v>0.15600999999999998</v>
      </c>
      <c r="F437" s="16">
        <v>7.5</v>
      </c>
      <c r="G437" s="4">
        <v>0</v>
      </c>
      <c r="H437" s="1" t="s">
        <v>8</v>
      </c>
      <c r="I437" s="2">
        <v>156.01</v>
      </c>
      <c r="J437" s="1"/>
    </row>
    <row r="438" spans="1:10" x14ac:dyDescent="0.3">
      <c r="A438" s="1" t="s">
        <v>4</v>
      </c>
      <c r="B438" s="1">
        <f t="shared" si="6"/>
        <v>19</v>
      </c>
      <c r="C438" s="1">
        <v>5</v>
      </c>
      <c r="D438" s="1">
        <v>437</v>
      </c>
      <c r="E438" s="11">
        <f>Table2[[#This Row],[Price (EUR/MWh)]]/1000</f>
        <v>0.15537000000000001</v>
      </c>
      <c r="F438" s="16">
        <v>7.5</v>
      </c>
      <c r="G438" s="4">
        <v>0</v>
      </c>
      <c r="H438" s="1" t="s">
        <v>9</v>
      </c>
      <c r="I438" s="2">
        <v>155.37</v>
      </c>
      <c r="J438" s="1"/>
    </row>
    <row r="439" spans="1:10" x14ac:dyDescent="0.3">
      <c r="A439" s="1" t="s">
        <v>4</v>
      </c>
      <c r="B439" s="1">
        <f t="shared" si="6"/>
        <v>19</v>
      </c>
      <c r="C439" s="1">
        <v>6</v>
      </c>
      <c r="D439" s="1">
        <v>438</v>
      </c>
      <c r="E439" s="11">
        <f>Table2[[#This Row],[Price (EUR/MWh)]]/1000</f>
        <v>0.15574000000000002</v>
      </c>
      <c r="F439" s="16">
        <v>7.5</v>
      </c>
      <c r="G439" s="4">
        <v>0</v>
      </c>
      <c r="H439" s="1" t="s">
        <v>10</v>
      </c>
      <c r="I439" s="2">
        <v>155.74</v>
      </c>
      <c r="J439" s="1"/>
    </row>
    <row r="440" spans="1:10" x14ac:dyDescent="0.3">
      <c r="A440" s="1" t="s">
        <v>4</v>
      </c>
      <c r="B440" s="1">
        <f t="shared" si="6"/>
        <v>19</v>
      </c>
      <c r="C440" s="1">
        <v>7</v>
      </c>
      <c r="D440" s="1">
        <v>439</v>
      </c>
      <c r="E440" s="11">
        <f>Table2[[#This Row],[Price (EUR/MWh)]]/1000</f>
        <v>0.16188</v>
      </c>
      <c r="F440" s="16">
        <v>7.5</v>
      </c>
      <c r="G440" s="4">
        <v>0</v>
      </c>
      <c r="H440" s="1" t="s">
        <v>11</v>
      </c>
      <c r="I440" s="2">
        <v>161.88</v>
      </c>
      <c r="J440" s="1"/>
    </row>
    <row r="441" spans="1:10" x14ac:dyDescent="0.3">
      <c r="A441" s="1" t="s">
        <v>4</v>
      </c>
      <c r="B441" s="1">
        <f t="shared" si="6"/>
        <v>19</v>
      </c>
      <c r="C441" s="1">
        <v>8</v>
      </c>
      <c r="D441" s="1">
        <v>440</v>
      </c>
      <c r="E441" s="11">
        <f>Table2[[#This Row],[Price (EUR/MWh)]]/1000</f>
        <v>0.16272</v>
      </c>
      <c r="F441" s="17">
        <v>0</v>
      </c>
      <c r="G441" s="4">
        <v>5.5</v>
      </c>
      <c r="H441" s="1" t="s">
        <v>12</v>
      </c>
      <c r="I441" s="2">
        <v>162.72</v>
      </c>
      <c r="J441" s="1"/>
    </row>
    <row r="442" spans="1:10" x14ac:dyDescent="0.3">
      <c r="A442" s="1" t="s">
        <v>4</v>
      </c>
      <c r="B442" s="1">
        <f t="shared" si="6"/>
        <v>19</v>
      </c>
      <c r="C442" s="1">
        <v>9</v>
      </c>
      <c r="D442" s="1">
        <v>441</v>
      </c>
      <c r="E442" s="11">
        <f>Table2[[#This Row],[Price (EUR/MWh)]]/1000</f>
        <v>0.16633000000000001</v>
      </c>
      <c r="F442" s="17">
        <v>0</v>
      </c>
      <c r="G442" s="4">
        <v>0</v>
      </c>
      <c r="H442" s="1" t="s">
        <v>13</v>
      </c>
      <c r="I442" s="2">
        <v>166.33</v>
      </c>
      <c r="J442" s="1"/>
    </row>
    <row r="443" spans="1:10" x14ac:dyDescent="0.3">
      <c r="A443" s="1" t="s">
        <v>4</v>
      </c>
      <c r="B443" s="1">
        <f t="shared" si="6"/>
        <v>19</v>
      </c>
      <c r="C443" s="1">
        <v>10</v>
      </c>
      <c r="D443" s="1">
        <v>442</v>
      </c>
      <c r="E443" s="11">
        <f>Table2[[#This Row],[Price (EUR/MWh)]]/1000</f>
        <v>0.16624</v>
      </c>
      <c r="F443" s="17">
        <v>0</v>
      </c>
      <c r="G443" s="4">
        <v>0</v>
      </c>
      <c r="H443" s="1" t="s">
        <v>14</v>
      </c>
      <c r="I443" s="2">
        <v>166.24</v>
      </c>
      <c r="J443" s="1"/>
    </row>
    <row r="444" spans="1:10" x14ac:dyDescent="0.3">
      <c r="A444" s="1" t="s">
        <v>4</v>
      </c>
      <c r="B444" s="1">
        <f t="shared" si="6"/>
        <v>19</v>
      </c>
      <c r="C444" s="1">
        <v>11</v>
      </c>
      <c r="D444" s="1">
        <v>443</v>
      </c>
      <c r="E444" s="11">
        <f>Table2[[#This Row],[Price (EUR/MWh)]]/1000</f>
        <v>0.16566999999999998</v>
      </c>
      <c r="F444" s="17">
        <v>0</v>
      </c>
      <c r="G444" s="4">
        <v>0</v>
      </c>
      <c r="H444" s="1" t="s">
        <v>15</v>
      </c>
      <c r="I444" s="2">
        <v>165.67</v>
      </c>
      <c r="J444" s="1"/>
    </row>
    <row r="445" spans="1:10" x14ac:dyDescent="0.3">
      <c r="A445" s="1" t="s">
        <v>4</v>
      </c>
      <c r="B445" s="1">
        <f t="shared" si="6"/>
        <v>19</v>
      </c>
      <c r="C445" s="1">
        <v>12</v>
      </c>
      <c r="D445" s="1">
        <v>444</v>
      </c>
      <c r="E445" s="11">
        <f>Table2[[#This Row],[Price (EUR/MWh)]]/1000</f>
        <v>0.16447999999999999</v>
      </c>
      <c r="F445" s="17">
        <v>0</v>
      </c>
      <c r="G445" s="4">
        <v>0</v>
      </c>
      <c r="H445" s="1" t="s">
        <v>16</v>
      </c>
      <c r="I445" s="2">
        <v>164.48</v>
      </c>
      <c r="J445" s="1"/>
    </row>
    <row r="446" spans="1:10" x14ac:dyDescent="0.3">
      <c r="A446" s="1" t="s">
        <v>4</v>
      </c>
      <c r="B446" s="1">
        <f t="shared" si="6"/>
        <v>19</v>
      </c>
      <c r="C446" s="1">
        <v>13</v>
      </c>
      <c r="D446" s="1">
        <v>445</v>
      </c>
      <c r="E446" s="11">
        <f>Table2[[#This Row],[Price (EUR/MWh)]]/1000</f>
        <v>0.16331000000000001</v>
      </c>
      <c r="F446" s="17">
        <v>0</v>
      </c>
      <c r="G446" s="4">
        <v>0</v>
      </c>
      <c r="H446" s="1" t="s">
        <v>17</v>
      </c>
      <c r="I446" s="2">
        <v>163.31</v>
      </c>
      <c r="J446" s="1"/>
    </row>
    <row r="447" spans="1:10" x14ac:dyDescent="0.3">
      <c r="A447" s="1" t="s">
        <v>4</v>
      </c>
      <c r="B447" s="1">
        <f t="shared" si="6"/>
        <v>19</v>
      </c>
      <c r="C447" s="1">
        <v>14</v>
      </c>
      <c r="D447" s="1">
        <v>446</v>
      </c>
      <c r="E447" s="11">
        <f>Table2[[#This Row],[Price (EUR/MWh)]]/1000</f>
        <v>0.16266</v>
      </c>
      <c r="F447" s="17">
        <v>0</v>
      </c>
      <c r="G447" s="4">
        <v>0</v>
      </c>
      <c r="H447" s="1" t="s">
        <v>18</v>
      </c>
      <c r="I447" s="2">
        <v>162.66</v>
      </c>
      <c r="J447" s="1"/>
    </row>
    <row r="448" spans="1:10" x14ac:dyDescent="0.3">
      <c r="A448" s="1" t="s">
        <v>4</v>
      </c>
      <c r="B448" s="1">
        <f t="shared" si="6"/>
        <v>19</v>
      </c>
      <c r="C448" s="1">
        <v>15</v>
      </c>
      <c r="D448" s="1">
        <v>447</v>
      </c>
      <c r="E448" s="11">
        <f>Table2[[#This Row],[Price (EUR/MWh)]]/1000</f>
        <v>0.16193000000000002</v>
      </c>
      <c r="F448" s="17">
        <v>0</v>
      </c>
      <c r="G448" s="4">
        <v>0</v>
      </c>
      <c r="H448" s="1" t="s">
        <v>19</v>
      </c>
      <c r="I448" s="2">
        <v>161.93</v>
      </c>
      <c r="J448" s="1"/>
    </row>
    <row r="449" spans="1:10" x14ac:dyDescent="0.3">
      <c r="A449" s="1" t="s">
        <v>4</v>
      </c>
      <c r="B449" s="1">
        <f t="shared" si="6"/>
        <v>19</v>
      </c>
      <c r="C449" s="1">
        <v>16</v>
      </c>
      <c r="D449" s="1">
        <v>448</v>
      </c>
      <c r="E449" s="11">
        <f>Table2[[#This Row],[Price (EUR/MWh)]]/1000</f>
        <v>0.16084000000000001</v>
      </c>
      <c r="F449" s="17">
        <v>0</v>
      </c>
      <c r="G449" s="4">
        <v>0</v>
      </c>
      <c r="H449" s="1" t="s">
        <v>20</v>
      </c>
      <c r="I449" s="2">
        <v>160.84</v>
      </c>
      <c r="J449" s="1"/>
    </row>
    <row r="450" spans="1:10" x14ac:dyDescent="0.3">
      <c r="A450" s="1" t="s">
        <v>4</v>
      </c>
      <c r="B450" s="1">
        <f t="shared" si="6"/>
        <v>19</v>
      </c>
      <c r="C450" s="1">
        <v>17</v>
      </c>
      <c r="D450" s="1">
        <v>449</v>
      </c>
      <c r="E450" s="11">
        <f>Table2[[#This Row],[Price (EUR/MWh)]]/1000</f>
        <v>0.16188</v>
      </c>
      <c r="F450" s="17">
        <v>0</v>
      </c>
      <c r="G450" s="4">
        <v>5.5</v>
      </c>
      <c r="H450" s="1" t="s">
        <v>21</v>
      </c>
      <c r="I450" s="2">
        <v>161.88</v>
      </c>
      <c r="J450" s="1"/>
    </row>
    <row r="451" spans="1:10" x14ac:dyDescent="0.3">
      <c r="A451" s="1" t="s">
        <v>4</v>
      </c>
      <c r="B451" s="1">
        <f t="shared" si="6"/>
        <v>19</v>
      </c>
      <c r="C451" s="1">
        <v>18</v>
      </c>
      <c r="D451" s="1">
        <v>450</v>
      </c>
      <c r="E451" s="11">
        <f>Table2[[#This Row],[Price (EUR/MWh)]]/1000</f>
        <v>0.16353000000000001</v>
      </c>
      <c r="F451" s="16">
        <v>7.5</v>
      </c>
      <c r="G451" s="4">
        <v>0</v>
      </c>
      <c r="H451" s="1" t="s">
        <v>22</v>
      </c>
      <c r="I451" s="2">
        <v>163.53</v>
      </c>
      <c r="J451" s="1"/>
    </row>
    <row r="452" spans="1:10" x14ac:dyDescent="0.3">
      <c r="A452" s="1" t="s">
        <v>4</v>
      </c>
      <c r="B452" s="1">
        <f t="shared" si="6"/>
        <v>19</v>
      </c>
      <c r="C452" s="1">
        <v>19</v>
      </c>
      <c r="D452" s="1">
        <v>451</v>
      </c>
      <c r="E452" s="11">
        <f>Table2[[#This Row],[Price (EUR/MWh)]]/1000</f>
        <v>0.16419999999999998</v>
      </c>
      <c r="F452" s="16">
        <v>7.5</v>
      </c>
      <c r="G452" s="4">
        <v>0</v>
      </c>
      <c r="H452" s="1" t="s">
        <v>23</v>
      </c>
      <c r="I452" s="2">
        <v>164.2</v>
      </c>
      <c r="J452" s="1"/>
    </row>
    <row r="453" spans="1:10" x14ac:dyDescent="0.3">
      <c r="A453" s="1" t="s">
        <v>4</v>
      </c>
      <c r="B453" s="1">
        <f t="shared" si="6"/>
        <v>19</v>
      </c>
      <c r="C453" s="1">
        <v>20</v>
      </c>
      <c r="D453" s="1">
        <v>452</v>
      </c>
      <c r="E453" s="11">
        <f>Table2[[#This Row],[Price (EUR/MWh)]]/1000</f>
        <v>0.16381000000000001</v>
      </c>
      <c r="F453" s="16">
        <v>7.5</v>
      </c>
      <c r="G453" s="4">
        <v>0</v>
      </c>
      <c r="H453" s="1" t="s">
        <v>24</v>
      </c>
      <c r="I453" s="2">
        <v>163.81</v>
      </c>
      <c r="J453" s="1"/>
    </row>
    <row r="454" spans="1:10" x14ac:dyDescent="0.3">
      <c r="A454" s="1" t="s">
        <v>4</v>
      </c>
      <c r="B454" s="1">
        <f t="shared" si="6"/>
        <v>19</v>
      </c>
      <c r="C454" s="1">
        <v>21</v>
      </c>
      <c r="D454" s="1">
        <v>453</v>
      </c>
      <c r="E454" s="11">
        <f>Table2[[#This Row],[Price (EUR/MWh)]]/1000</f>
        <v>0.16278999999999999</v>
      </c>
      <c r="F454" s="16">
        <v>7.5</v>
      </c>
      <c r="G454" s="4">
        <v>0</v>
      </c>
      <c r="H454" s="1" t="s">
        <v>25</v>
      </c>
      <c r="I454" s="2">
        <v>162.79</v>
      </c>
      <c r="J454" s="1"/>
    </row>
    <row r="455" spans="1:10" x14ac:dyDescent="0.3">
      <c r="A455" s="1" t="s">
        <v>4</v>
      </c>
      <c r="B455" s="1">
        <f t="shared" si="6"/>
        <v>19</v>
      </c>
      <c r="C455" s="1">
        <v>22</v>
      </c>
      <c r="D455" s="1">
        <v>454</v>
      </c>
      <c r="E455" s="11">
        <f>Table2[[#This Row],[Price (EUR/MWh)]]/1000</f>
        <v>0.16086</v>
      </c>
      <c r="F455" s="16">
        <v>7.5</v>
      </c>
      <c r="G455" s="4">
        <v>0</v>
      </c>
      <c r="H455" s="1" t="s">
        <v>26</v>
      </c>
      <c r="I455" s="2">
        <v>160.86000000000001</v>
      </c>
      <c r="J455" s="1"/>
    </row>
    <row r="456" spans="1:10" x14ac:dyDescent="0.3">
      <c r="A456" s="1" t="s">
        <v>4</v>
      </c>
      <c r="B456" s="1">
        <f t="shared" si="6"/>
        <v>19</v>
      </c>
      <c r="C456" s="1">
        <v>23</v>
      </c>
      <c r="D456" s="1">
        <v>455</v>
      </c>
      <c r="E456" s="11">
        <f>Table2[[#This Row],[Price (EUR/MWh)]]/1000</f>
        <v>0.15783000000000003</v>
      </c>
      <c r="F456" s="16">
        <v>7.5</v>
      </c>
      <c r="G456" s="4">
        <v>0</v>
      </c>
      <c r="H456" s="1" t="s">
        <v>27</v>
      </c>
      <c r="I456" s="2">
        <v>157.83000000000001</v>
      </c>
      <c r="J456" s="1"/>
    </row>
    <row r="457" spans="1:10" x14ac:dyDescent="0.3">
      <c r="A457" s="1" t="s">
        <v>4</v>
      </c>
      <c r="B457" s="1">
        <f t="shared" si="6"/>
        <v>19</v>
      </c>
      <c r="C457" s="1">
        <v>24</v>
      </c>
      <c r="D457" s="1">
        <v>456</v>
      </c>
      <c r="E457" s="11">
        <f>Table2[[#This Row],[Price (EUR/MWh)]]/1000</f>
        <v>0.15319999999999998</v>
      </c>
      <c r="F457" s="16">
        <v>7.5</v>
      </c>
      <c r="G457" s="4">
        <v>0</v>
      </c>
      <c r="H457" s="1" t="s">
        <v>28</v>
      </c>
      <c r="I457" s="2">
        <v>153.19999999999999</v>
      </c>
      <c r="J457" s="1"/>
    </row>
    <row r="458" spans="1:10" x14ac:dyDescent="0.3">
      <c r="A458" s="1" t="s">
        <v>4</v>
      </c>
      <c r="B458" s="1">
        <f t="shared" si="6"/>
        <v>20</v>
      </c>
      <c r="C458" s="1">
        <v>1</v>
      </c>
      <c r="D458" s="1">
        <v>457</v>
      </c>
      <c r="E458" s="11">
        <f>Table2[[#This Row],[Price (EUR/MWh)]]/1000</f>
        <v>0.16044999999999998</v>
      </c>
      <c r="F458" s="16">
        <v>7.5</v>
      </c>
      <c r="G458" s="4">
        <v>0</v>
      </c>
      <c r="H458" s="1" t="s">
        <v>5</v>
      </c>
      <c r="I458" s="2">
        <v>160.44999999999999</v>
      </c>
      <c r="J458" s="1"/>
    </row>
    <row r="459" spans="1:10" x14ac:dyDescent="0.3">
      <c r="A459" s="1" t="s">
        <v>4</v>
      </c>
      <c r="B459" s="1">
        <f t="shared" si="6"/>
        <v>20</v>
      </c>
      <c r="C459" s="1">
        <v>2</v>
      </c>
      <c r="D459" s="1">
        <v>458</v>
      </c>
      <c r="E459" s="11">
        <f>Table2[[#This Row],[Price (EUR/MWh)]]/1000</f>
        <v>0.16034000000000001</v>
      </c>
      <c r="F459" s="16">
        <v>7.5</v>
      </c>
      <c r="G459" s="4">
        <v>0</v>
      </c>
      <c r="H459" s="1" t="s">
        <v>6</v>
      </c>
      <c r="I459" s="2">
        <v>160.34</v>
      </c>
      <c r="J459" s="1"/>
    </row>
    <row r="460" spans="1:10" x14ac:dyDescent="0.3">
      <c r="A460" s="1" t="s">
        <v>4</v>
      </c>
      <c r="B460" s="1">
        <f t="shared" si="6"/>
        <v>20</v>
      </c>
      <c r="C460" s="1">
        <v>3</v>
      </c>
      <c r="D460" s="1">
        <v>459</v>
      </c>
      <c r="E460" s="11">
        <f>Table2[[#This Row],[Price (EUR/MWh)]]/1000</f>
        <v>0.16008</v>
      </c>
      <c r="F460" s="16">
        <v>7.5</v>
      </c>
      <c r="G460" s="4">
        <v>0</v>
      </c>
      <c r="H460" s="1" t="s">
        <v>7</v>
      </c>
      <c r="I460" s="2">
        <v>160.08000000000001</v>
      </c>
      <c r="J460" s="1"/>
    </row>
    <row r="461" spans="1:10" x14ac:dyDescent="0.3">
      <c r="A461" s="1" t="s">
        <v>4</v>
      </c>
      <c r="B461" s="1">
        <f t="shared" si="6"/>
        <v>20</v>
      </c>
      <c r="C461" s="1">
        <v>4</v>
      </c>
      <c r="D461" s="1">
        <v>460</v>
      </c>
      <c r="E461" s="11">
        <f>Table2[[#This Row],[Price (EUR/MWh)]]/1000</f>
        <v>0.15930000000000002</v>
      </c>
      <c r="F461" s="16">
        <v>7.5</v>
      </c>
      <c r="G461" s="4">
        <v>0</v>
      </c>
      <c r="H461" s="1" t="s">
        <v>8</v>
      </c>
      <c r="I461" s="2">
        <v>159.30000000000001</v>
      </c>
      <c r="J461" s="1"/>
    </row>
    <row r="462" spans="1:10" x14ac:dyDescent="0.3">
      <c r="A462" s="1" t="s">
        <v>4</v>
      </c>
      <c r="B462" s="1">
        <f t="shared" si="6"/>
        <v>20</v>
      </c>
      <c r="C462" s="1">
        <v>5</v>
      </c>
      <c r="D462" s="1">
        <v>461</v>
      </c>
      <c r="E462" s="11">
        <f>Table2[[#This Row],[Price (EUR/MWh)]]/1000</f>
        <v>0.15775</v>
      </c>
      <c r="F462" s="16">
        <v>7.5</v>
      </c>
      <c r="G462" s="4">
        <v>0</v>
      </c>
      <c r="H462" s="1" t="s">
        <v>9</v>
      </c>
      <c r="I462" s="2">
        <v>157.75</v>
      </c>
      <c r="J462" s="1"/>
    </row>
    <row r="463" spans="1:10" x14ac:dyDescent="0.3">
      <c r="A463" s="1" t="s">
        <v>4</v>
      </c>
      <c r="B463" s="1">
        <f t="shared" si="6"/>
        <v>20</v>
      </c>
      <c r="C463" s="1">
        <v>6</v>
      </c>
      <c r="D463" s="1">
        <v>462</v>
      </c>
      <c r="E463" s="11">
        <f>Table2[[#This Row],[Price (EUR/MWh)]]/1000</f>
        <v>0.15394999999999998</v>
      </c>
      <c r="F463" s="16">
        <v>7.5</v>
      </c>
      <c r="G463" s="4">
        <v>0</v>
      </c>
      <c r="H463" s="1" t="s">
        <v>10</v>
      </c>
      <c r="I463" s="2">
        <v>153.94999999999999</v>
      </c>
      <c r="J463" s="1"/>
    </row>
    <row r="464" spans="1:10" x14ac:dyDescent="0.3">
      <c r="A464" s="1" t="s">
        <v>4</v>
      </c>
      <c r="B464" s="1">
        <f t="shared" si="6"/>
        <v>20</v>
      </c>
      <c r="C464" s="1">
        <v>7</v>
      </c>
      <c r="D464" s="1">
        <v>463</v>
      </c>
      <c r="E464" s="11">
        <f>Table2[[#This Row],[Price (EUR/MWh)]]/1000</f>
        <v>0.16015000000000001</v>
      </c>
      <c r="F464" s="16">
        <v>7.5</v>
      </c>
      <c r="G464" s="4">
        <v>0</v>
      </c>
      <c r="H464" s="1" t="s">
        <v>11</v>
      </c>
      <c r="I464" s="2">
        <v>160.15</v>
      </c>
      <c r="J464" s="1"/>
    </row>
    <row r="465" spans="1:10" x14ac:dyDescent="0.3">
      <c r="A465" s="1" t="s">
        <v>4</v>
      </c>
      <c r="B465" s="1">
        <f t="shared" si="6"/>
        <v>20</v>
      </c>
      <c r="C465" s="1">
        <v>8</v>
      </c>
      <c r="D465" s="1">
        <v>464</v>
      </c>
      <c r="E465" s="11">
        <f>Table2[[#This Row],[Price (EUR/MWh)]]/1000</f>
        <v>0.16081000000000001</v>
      </c>
      <c r="F465" s="17">
        <v>0</v>
      </c>
      <c r="G465" s="4">
        <v>5.5</v>
      </c>
      <c r="H465" s="1" t="s">
        <v>12</v>
      </c>
      <c r="I465" s="2">
        <v>160.81</v>
      </c>
      <c r="J465" s="1"/>
    </row>
    <row r="466" spans="1:10" x14ac:dyDescent="0.3">
      <c r="A466" s="1" t="s">
        <v>4</v>
      </c>
      <c r="B466" s="1">
        <f t="shared" si="6"/>
        <v>20</v>
      </c>
      <c r="C466" s="1">
        <v>9</v>
      </c>
      <c r="D466" s="1">
        <v>465</v>
      </c>
      <c r="E466" s="11">
        <f>Table2[[#This Row],[Price (EUR/MWh)]]/1000</f>
        <v>0.16528999999999999</v>
      </c>
      <c r="F466" s="17">
        <v>0</v>
      </c>
      <c r="G466" s="4">
        <v>0</v>
      </c>
      <c r="H466" s="1" t="s">
        <v>13</v>
      </c>
      <c r="I466" s="2">
        <v>165.29</v>
      </c>
      <c r="J466" s="1"/>
    </row>
    <row r="467" spans="1:10" x14ac:dyDescent="0.3">
      <c r="A467" s="1" t="s">
        <v>4</v>
      </c>
      <c r="B467" s="1">
        <f t="shared" si="6"/>
        <v>20</v>
      </c>
      <c r="C467" s="1">
        <v>10</v>
      </c>
      <c r="D467" s="1">
        <v>466</v>
      </c>
      <c r="E467" s="11">
        <f>Table2[[#This Row],[Price (EUR/MWh)]]/1000</f>
        <v>0.16606000000000001</v>
      </c>
      <c r="F467" s="17">
        <v>0</v>
      </c>
      <c r="G467" s="4">
        <v>0</v>
      </c>
      <c r="H467" s="1" t="s">
        <v>14</v>
      </c>
      <c r="I467" s="2">
        <v>166.06</v>
      </c>
      <c r="J467" s="1"/>
    </row>
    <row r="468" spans="1:10" x14ac:dyDescent="0.3">
      <c r="A468" s="1" t="s">
        <v>4</v>
      </c>
      <c r="B468" s="1">
        <f t="shared" si="6"/>
        <v>20</v>
      </c>
      <c r="C468" s="1">
        <v>11</v>
      </c>
      <c r="D468" s="1">
        <v>467</v>
      </c>
      <c r="E468" s="11">
        <f>Table2[[#This Row],[Price (EUR/MWh)]]/1000</f>
        <v>0.16534000000000001</v>
      </c>
      <c r="F468" s="17">
        <v>0</v>
      </c>
      <c r="G468" s="4">
        <v>0</v>
      </c>
      <c r="H468" s="1" t="s">
        <v>15</v>
      </c>
      <c r="I468" s="2">
        <v>165.34</v>
      </c>
      <c r="J468" s="1"/>
    </row>
    <row r="469" spans="1:10" x14ac:dyDescent="0.3">
      <c r="A469" s="1" t="s">
        <v>4</v>
      </c>
      <c r="B469" s="1">
        <f t="shared" si="6"/>
        <v>20</v>
      </c>
      <c r="C469" s="1">
        <v>12</v>
      </c>
      <c r="D469" s="1">
        <v>468</v>
      </c>
      <c r="E469" s="11">
        <f>Table2[[#This Row],[Price (EUR/MWh)]]/1000</f>
        <v>0.16578000000000001</v>
      </c>
      <c r="F469" s="17">
        <v>0</v>
      </c>
      <c r="G469" s="4">
        <v>0</v>
      </c>
      <c r="H469" s="1" t="s">
        <v>16</v>
      </c>
      <c r="I469" s="2">
        <v>165.78</v>
      </c>
      <c r="J469" s="1"/>
    </row>
    <row r="470" spans="1:10" x14ac:dyDescent="0.3">
      <c r="A470" s="1" t="s">
        <v>4</v>
      </c>
      <c r="B470" s="1">
        <f t="shared" si="6"/>
        <v>20</v>
      </c>
      <c r="C470" s="1">
        <v>13</v>
      </c>
      <c r="D470" s="1">
        <v>469</v>
      </c>
      <c r="E470" s="11">
        <f>Table2[[#This Row],[Price (EUR/MWh)]]/1000</f>
        <v>0.16635</v>
      </c>
      <c r="F470" s="17">
        <v>0</v>
      </c>
      <c r="G470" s="4">
        <v>0</v>
      </c>
      <c r="H470" s="1" t="s">
        <v>17</v>
      </c>
      <c r="I470" s="2">
        <v>166.35</v>
      </c>
      <c r="J470" s="1"/>
    </row>
    <row r="471" spans="1:10" x14ac:dyDescent="0.3">
      <c r="A471" s="1" t="s">
        <v>4</v>
      </c>
      <c r="B471" s="1">
        <f t="shared" si="6"/>
        <v>20</v>
      </c>
      <c r="C471" s="1">
        <v>14</v>
      </c>
      <c r="D471" s="1">
        <v>470</v>
      </c>
      <c r="E471" s="11">
        <f>Table2[[#This Row],[Price (EUR/MWh)]]/1000</f>
        <v>0.16681000000000001</v>
      </c>
      <c r="F471" s="17">
        <v>0</v>
      </c>
      <c r="G471" s="4">
        <v>0</v>
      </c>
      <c r="H471" s="1" t="s">
        <v>18</v>
      </c>
      <c r="I471" s="2">
        <v>166.81</v>
      </c>
      <c r="J471" s="1"/>
    </row>
    <row r="472" spans="1:10" x14ac:dyDescent="0.3">
      <c r="A472" s="1" t="s">
        <v>4</v>
      </c>
      <c r="B472" s="1">
        <f t="shared" si="6"/>
        <v>20</v>
      </c>
      <c r="C472" s="1">
        <v>15</v>
      </c>
      <c r="D472" s="1">
        <v>471</v>
      </c>
      <c r="E472" s="11">
        <f>Table2[[#This Row],[Price (EUR/MWh)]]/1000</f>
        <v>0.16637000000000002</v>
      </c>
      <c r="F472" s="17">
        <v>0</v>
      </c>
      <c r="G472" s="4">
        <v>0</v>
      </c>
      <c r="H472" s="1" t="s">
        <v>19</v>
      </c>
      <c r="I472" s="2">
        <v>166.37</v>
      </c>
      <c r="J472" s="1"/>
    </row>
    <row r="473" spans="1:10" x14ac:dyDescent="0.3">
      <c r="A473" s="1" t="s">
        <v>4</v>
      </c>
      <c r="B473" s="1">
        <f t="shared" si="6"/>
        <v>20</v>
      </c>
      <c r="C473" s="1">
        <v>16</v>
      </c>
      <c r="D473" s="1">
        <v>472</v>
      </c>
      <c r="E473" s="11">
        <f>Table2[[#This Row],[Price (EUR/MWh)]]/1000</f>
        <v>0.16602</v>
      </c>
      <c r="F473" s="17">
        <v>0</v>
      </c>
      <c r="G473" s="4">
        <v>0</v>
      </c>
      <c r="H473" s="1" t="s">
        <v>20</v>
      </c>
      <c r="I473" s="2">
        <v>166.02</v>
      </c>
      <c r="J473" s="1"/>
    </row>
    <row r="474" spans="1:10" x14ac:dyDescent="0.3">
      <c r="A474" s="1" t="s">
        <v>4</v>
      </c>
      <c r="B474" s="1">
        <f t="shared" si="6"/>
        <v>20</v>
      </c>
      <c r="C474" s="1">
        <v>17</v>
      </c>
      <c r="D474" s="1">
        <v>473</v>
      </c>
      <c r="E474" s="11">
        <f>Table2[[#This Row],[Price (EUR/MWh)]]/1000</f>
        <v>0.16600000000000001</v>
      </c>
      <c r="F474" s="17">
        <v>0</v>
      </c>
      <c r="G474" s="4">
        <v>5.5</v>
      </c>
      <c r="H474" s="1" t="s">
        <v>21</v>
      </c>
      <c r="I474" s="2">
        <v>166</v>
      </c>
      <c r="J474" s="1"/>
    </row>
    <row r="475" spans="1:10" x14ac:dyDescent="0.3">
      <c r="A475" s="1" t="s">
        <v>4</v>
      </c>
      <c r="B475" s="1">
        <f t="shared" ref="B475:B538" si="7">B451+1</f>
        <v>20</v>
      </c>
      <c r="C475" s="1">
        <v>18</v>
      </c>
      <c r="D475" s="1">
        <v>474</v>
      </c>
      <c r="E475" s="11">
        <f>Table2[[#This Row],[Price (EUR/MWh)]]/1000</f>
        <v>0.16447000000000001</v>
      </c>
      <c r="F475" s="16">
        <v>7.5</v>
      </c>
      <c r="G475" s="4">
        <v>0</v>
      </c>
      <c r="H475" s="1" t="s">
        <v>22</v>
      </c>
      <c r="I475" s="2">
        <v>164.47</v>
      </c>
      <c r="J475" s="1"/>
    </row>
    <row r="476" spans="1:10" x14ac:dyDescent="0.3">
      <c r="A476" s="1" t="s">
        <v>4</v>
      </c>
      <c r="B476" s="1">
        <f t="shared" si="7"/>
        <v>20</v>
      </c>
      <c r="C476" s="1">
        <v>19</v>
      </c>
      <c r="D476" s="1">
        <v>475</v>
      </c>
      <c r="E476" s="11">
        <f>Table2[[#This Row],[Price (EUR/MWh)]]/1000</f>
        <v>0.16381000000000001</v>
      </c>
      <c r="F476" s="16">
        <v>7.5</v>
      </c>
      <c r="G476" s="4">
        <v>0</v>
      </c>
      <c r="H476" s="1" t="s">
        <v>23</v>
      </c>
      <c r="I476" s="2">
        <v>163.81</v>
      </c>
      <c r="J476" s="1"/>
    </row>
    <row r="477" spans="1:10" x14ac:dyDescent="0.3">
      <c r="A477" s="1" t="s">
        <v>4</v>
      </c>
      <c r="B477" s="1">
        <f t="shared" si="7"/>
        <v>20</v>
      </c>
      <c r="C477" s="1">
        <v>20</v>
      </c>
      <c r="D477" s="1">
        <v>476</v>
      </c>
      <c r="E477" s="11">
        <f>Table2[[#This Row],[Price (EUR/MWh)]]/1000</f>
        <v>0.16309000000000001</v>
      </c>
      <c r="F477" s="16">
        <v>7.5</v>
      </c>
      <c r="G477" s="4">
        <v>0</v>
      </c>
      <c r="H477" s="1" t="s">
        <v>24</v>
      </c>
      <c r="I477" s="2">
        <v>163.09</v>
      </c>
      <c r="J477" s="1"/>
    </row>
    <row r="478" spans="1:10" x14ac:dyDescent="0.3">
      <c r="A478" s="1" t="s">
        <v>4</v>
      </c>
      <c r="B478" s="1">
        <f t="shared" si="7"/>
        <v>20</v>
      </c>
      <c r="C478" s="1">
        <v>21</v>
      </c>
      <c r="D478" s="1">
        <v>477</v>
      </c>
      <c r="E478" s="11">
        <f>Table2[[#This Row],[Price (EUR/MWh)]]/1000</f>
        <v>0.16400000000000001</v>
      </c>
      <c r="F478" s="16">
        <v>7.5</v>
      </c>
      <c r="G478" s="4">
        <v>0</v>
      </c>
      <c r="H478" s="1" t="s">
        <v>25</v>
      </c>
      <c r="I478" s="2">
        <v>164</v>
      </c>
      <c r="J478" s="1"/>
    </row>
    <row r="479" spans="1:10" x14ac:dyDescent="0.3">
      <c r="A479" s="1" t="s">
        <v>4</v>
      </c>
      <c r="B479" s="1">
        <f t="shared" si="7"/>
        <v>20</v>
      </c>
      <c r="C479" s="1">
        <v>22</v>
      </c>
      <c r="D479" s="1">
        <v>478</v>
      </c>
      <c r="E479" s="11">
        <f>Table2[[#This Row],[Price (EUR/MWh)]]/1000</f>
        <v>0.16322999999999999</v>
      </c>
      <c r="F479" s="16">
        <v>7.5</v>
      </c>
      <c r="G479" s="4">
        <v>0</v>
      </c>
      <c r="H479" s="1" t="s">
        <v>26</v>
      </c>
      <c r="I479" s="2">
        <v>163.22999999999999</v>
      </c>
      <c r="J479" s="1"/>
    </row>
    <row r="480" spans="1:10" x14ac:dyDescent="0.3">
      <c r="A480" s="1" t="s">
        <v>4</v>
      </c>
      <c r="B480" s="1">
        <f t="shared" si="7"/>
        <v>20</v>
      </c>
      <c r="C480" s="1">
        <v>23</v>
      </c>
      <c r="D480" s="1">
        <v>479</v>
      </c>
      <c r="E480" s="11">
        <f>Table2[[#This Row],[Price (EUR/MWh)]]/1000</f>
        <v>0.16231999999999999</v>
      </c>
      <c r="F480" s="16">
        <v>7.5</v>
      </c>
      <c r="G480" s="4">
        <v>0</v>
      </c>
      <c r="H480" s="1" t="s">
        <v>27</v>
      </c>
      <c r="I480" s="2">
        <v>162.32</v>
      </c>
      <c r="J480" s="1"/>
    </row>
    <row r="481" spans="1:10" x14ac:dyDescent="0.3">
      <c r="A481" s="1" t="s">
        <v>4</v>
      </c>
      <c r="B481" s="1">
        <f t="shared" si="7"/>
        <v>20</v>
      </c>
      <c r="C481" s="1">
        <v>24</v>
      </c>
      <c r="D481" s="1">
        <v>480</v>
      </c>
      <c r="E481" s="11">
        <f>Table2[[#This Row],[Price (EUR/MWh)]]/1000</f>
        <v>0.1605</v>
      </c>
      <c r="F481" s="16">
        <v>7.5</v>
      </c>
      <c r="G481" s="4">
        <v>0</v>
      </c>
      <c r="H481" s="1" t="s">
        <v>28</v>
      </c>
      <c r="I481" s="2">
        <v>160.5</v>
      </c>
      <c r="J481" s="1"/>
    </row>
    <row r="482" spans="1:10" x14ac:dyDescent="0.3">
      <c r="A482" s="1" t="s">
        <v>4</v>
      </c>
      <c r="B482" s="1">
        <f t="shared" si="7"/>
        <v>21</v>
      </c>
      <c r="C482" s="1">
        <v>1</v>
      </c>
      <c r="D482" s="1">
        <v>481</v>
      </c>
      <c r="E482" s="11">
        <f>Table2[[#This Row],[Price (EUR/MWh)]]/1000</f>
        <v>0.16194999999999998</v>
      </c>
      <c r="F482" s="16">
        <v>7.5</v>
      </c>
      <c r="G482" s="4">
        <v>0</v>
      </c>
      <c r="H482" s="1" t="s">
        <v>5</v>
      </c>
      <c r="I482" s="2">
        <v>161.94999999999999</v>
      </c>
      <c r="J482" s="1"/>
    </row>
    <row r="483" spans="1:10" x14ac:dyDescent="0.3">
      <c r="A483" s="1" t="s">
        <v>4</v>
      </c>
      <c r="B483" s="1">
        <f t="shared" si="7"/>
        <v>21</v>
      </c>
      <c r="C483" s="1">
        <v>2</v>
      </c>
      <c r="D483" s="1">
        <v>482</v>
      </c>
      <c r="E483" s="11">
        <f>Table2[[#This Row],[Price (EUR/MWh)]]/1000</f>
        <v>0.16219</v>
      </c>
      <c r="F483" s="16">
        <v>7.5</v>
      </c>
      <c r="G483" s="4">
        <v>0</v>
      </c>
      <c r="H483" s="1" t="s">
        <v>6</v>
      </c>
      <c r="I483" s="2">
        <v>162.19</v>
      </c>
      <c r="J483" s="1"/>
    </row>
    <row r="484" spans="1:10" x14ac:dyDescent="0.3">
      <c r="A484" s="1" t="s">
        <v>4</v>
      </c>
      <c r="B484" s="1">
        <f t="shared" si="7"/>
        <v>21</v>
      </c>
      <c r="C484" s="1">
        <v>3</v>
      </c>
      <c r="D484" s="1">
        <v>483</v>
      </c>
      <c r="E484" s="11">
        <f>Table2[[#This Row],[Price (EUR/MWh)]]/1000</f>
        <v>0.16224</v>
      </c>
      <c r="F484" s="16">
        <v>7.5</v>
      </c>
      <c r="G484" s="4">
        <v>0</v>
      </c>
      <c r="H484" s="1" t="s">
        <v>7</v>
      </c>
      <c r="I484" s="2">
        <v>162.24</v>
      </c>
      <c r="J484" s="1"/>
    </row>
    <row r="485" spans="1:10" x14ac:dyDescent="0.3">
      <c r="A485" s="1" t="s">
        <v>4</v>
      </c>
      <c r="B485" s="1">
        <f t="shared" si="7"/>
        <v>21</v>
      </c>
      <c r="C485" s="1">
        <v>4</v>
      </c>
      <c r="D485" s="1">
        <v>484</v>
      </c>
      <c r="E485" s="11">
        <f>Table2[[#This Row],[Price (EUR/MWh)]]/1000</f>
        <v>0.16208</v>
      </c>
      <c r="F485" s="16">
        <v>7.5</v>
      </c>
      <c r="G485" s="4">
        <v>0</v>
      </c>
      <c r="H485" s="1" t="s">
        <v>8</v>
      </c>
      <c r="I485" s="2">
        <v>162.08000000000001</v>
      </c>
      <c r="J485" s="1"/>
    </row>
    <row r="486" spans="1:10" x14ac:dyDescent="0.3">
      <c r="A486" s="1" t="s">
        <v>4</v>
      </c>
      <c r="B486" s="1">
        <f t="shared" si="7"/>
        <v>21</v>
      </c>
      <c r="C486" s="1">
        <v>5</v>
      </c>
      <c r="D486" s="1">
        <v>485</v>
      </c>
      <c r="E486" s="11">
        <f>Table2[[#This Row],[Price (EUR/MWh)]]/1000</f>
        <v>0.16183</v>
      </c>
      <c r="F486" s="16">
        <v>7.5</v>
      </c>
      <c r="G486" s="4">
        <v>0</v>
      </c>
      <c r="H486" s="1" t="s">
        <v>9</v>
      </c>
      <c r="I486" s="2">
        <v>161.83000000000001</v>
      </c>
      <c r="J486" s="1"/>
    </row>
    <row r="487" spans="1:10" x14ac:dyDescent="0.3">
      <c r="A487" s="1" t="s">
        <v>4</v>
      </c>
      <c r="B487" s="1">
        <f t="shared" si="7"/>
        <v>21</v>
      </c>
      <c r="C487" s="1">
        <v>6</v>
      </c>
      <c r="D487" s="1">
        <v>486</v>
      </c>
      <c r="E487" s="11">
        <f>Table2[[#This Row],[Price (EUR/MWh)]]/1000</f>
        <v>0.16250000000000001</v>
      </c>
      <c r="F487" s="16">
        <v>7.5</v>
      </c>
      <c r="G487" s="4">
        <v>0</v>
      </c>
      <c r="H487" s="1" t="s">
        <v>10</v>
      </c>
      <c r="I487" s="2">
        <v>162.5</v>
      </c>
      <c r="J487" s="1"/>
    </row>
    <row r="488" spans="1:10" x14ac:dyDescent="0.3">
      <c r="A488" s="1" t="s">
        <v>4</v>
      </c>
      <c r="B488" s="1">
        <f t="shared" si="7"/>
        <v>21</v>
      </c>
      <c r="C488" s="1">
        <v>7</v>
      </c>
      <c r="D488" s="1">
        <v>487</v>
      </c>
      <c r="E488" s="11">
        <f>Table2[[#This Row],[Price (EUR/MWh)]]/1000</f>
        <v>0.16938</v>
      </c>
      <c r="F488" s="16">
        <v>7.5</v>
      </c>
      <c r="G488" s="4">
        <v>0</v>
      </c>
      <c r="H488" s="1" t="s">
        <v>11</v>
      </c>
      <c r="I488" s="2">
        <v>169.38</v>
      </c>
      <c r="J488" s="1"/>
    </row>
    <row r="489" spans="1:10" x14ac:dyDescent="0.3">
      <c r="A489" s="1" t="s">
        <v>4</v>
      </c>
      <c r="B489" s="1">
        <f t="shared" si="7"/>
        <v>21</v>
      </c>
      <c r="C489" s="1">
        <v>8</v>
      </c>
      <c r="D489" s="1">
        <v>488</v>
      </c>
      <c r="E489" s="11">
        <f>Table2[[#This Row],[Price (EUR/MWh)]]/1000</f>
        <v>0.1759</v>
      </c>
      <c r="F489" s="17">
        <v>0</v>
      </c>
      <c r="G489" s="4">
        <v>5.5</v>
      </c>
      <c r="H489" s="1" t="s">
        <v>12</v>
      </c>
      <c r="I489" s="2">
        <v>175.9</v>
      </c>
      <c r="J489" s="1"/>
    </row>
    <row r="490" spans="1:10" x14ac:dyDescent="0.3">
      <c r="A490" s="1" t="s">
        <v>4</v>
      </c>
      <c r="B490" s="1">
        <f t="shared" si="7"/>
        <v>21</v>
      </c>
      <c r="C490" s="1">
        <v>9</v>
      </c>
      <c r="D490" s="1">
        <v>489</v>
      </c>
      <c r="E490" s="11">
        <f>Table2[[#This Row],[Price (EUR/MWh)]]/1000</f>
        <v>0.21993000000000001</v>
      </c>
      <c r="F490" s="17">
        <v>0</v>
      </c>
      <c r="G490" s="4">
        <v>0</v>
      </c>
      <c r="H490" s="1" t="s">
        <v>13</v>
      </c>
      <c r="I490" s="2">
        <v>219.93</v>
      </c>
      <c r="J490" s="1"/>
    </row>
    <row r="491" spans="1:10" x14ac:dyDescent="0.3">
      <c r="A491" s="1" t="s">
        <v>4</v>
      </c>
      <c r="B491" s="1">
        <f t="shared" si="7"/>
        <v>21</v>
      </c>
      <c r="C491" s="1">
        <v>10</v>
      </c>
      <c r="D491" s="1">
        <v>490</v>
      </c>
      <c r="E491" s="11">
        <f>Table2[[#This Row],[Price (EUR/MWh)]]/1000</f>
        <v>0.21919</v>
      </c>
      <c r="F491" s="17">
        <v>0</v>
      </c>
      <c r="G491" s="4">
        <v>0</v>
      </c>
      <c r="H491" s="1" t="s">
        <v>14</v>
      </c>
      <c r="I491" s="2">
        <v>219.19</v>
      </c>
      <c r="J491" s="1"/>
    </row>
    <row r="492" spans="1:10" x14ac:dyDescent="0.3">
      <c r="A492" s="1" t="s">
        <v>4</v>
      </c>
      <c r="B492" s="1">
        <f t="shared" si="7"/>
        <v>21</v>
      </c>
      <c r="C492" s="1">
        <v>11</v>
      </c>
      <c r="D492" s="1">
        <v>491</v>
      </c>
      <c r="E492" s="11">
        <f>Table2[[#This Row],[Price (EUR/MWh)]]/1000</f>
        <v>0.21937000000000001</v>
      </c>
      <c r="F492" s="17">
        <v>0</v>
      </c>
      <c r="G492" s="4">
        <v>0</v>
      </c>
      <c r="H492" s="1" t="s">
        <v>15</v>
      </c>
      <c r="I492" s="2">
        <v>219.37</v>
      </c>
      <c r="J492" s="1"/>
    </row>
    <row r="493" spans="1:10" x14ac:dyDescent="0.3">
      <c r="A493" s="1" t="s">
        <v>4</v>
      </c>
      <c r="B493" s="1">
        <f t="shared" si="7"/>
        <v>21</v>
      </c>
      <c r="C493" s="1">
        <v>12</v>
      </c>
      <c r="D493" s="1">
        <v>492</v>
      </c>
      <c r="E493" s="11">
        <f>Table2[[#This Row],[Price (EUR/MWh)]]/1000</f>
        <v>0.21969999999999998</v>
      </c>
      <c r="F493" s="17">
        <v>0</v>
      </c>
      <c r="G493" s="4">
        <v>0</v>
      </c>
      <c r="H493" s="1" t="s">
        <v>16</v>
      </c>
      <c r="I493" s="2">
        <v>219.7</v>
      </c>
      <c r="J493" s="1"/>
    </row>
    <row r="494" spans="1:10" x14ac:dyDescent="0.3">
      <c r="A494" s="1" t="s">
        <v>4</v>
      </c>
      <c r="B494" s="1">
        <f t="shared" si="7"/>
        <v>21</v>
      </c>
      <c r="C494" s="1">
        <v>13</v>
      </c>
      <c r="D494" s="1">
        <v>493</v>
      </c>
      <c r="E494" s="11">
        <f>Table2[[#This Row],[Price (EUR/MWh)]]/1000</f>
        <v>0.23357</v>
      </c>
      <c r="F494" s="17">
        <v>0</v>
      </c>
      <c r="G494" s="4">
        <v>0</v>
      </c>
      <c r="H494" s="1" t="s">
        <v>17</v>
      </c>
      <c r="I494" s="2">
        <v>233.57</v>
      </c>
      <c r="J494" s="1"/>
    </row>
    <row r="495" spans="1:10" x14ac:dyDescent="0.3">
      <c r="A495" s="1" t="s">
        <v>4</v>
      </c>
      <c r="B495" s="1">
        <f t="shared" si="7"/>
        <v>21</v>
      </c>
      <c r="C495" s="1">
        <v>14</v>
      </c>
      <c r="D495" s="1">
        <v>494</v>
      </c>
      <c r="E495" s="11">
        <f>Table2[[#This Row],[Price (EUR/MWh)]]/1000</f>
        <v>0.23288</v>
      </c>
      <c r="F495" s="17">
        <v>0</v>
      </c>
      <c r="G495" s="4">
        <v>0</v>
      </c>
      <c r="H495" s="1" t="s">
        <v>18</v>
      </c>
      <c r="I495" s="2">
        <v>232.88</v>
      </c>
      <c r="J495" s="1"/>
    </row>
    <row r="496" spans="1:10" x14ac:dyDescent="0.3">
      <c r="A496" s="1" t="s">
        <v>4</v>
      </c>
      <c r="B496" s="1">
        <f t="shared" si="7"/>
        <v>21</v>
      </c>
      <c r="C496" s="1">
        <v>15</v>
      </c>
      <c r="D496" s="1">
        <v>495</v>
      </c>
      <c r="E496" s="11">
        <f>Table2[[#This Row],[Price (EUR/MWh)]]/1000</f>
        <v>0.20591999999999999</v>
      </c>
      <c r="F496" s="17">
        <v>0</v>
      </c>
      <c r="G496" s="4">
        <v>0</v>
      </c>
      <c r="H496" s="1" t="s">
        <v>19</v>
      </c>
      <c r="I496" s="2">
        <v>205.92</v>
      </c>
      <c r="J496" s="1"/>
    </row>
    <row r="497" spans="1:10" x14ac:dyDescent="0.3">
      <c r="A497" s="1" t="s">
        <v>4</v>
      </c>
      <c r="B497" s="1">
        <f t="shared" si="7"/>
        <v>21</v>
      </c>
      <c r="C497" s="1">
        <v>16</v>
      </c>
      <c r="D497" s="1">
        <v>496</v>
      </c>
      <c r="E497" s="11">
        <f>Table2[[#This Row],[Price (EUR/MWh)]]/1000</f>
        <v>0.18730000000000002</v>
      </c>
      <c r="F497" s="17">
        <v>0</v>
      </c>
      <c r="G497" s="4">
        <v>0</v>
      </c>
      <c r="H497" s="1" t="s">
        <v>20</v>
      </c>
      <c r="I497" s="2">
        <v>187.3</v>
      </c>
      <c r="J497" s="1"/>
    </row>
    <row r="498" spans="1:10" x14ac:dyDescent="0.3">
      <c r="A498" s="1" t="s">
        <v>4</v>
      </c>
      <c r="B498" s="1">
        <f t="shared" si="7"/>
        <v>21</v>
      </c>
      <c r="C498" s="1">
        <v>17</v>
      </c>
      <c r="D498" s="1">
        <v>497</v>
      </c>
      <c r="E498" s="11">
        <f>Table2[[#This Row],[Price (EUR/MWh)]]/1000</f>
        <v>0.18608000000000002</v>
      </c>
      <c r="F498" s="17">
        <v>0</v>
      </c>
      <c r="G498" s="4">
        <v>5.5</v>
      </c>
      <c r="H498" s="1" t="s">
        <v>21</v>
      </c>
      <c r="I498" s="2">
        <v>186.08</v>
      </c>
      <c r="J498" s="1"/>
    </row>
    <row r="499" spans="1:10" x14ac:dyDescent="0.3">
      <c r="A499" s="1" t="s">
        <v>4</v>
      </c>
      <c r="B499" s="1">
        <f t="shared" si="7"/>
        <v>21</v>
      </c>
      <c r="C499" s="1">
        <v>18</v>
      </c>
      <c r="D499" s="1">
        <v>498</v>
      </c>
      <c r="E499" s="11">
        <f>Table2[[#This Row],[Price (EUR/MWh)]]/1000</f>
        <v>0.18740000000000001</v>
      </c>
      <c r="F499" s="16">
        <v>7.5</v>
      </c>
      <c r="G499" s="4">
        <v>0</v>
      </c>
      <c r="H499" s="1" t="s">
        <v>22</v>
      </c>
      <c r="I499" s="2">
        <v>187.4</v>
      </c>
      <c r="J499" s="1"/>
    </row>
    <row r="500" spans="1:10" x14ac:dyDescent="0.3">
      <c r="A500" s="1" t="s">
        <v>4</v>
      </c>
      <c r="B500" s="1">
        <f t="shared" si="7"/>
        <v>21</v>
      </c>
      <c r="C500" s="1">
        <v>19</v>
      </c>
      <c r="D500" s="1">
        <v>499</v>
      </c>
      <c r="E500" s="11">
        <f>Table2[[#This Row],[Price (EUR/MWh)]]/1000</f>
        <v>0.19905</v>
      </c>
      <c r="F500" s="16">
        <v>7.5</v>
      </c>
      <c r="G500" s="4">
        <v>0</v>
      </c>
      <c r="H500" s="1" t="s">
        <v>23</v>
      </c>
      <c r="I500" s="2">
        <v>199.05</v>
      </c>
      <c r="J500" s="1"/>
    </row>
    <row r="501" spans="1:10" x14ac:dyDescent="0.3">
      <c r="A501" s="1" t="s">
        <v>4</v>
      </c>
      <c r="B501" s="1">
        <f t="shared" si="7"/>
        <v>21</v>
      </c>
      <c r="C501" s="1">
        <v>20</v>
      </c>
      <c r="D501" s="1">
        <v>500</v>
      </c>
      <c r="E501" s="11">
        <f>Table2[[#This Row],[Price (EUR/MWh)]]/1000</f>
        <v>0.19900000000000001</v>
      </c>
      <c r="F501" s="16">
        <v>7.5</v>
      </c>
      <c r="G501" s="4">
        <v>0</v>
      </c>
      <c r="H501" s="1" t="s">
        <v>24</v>
      </c>
      <c r="I501" s="2">
        <v>199</v>
      </c>
      <c r="J501" s="1"/>
    </row>
    <row r="502" spans="1:10" x14ac:dyDescent="0.3">
      <c r="A502" s="1" t="s">
        <v>4</v>
      </c>
      <c r="B502" s="1">
        <f t="shared" si="7"/>
        <v>21</v>
      </c>
      <c r="C502" s="1">
        <v>21</v>
      </c>
      <c r="D502" s="1">
        <v>501</v>
      </c>
      <c r="E502" s="11">
        <f>Table2[[#This Row],[Price (EUR/MWh)]]/1000</f>
        <v>0.18734999999999999</v>
      </c>
      <c r="F502" s="16">
        <v>7.5</v>
      </c>
      <c r="G502" s="4">
        <v>0</v>
      </c>
      <c r="H502" s="1" t="s">
        <v>25</v>
      </c>
      <c r="I502" s="2">
        <v>187.35</v>
      </c>
      <c r="J502" s="1"/>
    </row>
    <row r="503" spans="1:10" x14ac:dyDescent="0.3">
      <c r="A503" s="1" t="s">
        <v>4</v>
      </c>
      <c r="B503" s="1">
        <f t="shared" si="7"/>
        <v>21</v>
      </c>
      <c r="C503" s="1">
        <v>22</v>
      </c>
      <c r="D503" s="1">
        <v>502</v>
      </c>
      <c r="E503" s="11">
        <f>Table2[[#This Row],[Price (EUR/MWh)]]/1000</f>
        <v>0.18866999999999998</v>
      </c>
      <c r="F503" s="16">
        <v>7.5</v>
      </c>
      <c r="G503" s="4">
        <v>0</v>
      </c>
      <c r="H503" s="1" t="s">
        <v>26</v>
      </c>
      <c r="I503" s="2">
        <v>188.67</v>
      </c>
      <c r="J503" s="1"/>
    </row>
    <row r="504" spans="1:10" x14ac:dyDescent="0.3">
      <c r="A504" s="1" t="s">
        <v>4</v>
      </c>
      <c r="B504" s="1">
        <f t="shared" si="7"/>
        <v>21</v>
      </c>
      <c r="C504" s="1">
        <v>23</v>
      </c>
      <c r="D504" s="1">
        <v>503</v>
      </c>
      <c r="E504" s="11">
        <f>Table2[[#This Row],[Price (EUR/MWh)]]/1000</f>
        <v>0.17859</v>
      </c>
      <c r="F504" s="16">
        <v>7.5</v>
      </c>
      <c r="G504" s="4">
        <v>0</v>
      </c>
      <c r="H504" s="1" t="s">
        <v>27</v>
      </c>
      <c r="I504" s="2">
        <v>178.59</v>
      </c>
      <c r="J504" s="1"/>
    </row>
    <row r="505" spans="1:10" x14ac:dyDescent="0.3">
      <c r="A505" s="1" t="s">
        <v>4</v>
      </c>
      <c r="B505" s="1">
        <f t="shared" si="7"/>
        <v>21</v>
      </c>
      <c r="C505" s="1">
        <v>24</v>
      </c>
      <c r="D505" s="1">
        <v>504</v>
      </c>
      <c r="E505" s="11">
        <f>Table2[[#This Row],[Price (EUR/MWh)]]/1000</f>
        <v>0.16443000000000002</v>
      </c>
      <c r="F505" s="16">
        <v>7.5</v>
      </c>
      <c r="G505" s="4">
        <v>0</v>
      </c>
      <c r="H505" s="1" t="s">
        <v>28</v>
      </c>
      <c r="I505" s="2">
        <v>164.43</v>
      </c>
      <c r="J505" s="1"/>
    </row>
    <row r="506" spans="1:10" x14ac:dyDescent="0.3">
      <c r="A506" s="1" t="s">
        <v>4</v>
      </c>
      <c r="B506" s="1">
        <f t="shared" si="7"/>
        <v>22</v>
      </c>
      <c r="C506" s="1">
        <v>1</v>
      </c>
      <c r="D506" s="1">
        <v>505</v>
      </c>
      <c r="E506" s="11">
        <f>Table2[[#This Row],[Price (EUR/MWh)]]/1000</f>
        <v>0.16575999999999999</v>
      </c>
      <c r="F506" s="16">
        <v>7.5</v>
      </c>
      <c r="G506" s="4">
        <v>0</v>
      </c>
      <c r="H506" s="1" t="s">
        <v>5</v>
      </c>
      <c r="I506" s="2">
        <v>165.76</v>
      </c>
      <c r="J506" s="1"/>
    </row>
    <row r="507" spans="1:10" x14ac:dyDescent="0.3">
      <c r="A507" s="1" t="s">
        <v>4</v>
      </c>
      <c r="B507" s="1">
        <f t="shared" si="7"/>
        <v>22</v>
      </c>
      <c r="C507" s="1">
        <v>2</v>
      </c>
      <c r="D507" s="1">
        <v>506</v>
      </c>
      <c r="E507" s="11">
        <f>Table2[[#This Row],[Price (EUR/MWh)]]/1000</f>
        <v>0.16469999999999999</v>
      </c>
      <c r="F507" s="16">
        <v>7.5</v>
      </c>
      <c r="G507" s="4">
        <v>0</v>
      </c>
      <c r="H507" s="1" t="s">
        <v>6</v>
      </c>
      <c r="I507" s="2">
        <v>164.7</v>
      </c>
      <c r="J507" s="1"/>
    </row>
    <row r="508" spans="1:10" x14ac:dyDescent="0.3">
      <c r="A508" s="1" t="s">
        <v>4</v>
      </c>
      <c r="B508" s="1">
        <f t="shared" si="7"/>
        <v>22</v>
      </c>
      <c r="C508" s="1">
        <v>3</v>
      </c>
      <c r="D508" s="1">
        <v>507</v>
      </c>
      <c r="E508" s="11">
        <f>Table2[[#This Row],[Price (EUR/MWh)]]/1000</f>
        <v>0.16391999999999998</v>
      </c>
      <c r="F508" s="16">
        <v>7.5</v>
      </c>
      <c r="G508" s="4">
        <v>0</v>
      </c>
      <c r="H508" s="1" t="s">
        <v>7</v>
      </c>
      <c r="I508" s="2">
        <v>163.92</v>
      </c>
      <c r="J508" s="1"/>
    </row>
    <row r="509" spans="1:10" x14ac:dyDescent="0.3">
      <c r="A509" s="1" t="s">
        <v>4</v>
      </c>
      <c r="B509" s="1">
        <f t="shared" si="7"/>
        <v>22</v>
      </c>
      <c r="C509" s="1">
        <v>4</v>
      </c>
      <c r="D509" s="1">
        <v>508</v>
      </c>
      <c r="E509" s="11">
        <f>Table2[[#This Row],[Price (EUR/MWh)]]/1000</f>
        <v>0.16361000000000001</v>
      </c>
      <c r="F509" s="16">
        <v>7.5</v>
      </c>
      <c r="G509" s="4">
        <v>0</v>
      </c>
      <c r="H509" s="1" t="s">
        <v>8</v>
      </c>
      <c r="I509" s="2">
        <v>163.61000000000001</v>
      </c>
      <c r="J509" s="1"/>
    </row>
    <row r="510" spans="1:10" x14ac:dyDescent="0.3">
      <c r="A510" s="1" t="s">
        <v>4</v>
      </c>
      <c r="B510" s="1">
        <f t="shared" si="7"/>
        <v>22</v>
      </c>
      <c r="C510" s="1">
        <v>5</v>
      </c>
      <c r="D510" s="1">
        <v>509</v>
      </c>
      <c r="E510" s="11">
        <f>Table2[[#This Row],[Price (EUR/MWh)]]/1000</f>
        <v>0.16334000000000001</v>
      </c>
      <c r="F510" s="16">
        <v>7.5</v>
      </c>
      <c r="G510" s="4">
        <v>0</v>
      </c>
      <c r="H510" s="1" t="s">
        <v>9</v>
      </c>
      <c r="I510" s="2">
        <v>163.34</v>
      </c>
      <c r="J510" s="1"/>
    </row>
    <row r="511" spans="1:10" x14ac:dyDescent="0.3">
      <c r="A511" s="1" t="s">
        <v>4</v>
      </c>
      <c r="B511" s="1">
        <f t="shared" si="7"/>
        <v>22</v>
      </c>
      <c r="C511" s="1">
        <v>6</v>
      </c>
      <c r="D511" s="1">
        <v>510</v>
      </c>
      <c r="E511" s="11">
        <f>Table2[[#This Row],[Price (EUR/MWh)]]/1000</f>
        <v>0.16394</v>
      </c>
      <c r="F511" s="16">
        <v>7.5</v>
      </c>
      <c r="G511" s="4">
        <v>0</v>
      </c>
      <c r="H511" s="1" t="s">
        <v>10</v>
      </c>
      <c r="I511" s="2">
        <v>163.94</v>
      </c>
      <c r="J511" s="1"/>
    </row>
    <row r="512" spans="1:10" x14ac:dyDescent="0.3">
      <c r="A512" s="1" t="s">
        <v>4</v>
      </c>
      <c r="B512" s="1">
        <f t="shared" si="7"/>
        <v>22</v>
      </c>
      <c r="C512" s="1">
        <v>7</v>
      </c>
      <c r="D512" s="1">
        <v>511</v>
      </c>
      <c r="E512" s="11">
        <f>Table2[[#This Row],[Price (EUR/MWh)]]/1000</f>
        <v>0.16447999999999999</v>
      </c>
      <c r="F512" s="16">
        <v>7.5</v>
      </c>
      <c r="G512" s="4">
        <v>0</v>
      </c>
      <c r="H512" s="1" t="s">
        <v>11</v>
      </c>
      <c r="I512" s="2">
        <v>164.48</v>
      </c>
      <c r="J512" s="1"/>
    </row>
    <row r="513" spans="1:10" x14ac:dyDescent="0.3">
      <c r="A513" s="1" t="s">
        <v>4</v>
      </c>
      <c r="B513" s="1">
        <f t="shared" si="7"/>
        <v>22</v>
      </c>
      <c r="C513" s="1">
        <v>8</v>
      </c>
      <c r="D513" s="1">
        <v>512</v>
      </c>
      <c r="E513" s="11">
        <f>Table2[[#This Row],[Price (EUR/MWh)]]/1000</f>
        <v>0.16509000000000001</v>
      </c>
      <c r="F513" s="17">
        <v>0</v>
      </c>
      <c r="G513" s="4">
        <v>5.5</v>
      </c>
      <c r="H513" s="1" t="s">
        <v>12</v>
      </c>
      <c r="I513" s="2">
        <v>165.09</v>
      </c>
      <c r="J513" s="1"/>
    </row>
    <row r="514" spans="1:10" x14ac:dyDescent="0.3">
      <c r="A514" s="1" t="s">
        <v>4</v>
      </c>
      <c r="B514" s="1">
        <f t="shared" si="7"/>
        <v>22</v>
      </c>
      <c r="C514" s="1">
        <v>9</v>
      </c>
      <c r="D514" s="1">
        <v>513</v>
      </c>
      <c r="E514" s="11">
        <f>Table2[[#This Row],[Price (EUR/MWh)]]/1000</f>
        <v>0.17118</v>
      </c>
      <c r="F514" s="17">
        <v>0</v>
      </c>
      <c r="G514" s="4">
        <v>0</v>
      </c>
      <c r="H514" s="1" t="s">
        <v>13</v>
      </c>
      <c r="I514" s="2">
        <v>171.18</v>
      </c>
      <c r="J514" s="1"/>
    </row>
    <row r="515" spans="1:10" x14ac:dyDescent="0.3">
      <c r="A515" s="1" t="s">
        <v>4</v>
      </c>
      <c r="B515" s="1">
        <f t="shared" si="7"/>
        <v>22</v>
      </c>
      <c r="C515" s="1">
        <v>10</v>
      </c>
      <c r="D515" s="1">
        <v>514</v>
      </c>
      <c r="E515" s="11">
        <f>Table2[[#This Row],[Price (EUR/MWh)]]/1000</f>
        <v>0.18137</v>
      </c>
      <c r="F515" s="17">
        <v>0</v>
      </c>
      <c r="G515" s="4">
        <v>0</v>
      </c>
      <c r="H515" s="1" t="s">
        <v>14</v>
      </c>
      <c r="I515" s="2">
        <v>181.37</v>
      </c>
      <c r="J515" s="1"/>
    </row>
    <row r="516" spans="1:10" x14ac:dyDescent="0.3">
      <c r="A516" s="1" t="s">
        <v>4</v>
      </c>
      <c r="B516" s="1">
        <f t="shared" si="7"/>
        <v>22</v>
      </c>
      <c r="C516" s="1">
        <v>11</v>
      </c>
      <c r="D516" s="1">
        <v>515</v>
      </c>
      <c r="E516" s="11">
        <f>Table2[[#This Row],[Price (EUR/MWh)]]/1000</f>
        <v>0.19902</v>
      </c>
      <c r="F516" s="17">
        <v>0</v>
      </c>
      <c r="G516" s="4">
        <v>0</v>
      </c>
      <c r="H516" s="1" t="s">
        <v>15</v>
      </c>
      <c r="I516" s="2">
        <v>199.02</v>
      </c>
      <c r="J516" s="1"/>
    </row>
    <row r="517" spans="1:10" x14ac:dyDescent="0.3">
      <c r="A517" s="1" t="s">
        <v>4</v>
      </c>
      <c r="B517" s="1">
        <f t="shared" si="7"/>
        <v>22</v>
      </c>
      <c r="C517" s="1">
        <v>12</v>
      </c>
      <c r="D517" s="1">
        <v>516</v>
      </c>
      <c r="E517" s="11">
        <f>Table2[[#This Row],[Price (EUR/MWh)]]/1000</f>
        <v>0.19906000000000001</v>
      </c>
      <c r="F517" s="17">
        <v>0</v>
      </c>
      <c r="G517" s="4">
        <v>0</v>
      </c>
      <c r="H517" s="1" t="s">
        <v>16</v>
      </c>
      <c r="I517" s="2">
        <v>199.06</v>
      </c>
      <c r="J517" s="1"/>
    </row>
    <row r="518" spans="1:10" x14ac:dyDescent="0.3">
      <c r="A518" s="1" t="s">
        <v>4</v>
      </c>
      <c r="B518" s="1">
        <f t="shared" si="7"/>
        <v>22</v>
      </c>
      <c r="C518" s="1">
        <v>13</v>
      </c>
      <c r="D518" s="1">
        <v>517</v>
      </c>
      <c r="E518" s="11">
        <f>Table2[[#This Row],[Price (EUR/MWh)]]/1000</f>
        <v>0.1981</v>
      </c>
      <c r="F518" s="17">
        <v>0</v>
      </c>
      <c r="G518" s="4">
        <v>0</v>
      </c>
      <c r="H518" s="1" t="s">
        <v>17</v>
      </c>
      <c r="I518" s="2">
        <v>198.1</v>
      </c>
      <c r="J518" s="1"/>
    </row>
    <row r="519" spans="1:10" x14ac:dyDescent="0.3">
      <c r="A519" s="1" t="s">
        <v>4</v>
      </c>
      <c r="B519" s="1">
        <f t="shared" si="7"/>
        <v>22</v>
      </c>
      <c r="C519" s="1">
        <v>14</v>
      </c>
      <c r="D519" s="1">
        <v>518</v>
      </c>
      <c r="E519" s="11">
        <f>Table2[[#This Row],[Price (EUR/MWh)]]/1000</f>
        <v>0.19163999999999998</v>
      </c>
      <c r="F519" s="17">
        <v>0</v>
      </c>
      <c r="G519" s="4">
        <v>0</v>
      </c>
      <c r="H519" s="1" t="s">
        <v>18</v>
      </c>
      <c r="I519" s="2">
        <v>191.64</v>
      </c>
      <c r="J519" s="1"/>
    </row>
    <row r="520" spans="1:10" x14ac:dyDescent="0.3">
      <c r="A520" s="1" t="s">
        <v>4</v>
      </c>
      <c r="B520" s="1">
        <f t="shared" si="7"/>
        <v>22</v>
      </c>
      <c r="C520" s="1">
        <v>15</v>
      </c>
      <c r="D520" s="1">
        <v>519</v>
      </c>
      <c r="E520" s="11">
        <f>Table2[[#This Row],[Price (EUR/MWh)]]/1000</f>
        <v>0.17929</v>
      </c>
      <c r="F520" s="17">
        <v>0</v>
      </c>
      <c r="G520" s="4">
        <v>0</v>
      </c>
      <c r="H520" s="1" t="s">
        <v>19</v>
      </c>
      <c r="I520" s="2">
        <v>179.29</v>
      </c>
      <c r="J520" s="1"/>
    </row>
    <row r="521" spans="1:10" x14ac:dyDescent="0.3">
      <c r="A521" s="1" t="s">
        <v>4</v>
      </c>
      <c r="B521" s="1">
        <f t="shared" si="7"/>
        <v>22</v>
      </c>
      <c r="C521" s="1">
        <v>16</v>
      </c>
      <c r="D521" s="1">
        <v>520</v>
      </c>
      <c r="E521" s="11">
        <f>Table2[[#This Row],[Price (EUR/MWh)]]/1000</f>
        <v>0.17929</v>
      </c>
      <c r="F521" s="17">
        <v>0</v>
      </c>
      <c r="G521" s="4">
        <v>0</v>
      </c>
      <c r="H521" s="1" t="s">
        <v>20</v>
      </c>
      <c r="I521" s="2">
        <v>179.29</v>
      </c>
      <c r="J521" s="1"/>
    </row>
    <row r="522" spans="1:10" x14ac:dyDescent="0.3">
      <c r="A522" s="1" t="s">
        <v>4</v>
      </c>
      <c r="B522" s="1">
        <f t="shared" si="7"/>
        <v>22</v>
      </c>
      <c r="C522" s="1">
        <v>17</v>
      </c>
      <c r="D522" s="1">
        <v>521</v>
      </c>
      <c r="E522" s="11">
        <f>Table2[[#This Row],[Price (EUR/MWh)]]/1000</f>
        <v>0.17466000000000001</v>
      </c>
      <c r="F522" s="17">
        <v>0</v>
      </c>
      <c r="G522" s="4">
        <v>5.5</v>
      </c>
      <c r="H522" s="1" t="s">
        <v>21</v>
      </c>
      <c r="I522" s="2">
        <v>174.66</v>
      </c>
      <c r="J522" s="1"/>
    </row>
    <row r="523" spans="1:10" x14ac:dyDescent="0.3">
      <c r="A523" s="1" t="s">
        <v>4</v>
      </c>
      <c r="B523" s="1">
        <f t="shared" si="7"/>
        <v>22</v>
      </c>
      <c r="C523" s="1">
        <v>18</v>
      </c>
      <c r="D523" s="1">
        <v>522</v>
      </c>
      <c r="E523" s="11">
        <f>Table2[[#This Row],[Price (EUR/MWh)]]/1000</f>
        <v>0.18737999999999999</v>
      </c>
      <c r="F523" s="16">
        <v>7.5</v>
      </c>
      <c r="G523" s="4">
        <v>0</v>
      </c>
      <c r="H523" s="1" t="s">
        <v>22</v>
      </c>
      <c r="I523" s="2">
        <v>187.38</v>
      </c>
      <c r="J523" s="1"/>
    </row>
    <row r="524" spans="1:10" x14ac:dyDescent="0.3">
      <c r="A524" s="1" t="s">
        <v>4</v>
      </c>
      <c r="B524" s="1">
        <f t="shared" si="7"/>
        <v>22</v>
      </c>
      <c r="C524" s="1">
        <v>19</v>
      </c>
      <c r="D524" s="1">
        <v>523</v>
      </c>
      <c r="E524" s="11">
        <f>Table2[[#This Row],[Price (EUR/MWh)]]/1000</f>
        <v>0.18737999999999999</v>
      </c>
      <c r="F524" s="16">
        <v>7.5</v>
      </c>
      <c r="G524" s="4">
        <v>0</v>
      </c>
      <c r="H524" s="1" t="s">
        <v>23</v>
      </c>
      <c r="I524" s="2">
        <v>187.38</v>
      </c>
      <c r="J524" s="1"/>
    </row>
    <row r="525" spans="1:10" x14ac:dyDescent="0.3">
      <c r="A525" s="1" t="s">
        <v>4</v>
      </c>
      <c r="B525" s="1">
        <f t="shared" si="7"/>
        <v>22</v>
      </c>
      <c r="C525" s="1">
        <v>20</v>
      </c>
      <c r="D525" s="1">
        <v>524</v>
      </c>
      <c r="E525" s="11">
        <f>Table2[[#This Row],[Price (EUR/MWh)]]/1000</f>
        <v>0.16947000000000001</v>
      </c>
      <c r="F525" s="16">
        <v>7.5</v>
      </c>
      <c r="G525" s="4">
        <v>0</v>
      </c>
      <c r="H525" s="1" t="s">
        <v>24</v>
      </c>
      <c r="I525" s="2">
        <v>169.47</v>
      </c>
      <c r="J525" s="1"/>
    </row>
    <row r="526" spans="1:10" x14ac:dyDescent="0.3">
      <c r="A526" s="1" t="s">
        <v>4</v>
      </c>
      <c r="B526" s="1">
        <f t="shared" si="7"/>
        <v>22</v>
      </c>
      <c r="C526" s="1">
        <v>21</v>
      </c>
      <c r="D526" s="1">
        <v>525</v>
      </c>
      <c r="E526" s="11">
        <f>Table2[[#This Row],[Price (EUR/MWh)]]/1000</f>
        <v>0.16542999999999999</v>
      </c>
      <c r="F526" s="16">
        <v>7.5</v>
      </c>
      <c r="G526" s="4">
        <v>0</v>
      </c>
      <c r="H526" s="1" t="s">
        <v>25</v>
      </c>
      <c r="I526" s="2">
        <v>165.43</v>
      </c>
      <c r="J526" s="1"/>
    </row>
    <row r="527" spans="1:10" x14ac:dyDescent="0.3">
      <c r="A527" s="1" t="s">
        <v>4</v>
      </c>
      <c r="B527" s="1">
        <f t="shared" si="7"/>
        <v>22</v>
      </c>
      <c r="C527" s="1">
        <v>22</v>
      </c>
      <c r="D527" s="1">
        <v>526</v>
      </c>
      <c r="E527" s="11">
        <f>Table2[[#This Row],[Price (EUR/MWh)]]/1000</f>
        <v>0.16425999999999999</v>
      </c>
      <c r="F527" s="16">
        <v>7.5</v>
      </c>
      <c r="G527" s="4">
        <v>0</v>
      </c>
      <c r="H527" s="1" t="s">
        <v>26</v>
      </c>
      <c r="I527" s="2">
        <v>164.26</v>
      </c>
      <c r="J527" s="1"/>
    </row>
    <row r="528" spans="1:10" x14ac:dyDescent="0.3">
      <c r="A528" s="1" t="s">
        <v>4</v>
      </c>
      <c r="B528" s="1">
        <f t="shared" si="7"/>
        <v>22</v>
      </c>
      <c r="C528" s="1">
        <v>23</v>
      </c>
      <c r="D528" s="1">
        <v>527</v>
      </c>
      <c r="E528" s="11">
        <f>Table2[[#This Row],[Price (EUR/MWh)]]/1000</f>
        <v>0.16355</v>
      </c>
      <c r="F528" s="16">
        <v>7.5</v>
      </c>
      <c r="G528" s="4">
        <v>0</v>
      </c>
      <c r="H528" s="1" t="s">
        <v>27</v>
      </c>
      <c r="I528" s="2">
        <v>163.55000000000001</v>
      </c>
      <c r="J528" s="1"/>
    </row>
    <row r="529" spans="1:10" x14ac:dyDescent="0.3">
      <c r="A529" s="1" t="s">
        <v>4</v>
      </c>
      <c r="B529" s="1">
        <f t="shared" si="7"/>
        <v>22</v>
      </c>
      <c r="C529" s="1">
        <v>24</v>
      </c>
      <c r="D529" s="1">
        <v>528</v>
      </c>
      <c r="E529" s="11">
        <f>Table2[[#This Row],[Price (EUR/MWh)]]/1000</f>
        <v>0.16365000000000002</v>
      </c>
      <c r="F529" s="16">
        <v>7.5</v>
      </c>
      <c r="G529" s="4">
        <v>0</v>
      </c>
      <c r="H529" s="1" t="s">
        <v>28</v>
      </c>
      <c r="I529" s="2">
        <v>163.65</v>
      </c>
      <c r="J529" s="1"/>
    </row>
    <row r="530" spans="1:10" x14ac:dyDescent="0.3">
      <c r="A530" s="1" t="s">
        <v>4</v>
      </c>
      <c r="B530" s="1">
        <f t="shared" si="7"/>
        <v>23</v>
      </c>
      <c r="C530" s="1">
        <v>1</v>
      </c>
      <c r="D530" s="1">
        <v>529</v>
      </c>
      <c r="E530" s="11">
        <f>Table2[[#This Row],[Price (EUR/MWh)]]/1000</f>
        <v>0.16889999999999999</v>
      </c>
      <c r="F530" s="16">
        <v>7.5</v>
      </c>
      <c r="G530" s="4">
        <v>0</v>
      </c>
      <c r="H530" s="1" t="s">
        <v>5</v>
      </c>
      <c r="I530" s="2">
        <v>168.9</v>
      </c>
      <c r="J530" s="1"/>
    </row>
    <row r="531" spans="1:10" x14ac:dyDescent="0.3">
      <c r="A531" s="1" t="s">
        <v>4</v>
      </c>
      <c r="B531" s="1">
        <f t="shared" si="7"/>
        <v>23</v>
      </c>
      <c r="C531" s="1">
        <v>2</v>
      </c>
      <c r="D531" s="1">
        <v>530</v>
      </c>
      <c r="E531" s="11">
        <f>Table2[[#This Row],[Price (EUR/MWh)]]/1000</f>
        <v>0.16797000000000001</v>
      </c>
      <c r="F531" s="16">
        <v>7.5</v>
      </c>
      <c r="G531" s="4">
        <v>0</v>
      </c>
      <c r="H531" s="1" t="s">
        <v>6</v>
      </c>
      <c r="I531" s="2">
        <v>167.97</v>
      </c>
      <c r="J531" s="1"/>
    </row>
    <row r="532" spans="1:10" x14ac:dyDescent="0.3">
      <c r="A532" s="1" t="s">
        <v>4</v>
      </c>
      <c r="B532" s="1">
        <f t="shared" si="7"/>
        <v>23</v>
      </c>
      <c r="C532" s="1">
        <v>3</v>
      </c>
      <c r="D532" s="1">
        <v>531</v>
      </c>
      <c r="E532" s="11">
        <f>Table2[[#This Row],[Price (EUR/MWh)]]/1000</f>
        <v>0.16766</v>
      </c>
      <c r="F532" s="16">
        <v>7.5</v>
      </c>
      <c r="G532" s="4">
        <v>0</v>
      </c>
      <c r="H532" s="1" t="s">
        <v>7</v>
      </c>
      <c r="I532" s="2">
        <v>167.66</v>
      </c>
      <c r="J532" s="1"/>
    </row>
    <row r="533" spans="1:10" x14ac:dyDescent="0.3">
      <c r="A533" s="1" t="s">
        <v>4</v>
      </c>
      <c r="B533" s="1">
        <f t="shared" si="7"/>
        <v>23</v>
      </c>
      <c r="C533" s="1">
        <v>4</v>
      </c>
      <c r="D533" s="1">
        <v>532</v>
      </c>
      <c r="E533" s="11">
        <f>Table2[[#This Row],[Price (EUR/MWh)]]/1000</f>
        <v>0.16625000000000001</v>
      </c>
      <c r="F533" s="16">
        <v>7.5</v>
      </c>
      <c r="G533" s="4">
        <v>0</v>
      </c>
      <c r="H533" s="1" t="s">
        <v>8</v>
      </c>
      <c r="I533" s="2">
        <v>166.25</v>
      </c>
      <c r="J533" s="1"/>
    </row>
    <row r="534" spans="1:10" x14ac:dyDescent="0.3">
      <c r="A534" s="1" t="s">
        <v>4</v>
      </c>
      <c r="B534" s="1">
        <f t="shared" si="7"/>
        <v>23</v>
      </c>
      <c r="C534" s="1">
        <v>5</v>
      </c>
      <c r="D534" s="1">
        <v>533</v>
      </c>
      <c r="E534" s="11">
        <f>Table2[[#This Row],[Price (EUR/MWh)]]/1000</f>
        <v>0.16478999999999999</v>
      </c>
      <c r="F534" s="16">
        <v>7.5</v>
      </c>
      <c r="G534" s="4">
        <v>0</v>
      </c>
      <c r="H534" s="1" t="s">
        <v>9</v>
      </c>
      <c r="I534" s="2">
        <v>164.79</v>
      </c>
      <c r="J534" s="1"/>
    </row>
    <row r="535" spans="1:10" x14ac:dyDescent="0.3">
      <c r="A535" s="1" t="s">
        <v>4</v>
      </c>
      <c r="B535" s="1">
        <f t="shared" si="7"/>
        <v>23</v>
      </c>
      <c r="C535" s="1">
        <v>6</v>
      </c>
      <c r="D535" s="1">
        <v>534</v>
      </c>
      <c r="E535" s="11">
        <f>Table2[[#This Row],[Price (EUR/MWh)]]/1000</f>
        <v>0.16609000000000002</v>
      </c>
      <c r="F535" s="16">
        <v>7.5</v>
      </c>
      <c r="G535" s="4">
        <v>0</v>
      </c>
      <c r="H535" s="1" t="s">
        <v>10</v>
      </c>
      <c r="I535" s="2">
        <v>166.09</v>
      </c>
      <c r="J535" s="1"/>
    </row>
    <row r="536" spans="1:10" x14ac:dyDescent="0.3">
      <c r="A536" s="1" t="s">
        <v>4</v>
      </c>
      <c r="B536" s="1">
        <f t="shared" si="7"/>
        <v>23</v>
      </c>
      <c r="C536" s="1">
        <v>7</v>
      </c>
      <c r="D536" s="1">
        <v>535</v>
      </c>
      <c r="E536" s="11">
        <f>Table2[[#This Row],[Price (EUR/MWh)]]/1000</f>
        <v>0.16443000000000002</v>
      </c>
      <c r="F536" s="16">
        <v>7.5</v>
      </c>
      <c r="G536" s="4">
        <v>0</v>
      </c>
      <c r="H536" s="1" t="s">
        <v>11</v>
      </c>
      <c r="I536" s="2">
        <v>164.43</v>
      </c>
      <c r="J536" s="1"/>
    </row>
    <row r="537" spans="1:10" x14ac:dyDescent="0.3">
      <c r="A537" s="1" t="s">
        <v>4</v>
      </c>
      <c r="B537" s="1">
        <f t="shared" si="7"/>
        <v>23</v>
      </c>
      <c r="C537" s="1">
        <v>8</v>
      </c>
      <c r="D537" s="1">
        <v>536</v>
      </c>
      <c r="E537" s="11">
        <f>Table2[[#This Row],[Price (EUR/MWh)]]/1000</f>
        <v>0.16246000000000002</v>
      </c>
      <c r="F537" s="16">
        <v>7.5</v>
      </c>
      <c r="G537" s="4">
        <v>0</v>
      </c>
      <c r="H537" s="1" t="s">
        <v>12</v>
      </c>
      <c r="I537" s="2">
        <v>162.46</v>
      </c>
      <c r="J537" s="1"/>
    </row>
    <row r="538" spans="1:10" x14ac:dyDescent="0.3">
      <c r="A538" s="1" t="s">
        <v>4</v>
      </c>
      <c r="B538" s="1">
        <f t="shared" si="7"/>
        <v>23</v>
      </c>
      <c r="C538" s="1">
        <v>9</v>
      </c>
      <c r="D538" s="1">
        <v>537</v>
      </c>
      <c r="E538" s="11">
        <f>Table2[[#This Row],[Price (EUR/MWh)]]/1000</f>
        <v>0.16381000000000001</v>
      </c>
      <c r="F538" s="16">
        <v>7.5</v>
      </c>
      <c r="G538" s="4">
        <v>0</v>
      </c>
      <c r="H538" s="1" t="s">
        <v>13</v>
      </c>
      <c r="I538" s="2">
        <v>163.81</v>
      </c>
      <c r="J538" s="1"/>
    </row>
    <row r="539" spans="1:10" x14ac:dyDescent="0.3">
      <c r="A539" s="1" t="s">
        <v>4</v>
      </c>
      <c r="B539" s="1">
        <f t="shared" ref="B539:B602" si="8">B515+1</f>
        <v>23</v>
      </c>
      <c r="C539" s="1">
        <v>10</v>
      </c>
      <c r="D539" s="1">
        <v>538</v>
      </c>
      <c r="E539" s="11">
        <f>Table2[[#This Row],[Price (EUR/MWh)]]/1000</f>
        <v>0.16721</v>
      </c>
      <c r="F539" s="16">
        <v>7.5</v>
      </c>
      <c r="G539" s="4">
        <v>0</v>
      </c>
      <c r="H539" s="1" t="s">
        <v>14</v>
      </c>
      <c r="I539" s="2">
        <v>167.21</v>
      </c>
      <c r="J539" s="1"/>
    </row>
    <row r="540" spans="1:10" x14ac:dyDescent="0.3">
      <c r="A540" s="1" t="s">
        <v>4</v>
      </c>
      <c r="B540" s="1">
        <f t="shared" si="8"/>
        <v>23</v>
      </c>
      <c r="C540" s="1">
        <v>11</v>
      </c>
      <c r="D540" s="1">
        <v>539</v>
      </c>
      <c r="E540" s="11">
        <f>Table2[[#This Row],[Price (EUR/MWh)]]/1000</f>
        <v>0.16833999999999999</v>
      </c>
      <c r="F540" s="16">
        <v>7.5</v>
      </c>
      <c r="G540" s="4">
        <v>0</v>
      </c>
      <c r="H540" s="1" t="s">
        <v>15</v>
      </c>
      <c r="I540" s="2">
        <v>168.34</v>
      </c>
      <c r="J540" s="1"/>
    </row>
    <row r="541" spans="1:10" x14ac:dyDescent="0.3">
      <c r="A541" s="1" t="s">
        <v>4</v>
      </c>
      <c r="B541" s="1">
        <f t="shared" si="8"/>
        <v>23</v>
      </c>
      <c r="C541" s="1">
        <v>12</v>
      </c>
      <c r="D541" s="1">
        <v>540</v>
      </c>
      <c r="E541" s="11">
        <f>Table2[[#This Row],[Price (EUR/MWh)]]/1000</f>
        <v>0.16847999999999999</v>
      </c>
      <c r="F541" s="16">
        <v>7.5</v>
      </c>
      <c r="G541" s="4">
        <v>0</v>
      </c>
      <c r="H541" s="1" t="s">
        <v>16</v>
      </c>
      <c r="I541" s="2">
        <v>168.48</v>
      </c>
      <c r="J541" s="1"/>
    </row>
    <row r="542" spans="1:10" x14ac:dyDescent="0.3">
      <c r="A542" s="1" t="s">
        <v>4</v>
      </c>
      <c r="B542" s="1">
        <f t="shared" si="8"/>
        <v>23</v>
      </c>
      <c r="C542" s="1">
        <v>13</v>
      </c>
      <c r="D542" s="1">
        <v>541</v>
      </c>
      <c r="E542" s="11">
        <f>Table2[[#This Row],[Price (EUR/MWh)]]/1000</f>
        <v>0.16863999999999998</v>
      </c>
      <c r="F542" s="16">
        <v>7.5</v>
      </c>
      <c r="G542" s="4">
        <v>0</v>
      </c>
      <c r="H542" s="1" t="s">
        <v>17</v>
      </c>
      <c r="I542" s="2">
        <v>168.64</v>
      </c>
      <c r="J542" s="1"/>
    </row>
    <row r="543" spans="1:10" x14ac:dyDescent="0.3">
      <c r="A543" s="1" t="s">
        <v>4</v>
      </c>
      <c r="B543" s="1">
        <f t="shared" si="8"/>
        <v>23</v>
      </c>
      <c r="C543" s="1">
        <v>14</v>
      </c>
      <c r="D543" s="1">
        <v>542</v>
      </c>
      <c r="E543" s="11">
        <f>Table2[[#This Row],[Price (EUR/MWh)]]/1000</f>
        <v>0.16784000000000002</v>
      </c>
      <c r="F543" s="16">
        <v>7.5</v>
      </c>
      <c r="G543" s="4">
        <v>0</v>
      </c>
      <c r="H543" s="1" t="s">
        <v>18</v>
      </c>
      <c r="I543" s="2">
        <v>167.84</v>
      </c>
      <c r="J543" s="1"/>
    </row>
    <row r="544" spans="1:10" x14ac:dyDescent="0.3">
      <c r="A544" s="1" t="s">
        <v>4</v>
      </c>
      <c r="B544" s="1">
        <f t="shared" si="8"/>
        <v>23</v>
      </c>
      <c r="C544" s="1">
        <v>15</v>
      </c>
      <c r="D544" s="1">
        <v>543</v>
      </c>
      <c r="E544" s="11">
        <f>Table2[[#This Row],[Price (EUR/MWh)]]/1000</f>
        <v>0.16738</v>
      </c>
      <c r="F544" s="16">
        <v>7.5</v>
      </c>
      <c r="G544" s="4">
        <v>0</v>
      </c>
      <c r="H544" s="1" t="s">
        <v>19</v>
      </c>
      <c r="I544" s="2">
        <v>167.38</v>
      </c>
      <c r="J544" s="1"/>
    </row>
    <row r="545" spans="1:10" x14ac:dyDescent="0.3">
      <c r="A545" s="1" t="s">
        <v>4</v>
      </c>
      <c r="B545" s="1">
        <f t="shared" si="8"/>
        <v>23</v>
      </c>
      <c r="C545" s="1">
        <v>16</v>
      </c>
      <c r="D545" s="1">
        <v>544</v>
      </c>
      <c r="E545" s="11">
        <f>Table2[[#This Row],[Price (EUR/MWh)]]/1000</f>
        <v>0.16616</v>
      </c>
      <c r="F545" s="16">
        <v>7.5</v>
      </c>
      <c r="G545" s="4">
        <v>0</v>
      </c>
      <c r="H545" s="1" t="s">
        <v>20</v>
      </c>
      <c r="I545" s="2">
        <v>166.16</v>
      </c>
      <c r="J545" s="1"/>
    </row>
    <row r="546" spans="1:10" x14ac:dyDescent="0.3">
      <c r="A546" s="1" t="s">
        <v>4</v>
      </c>
      <c r="B546" s="1">
        <f t="shared" si="8"/>
        <v>23</v>
      </c>
      <c r="C546" s="1">
        <v>17</v>
      </c>
      <c r="D546" s="1">
        <v>545</v>
      </c>
      <c r="E546" s="11">
        <f>Table2[[#This Row],[Price (EUR/MWh)]]/1000</f>
        <v>0.16349</v>
      </c>
      <c r="F546" s="16">
        <v>7.5</v>
      </c>
      <c r="G546" s="4">
        <v>0</v>
      </c>
      <c r="H546" s="1" t="s">
        <v>21</v>
      </c>
      <c r="I546" s="2">
        <v>163.49</v>
      </c>
      <c r="J546" s="1"/>
    </row>
    <row r="547" spans="1:10" x14ac:dyDescent="0.3">
      <c r="A547" s="1" t="s">
        <v>4</v>
      </c>
      <c r="B547" s="1">
        <f t="shared" si="8"/>
        <v>23</v>
      </c>
      <c r="C547" s="1">
        <v>18</v>
      </c>
      <c r="D547" s="1">
        <v>546</v>
      </c>
      <c r="E547" s="11">
        <f>Table2[[#This Row],[Price (EUR/MWh)]]/1000</f>
        <v>0.16450000000000001</v>
      </c>
      <c r="F547" s="16">
        <v>7.5</v>
      </c>
      <c r="G547" s="4">
        <v>0</v>
      </c>
      <c r="H547" s="1" t="s">
        <v>22</v>
      </c>
      <c r="I547" s="2">
        <v>164.5</v>
      </c>
      <c r="J547" s="1"/>
    </row>
    <row r="548" spans="1:10" x14ac:dyDescent="0.3">
      <c r="A548" s="1" t="s">
        <v>4</v>
      </c>
      <c r="B548" s="1">
        <f t="shared" si="8"/>
        <v>23</v>
      </c>
      <c r="C548" s="1">
        <v>19</v>
      </c>
      <c r="D548" s="1">
        <v>547</v>
      </c>
      <c r="E548" s="11">
        <f>Table2[[#This Row],[Price (EUR/MWh)]]/1000</f>
        <v>0.16835</v>
      </c>
      <c r="F548" s="16">
        <v>7.5</v>
      </c>
      <c r="G548" s="4">
        <v>0</v>
      </c>
      <c r="H548" s="1" t="s">
        <v>23</v>
      </c>
      <c r="I548" s="2">
        <v>168.35</v>
      </c>
      <c r="J548" s="1"/>
    </row>
    <row r="549" spans="1:10" x14ac:dyDescent="0.3">
      <c r="A549" s="1" t="s">
        <v>4</v>
      </c>
      <c r="B549" s="1">
        <f t="shared" si="8"/>
        <v>23</v>
      </c>
      <c r="C549" s="1">
        <v>20</v>
      </c>
      <c r="D549" s="1">
        <v>548</v>
      </c>
      <c r="E549" s="11">
        <f>Table2[[#This Row],[Price (EUR/MWh)]]/1000</f>
        <v>0.16874</v>
      </c>
      <c r="F549" s="16">
        <v>7.5</v>
      </c>
      <c r="G549" s="4">
        <v>0</v>
      </c>
      <c r="H549" s="1" t="s">
        <v>24</v>
      </c>
      <c r="I549" s="2">
        <v>168.74</v>
      </c>
      <c r="J549" s="1"/>
    </row>
    <row r="550" spans="1:10" x14ac:dyDescent="0.3">
      <c r="A550" s="1" t="s">
        <v>4</v>
      </c>
      <c r="B550" s="1">
        <f t="shared" si="8"/>
        <v>23</v>
      </c>
      <c r="C550" s="1">
        <v>21</v>
      </c>
      <c r="D550" s="1">
        <v>549</v>
      </c>
      <c r="E550" s="11">
        <f>Table2[[#This Row],[Price (EUR/MWh)]]/1000</f>
        <v>0.16844999999999999</v>
      </c>
      <c r="F550" s="16">
        <v>7.5</v>
      </c>
      <c r="G550" s="4">
        <v>0</v>
      </c>
      <c r="H550" s="1" t="s">
        <v>25</v>
      </c>
      <c r="I550" s="2">
        <v>168.45</v>
      </c>
      <c r="J550" s="1"/>
    </row>
    <row r="551" spans="1:10" x14ac:dyDescent="0.3">
      <c r="A551" s="1" t="s">
        <v>4</v>
      </c>
      <c r="B551" s="1">
        <f t="shared" si="8"/>
        <v>23</v>
      </c>
      <c r="C551" s="1">
        <v>22</v>
      </c>
      <c r="D551" s="1">
        <v>550</v>
      </c>
      <c r="E551" s="11">
        <f>Table2[[#This Row],[Price (EUR/MWh)]]/1000</f>
        <v>0.16607</v>
      </c>
      <c r="F551" s="16">
        <v>7.5</v>
      </c>
      <c r="G551" s="4">
        <v>0</v>
      </c>
      <c r="H551" s="1" t="s">
        <v>26</v>
      </c>
      <c r="I551" s="2">
        <v>166.07</v>
      </c>
      <c r="J551" s="1"/>
    </row>
    <row r="552" spans="1:10" x14ac:dyDescent="0.3">
      <c r="A552" s="1" t="s">
        <v>4</v>
      </c>
      <c r="B552" s="1">
        <f t="shared" si="8"/>
        <v>23</v>
      </c>
      <c r="C552" s="1">
        <v>23</v>
      </c>
      <c r="D552" s="1">
        <v>551</v>
      </c>
      <c r="E552" s="11">
        <f>Table2[[#This Row],[Price (EUR/MWh)]]/1000</f>
        <v>0.16497000000000001</v>
      </c>
      <c r="F552" s="16">
        <v>7.5</v>
      </c>
      <c r="G552" s="4">
        <v>0</v>
      </c>
      <c r="H552" s="1" t="s">
        <v>27</v>
      </c>
      <c r="I552" s="2">
        <v>164.97</v>
      </c>
      <c r="J552" s="1"/>
    </row>
    <row r="553" spans="1:10" x14ac:dyDescent="0.3">
      <c r="A553" s="1" t="s">
        <v>4</v>
      </c>
      <c r="B553" s="1">
        <f t="shared" si="8"/>
        <v>23</v>
      </c>
      <c r="C553" s="1">
        <v>24</v>
      </c>
      <c r="D553" s="1">
        <v>552</v>
      </c>
      <c r="E553" s="11">
        <f>Table2[[#This Row],[Price (EUR/MWh)]]/1000</f>
        <v>0.16491</v>
      </c>
      <c r="F553" s="16">
        <v>7.5</v>
      </c>
      <c r="G553" s="4">
        <v>0</v>
      </c>
      <c r="H553" s="1" t="s">
        <v>28</v>
      </c>
      <c r="I553" s="2">
        <v>164.91</v>
      </c>
      <c r="J553" s="1"/>
    </row>
    <row r="554" spans="1:10" x14ac:dyDescent="0.3">
      <c r="A554" s="1" t="s">
        <v>4</v>
      </c>
      <c r="B554" s="1">
        <f t="shared" si="8"/>
        <v>24</v>
      </c>
      <c r="C554" s="1">
        <v>1</v>
      </c>
      <c r="D554" s="1">
        <v>553</v>
      </c>
      <c r="E554" s="11">
        <f>Table2[[#This Row],[Price (EUR/MWh)]]/1000</f>
        <v>0.1734</v>
      </c>
      <c r="F554" s="16">
        <v>7.5</v>
      </c>
      <c r="G554" s="4">
        <v>0</v>
      </c>
      <c r="H554" s="1" t="s">
        <v>5</v>
      </c>
      <c r="I554" s="2">
        <v>173.4</v>
      </c>
      <c r="J554" s="1"/>
    </row>
    <row r="555" spans="1:10" x14ac:dyDescent="0.3">
      <c r="A555" s="1" t="s">
        <v>4</v>
      </c>
      <c r="B555" s="1">
        <f t="shared" si="8"/>
        <v>24</v>
      </c>
      <c r="C555" s="1">
        <v>2</v>
      </c>
      <c r="D555" s="1">
        <v>554</v>
      </c>
      <c r="E555" s="11">
        <f>Table2[[#This Row],[Price (EUR/MWh)]]/1000</f>
        <v>0.17286000000000001</v>
      </c>
      <c r="F555" s="16">
        <v>7.5</v>
      </c>
      <c r="G555" s="4">
        <v>0</v>
      </c>
      <c r="H555" s="1" t="s">
        <v>6</v>
      </c>
      <c r="I555" s="2">
        <v>172.86</v>
      </c>
      <c r="J555" s="1"/>
    </row>
    <row r="556" spans="1:10" x14ac:dyDescent="0.3">
      <c r="A556" s="1" t="s">
        <v>4</v>
      </c>
      <c r="B556" s="1">
        <f t="shared" si="8"/>
        <v>24</v>
      </c>
      <c r="C556" s="1">
        <v>3</v>
      </c>
      <c r="D556" s="1">
        <v>555</v>
      </c>
      <c r="E556" s="11">
        <f>Table2[[#This Row],[Price (EUR/MWh)]]/1000</f>
        <v>0.17269000000000001</v>
      </c>
      <c r="F556" s="16">
        <v>7.5</v>
      </c>
      <c r="G556" s="4">
        <v>0</v>
      </c>
      <c r="H556" s="1" t="s">
        <v>7</v>
      </c>
      <c r="I556" s="2">
        <v>172.69</v>
      </c>
      <c r="J556" s="1"/>
    </row>
    <row r="557" spans="1:10" x14ac:dyDescent="0.3">
      <c r="A557" s="1" t="s">
        <v>4</v>
      </c>
      <c r="B557" s="1">
        <f t="shared" si="8"/>
        <v>24</v>
      </c>
      <c r="C557" s="1">
        <v>4</v>
      </c>
      <c r="D557" s="1">
        <v>556</v>
      </c>
      <c r="E557" s="11">
        <f>Table2[[#This Row],[Price (EUR/MWh)]]/1000</f>
        <v>0.17258000000000001</v>
      </c>
      <c r="F557" s="16">
        <v>7.5</v>
      </c>
      <c r="G557" s="4">
        <v>0</v>
      </c>
      <c r="H557" s="1" t="s">
        <v>8</v>
      </c>
      <c r="I557" s="2">
        <v>172.58</v>
      </c>
      <c r="J557" s="1"/>
    </row>
    <row r="558" spans="1:10" x14ac:dyDescent="0.3">
      <c r="A558" s="1" t="s">
        <v>4</v>
      </c>
      <c r="B558" s="1">
        <f t="shared" si="8"/>
        <v>24</v>
      </c>
      <c r="C558" s="1">
        <v>5</v>
      </c>
      <c r="D558" s="1">
        <v>557</v>
      </c>
      <c r="E558" s="11">
        <f>Table2[[#This Row],[Price (EUR/MWh)]]/1000</f>
        <v>0.17091000000000001</v>
      </c>
      <c r="F558" s="16">
        <v>7.5</v>
      </c>
      <c r="G558" s="4">
        <v>0</v>
      </c>
      <c r="H558" s="1" t="s">
        <v>9</v>
      </c>
      <c r="I558" s="2">
        <v>170.91</v>
      </c>
      <c r="J558" s="1"/>
    </row>
    <row r="559" spans="1:10" x14ac:dyDescent="0.3">
      <c r="A559" s="1" t="s">
        <v>4</v>
      </c>
      <c r="B559" s="1">
        <f t="shared" si="8"/>
        <v>24</v>
      </c>
      <c r="C559" s="1">
        <v>6</v>
      </c>
      <c r="D559" s="1">
        <v>558</v>
      </c>
      <c r="E559" s="11">
        <f>Table2[[#This Row],[Price (EUR/MWh)]]/1000</f>
        <v>0.17163</v>
      </c>
      <c r="F559" s="16">
        <v>7.5</v>
      </c>
      <c r="G559" s="4">
        <v>0</v>
      </c>
      <c r="H559" s="1" t="s">
        <v>10</v>
      </c>
      <c r="I559" s="2">
        <v>171.63</v>
      </c>
      <c r="J559" s="1"/>
    </row>
    <row r="560" spans="1:10" x14ac:dyDescent="0.3">
      <c r="A560" s="1" t="s">
        <v>4</v>
      </c>
      <c r="B560" s="1">
        <f t="shared" si="8"/>
        <v>24</v>
      </c>
      <c r="C560" s="1">
        <v>7</v>
      </c>
      <c r="D560" s="1">
        <v>559</v>
      </c>
      <c r="E560" s="11">
        <f>Table2[[#This Row],[Price (EUR/MWh)]]/1000</f>
        <v>0.17016000000000001</v>
      </c>
      <c r="F560" s="16">
        <v>7.5</v>
      </c>
      <c r="G560" s="4">
        <v>0</v>
      </c>
      <c r="H560" s="1" t="s">
        <v>11</v>
      </c>
      <c r="I560" s="2">
        <v>170.16</v>
      </c>
      <c r="J560" s="1"/>
    </row>
    <row r="561" spans="1:10" x14ac:dyDescent="0.3">
      <c r="A561" s="1" t="s">
        <v>4</v>
      </c>
      <c r="B561" s="1">
        <f t="shared" si="8"/>
        <v>24</v>
      </c>
      <c r="C561" s="1">
        <v>8</v>
      </c>
      <c r="D561" s="1">
        <v>560</v>
      </c>
      <c r="E561" s="11">
        <f>Table2[[#This Row],[Price (EUR/MWh)]]/1000</f>
        <v>0.16991000000000001</v>
      </c>
      <c r="F561" s="16">
        <v>7.5</v>
      </c>
      <c r="G561" s="4">
        <v>0</v>
      </c>
      <c r="H561" s="1" t="s">
        <v>12</v>
      </c>
      <c r="I561" s="2">
        <v>169.91</v>
      </c>
      <c r="J561" s="1"/>
    </row>
    <row r="562" spans="1:10" x14ac:dyDescent="0.3">
      <c r="A562" s="1" t="s">
        <v>4</v>
      </c>
      <c r="B562" s="1">
        <f t="shared" si="8"/>
        <v>24</v>
      </c>
      <c r="C562" s="1">
        <v>9</v>
      </c>
      <c r="D562" s="1">
        <v>561</v>
      </c>
      <c r="E562" s="11">
        <f>Table2[[#This Row],[Price (EUR/MWh)]]/1000</f>
        <v>0.16839999999999999</v>
      </c>
      <c r="F562" s="16">
        <v>7.5</v>
      </c>
      <c r="G562" s="4">
        <v>0</v>
      </c>
      <c r="H562" s="1" t="s">
        <v>13</v>
      </c>
      <c r="I562" s="2">
        <v>168.4</v>
      </c>
      <c r="J562" s="1"/>
    </row>
    <row r="563" spans="1:10" x14ac:dyDescent="0.3">
      <c r="A563" s="1" t="s">
        <v>4</v>
      </c>
      <c r="B563" s="1">
        <f t="shared" si="8"/>
        <v>24</v>
      </c>
      <c r="C563" s="1">
        <v>10</v>
      </c>
      <c r="D563" s="1">
        <v>562</v>
      </c>
      <c r="E563" s="11">
        <f>Table2[[#This Row],[Price (EUR/MWh)]]/1000</f>
        <v>0.16322999999999999</v>
      </c>
      <c r="F563" s="16">
        <v>7.5</v>
      </c>
      <c r="G563" s="4">
        <v>0</v>
      </c>
      <c r="H563" s="1" t="s">
        <v>14</v>
      </c>
      <c r="I563" s="2">
        <v>163.22999999999999</v>
      </c>
      <c r="J563" s="1"/>
    </row>
    <row r="564" spans="1:10" x14ac:dyDescent="0.3">
      <c r="A564" s="1" t="s">
        <v>4</v>
      </c>
      <c r="B564" s="1">
        <f t="shared" si="8"/>
        <v>24</v>
      </c>
      <c r="C564" s="1">
        <v>11</v>
      </c>
      <c r="D564" s="1">
        <v>563</v>
      </c>
      <c r="E564" s="11">
        <f>Table2[[#This Row],[Price (EUR/MWh)]]/1000</f>
        <v>0.15030000000000002</v>
      </c>
      <c r="F564" s="16">
        <v>7.5</v>
      </c>
      <c r="G564" s="4">
        <v>0</v>
      </c>
      <c r="H564" s="1" t="s">
        <v>15</v>
      </c>
      <c r="I564" s="2">
        <v>150.30000000000001</v>
      </c>
      <c r="J564" s="1"/>
    </row>
    <row r="565" spans="1:10" x14ac:dyDescent="0.3">
      <c r="A565" s="1" t="s">
        <v>4</v>
      </c>
      <c r="B565" s="1">
        <f t="shared" si="8"/>
        <v>24</v>
      </c>
      <c r="C565" s="1">
        <v>12</v>
      </c>
      <c r="D565" s="1">
        <v>564</v>
      </c>
      <c r="E565" s="11">
        <f>Table2[[#This Row],[Price (EUR/MWh)]]/1000</f>
        <v>0.10037</v>
      </c>
      <c r="F565" s="16">
        <v>7.5</v>
      </c>
      <c r="G565" s="4">
        <v>0</v>
      </c>
      <c r="H565" s="1" t="s">
        <v>16</v>
      </c>
      <c r="I565" s="2">
        <v>100.37</v>
      </c>
      <c r="J565" s="1"/>
    </row>
    <row r="566" spans="1:10" x14ac:dyDescent="0.3">
      <c r="A566" s="1" t="s">
        <v>4</v>
      </c>
      <c r="B566" s="1">
        <f t="shared" si="8"/>
        <v>24</v>
      </c>
      <c r="C566" s="1">
        <v>13</v>
      </c>
      <c r="D566" s="1">
        <v>565</v>
      </c>
      <c r="E566" s="11">
        <f>Table2[[#This Row],[Price (EUR/MWh)]]/1000</f>
        <v>7.1719999999999992E-2</v>
      </c>
      <c r="F566" s="16">
        <v>7.5</v>
      </c>
      <c r="G566" s="4">
        <v>0</v>
      </c>
      <c r="H566" s="1" t="s">
        <v>17</v>
      </c>
      <c r="I566" s="2">
        <v>71.72</v>
      </c>
      <c r="J566" s="1"/>
    </row>
    <row r="567" spans="1:10" x14ac:dyDescent="0.3">
      <c r="A567" s="1" t="s">
        <v>4</v>
      </c>
      <c r="B567" s="1">
        <f t="shared" si="8"/>
        <v>24</v>
      </c>
      <c r="C567" s="1">
        <v>14</v>
      </c>
      <c r="D567" s="1">
        <v>566</v>
      </c>
      <c r="E567" s="11">
        <f>Table2[[#This Row],[Price (EUR/MWh)]]/1000</f>
        <v>6.0350000000000001E-2</v>
      </c>
      <c r="F567" s="16">
        <v>7.5</v>
      </c>
      <c r="G567" s="4">
        <v>0</v>
      </c>
      <c r="H567" s="1" t="s">
        <v>18</v>
      </c>
      <c r="I567" s="2">
        <v>60.35</v>
      </c>
      <c r="J567" s="1"/>
    </row>
    <row r="568" spans="1:10" x14ac:dyDescent="0.3">
      <c r="A568" s="1" t="s">
        <v>4</v>
      </c>
      <c r="B568" s="1">
        <f t="shared" si="8"/>
        <v>24</v>
      </c>
      <c r="C568" s="1">
        <v>15</v>
      </c>
      <c r="D568" s="1">
        <v>567</v>
      </c>
      <c r="E568" s="11">
        <f>Table2[[#This Row],[Price (EUR/MWh)]]/1000</f>
        <v>5.0090000000000003E-2</v>
      </c>
      <c r="F568" s="16">
        <v>7.5</v>
      </c>
      <c r="G568" s="4">
        <v>0</v>
      </c>
      <c r="H568" s="1" t="s">
        <v>19</v>
      </c>
      <c r="I568" s="2">
        <v>50.09</v>
      </c>
      <c r="J568" s="1"/>
    </row>
    <row r="569" spans="1:10" x14ac:dyDescent="0.3">
      <c r="A569" s="1" t="s">
        <v>4</v>
      </c>
      <c r="B569" s="1">
        <f t="shared" si="8"/>
        <v>24</v>
      </c>
      <c r="C569" s="1">
        <v>16</v>
      </c>
      <c r="D569" s="1">
        <v>568</v>
      </c>
      <c r="E569" s="11">
        <f>Table2[[#This Row],[Price (EUR/MWh)]]/1000</f>
        <v>8.8139999999999996E-2</v>
      </c>
      <c r="F569" s="16">
        <v>7.5</v>
      </c>
      <c r="G569" s="4">
        <v>0</v>
      </c>
      <c r="H569" s="1" t="s">
        <v>20</v>
      </c>
      <c r="I569" s="2">
        <v>88.14</v>
      </c>
      <c r="J569" s="1"/>
    </row>
    <row r="570" spans="1:10" x14ac:dyDescent="0.3">
      <c r="A570" s="1" t="s">
        <v>4</v>
      </c>
      <c r="B570" s="1">
        <f t="shared" si="8"/>
        <v>24</v>
      </c>
      <c r="C570" s="1">
        <v>17</v>
      </c>
      <c r="D570" s="1">
        <v>569</v>
      </c>
      <c r="E570" s="11">
        <f>Table2[[#This Row],[Price (EUR/MWh)]]/1000</f>
        <v>0.15053999999999998</v>
      </c>
      <c r="F570" s="16">
        <v>7.5</v>
      </c>
      <c r="G570" s="4">
        <v>0</v>
      </c>
      <c r="H570" s="1" t="s">
        <v>21</v>
      </c>
      <c r="I570" s="2">
        <v>150.54</v>
      </c>
      <c r="J570" s="1"/>
    </row>
    <row r="571" spans="1:10" x14ac:dyDescent="0.3">
      <c r="A571" s="1" t="s">
        <v>4</v>
      </c>
      <c r="B571" s="1">
        <f t="shared" si="8"/>
        <v>24</v>
      </c>
      <c r="C571" s="1">
        <v>18</v>
      </c>
      <c r="D571" s="1">
        <v>570</v>
      </c>
      <c r="E571" s="11">
        <f>Table2[[#This Row],[Price (EUR/MWh)]]/1000</f>
        <v>0.17180999999999999</v>
      </c>
      <c r="F571" s="16">
        <v>7.5</v>
      </c>
      <c r="G571" s="4">
        <v>0</v>
      </c>
      <c r="H571" s="1" t="s">
        <v>22</v>
      </c>
      <c r="I571" s="2">
        <v>171.81</v>
      </c>
      <c r="J571" s="1"/>
    </row>
    <row r="572" spans="1:10" x14ac:dyDescent="0.3">
      <c r="A572" s="1" t="s">
        <v>4</v>
      </c>
      <c r="B572" s="1">
        <f t="shared" si="8"/>
        <v>24</v>
      </c>
      <c r="C572" s="1">
        <v>19</v>
      </c>
      <c r="D572" s="1">
        <v>571</v>
      </c>
      <c r="E572" s="11">
        <f>Table2[[#This Row],[Price (EUR/MWh)]]/1000</f>
        <v>0.16931000000000002</v>
      </c>
      <c r="F572" s="16">
        <v>7.5</v>
      </c>
      <c r="G572" s="4">
        <v>0</v>
      </c>
      <c r="H572" s="1" t="s">
        <v>23</v>
      </c>
      <c r="I572" s="2">
        <v>169.31</v>
      </c>
      <c r="J572" s="1"/>
    </row>
    <row r="573" spans="1:10" x14ac:dyDescent="0.3">
      <c r="A573" s="1" t="s">
        <v>4</v>
      </c>
      <c r="B573" s="1">
        <f t="shared" si="8"/>
        <v>24</v>
      </c>
      <c r="C573" s="1">
        <v>20</v>
      </c>
      <c r="D573" s="1">
        <v>572</v>
      </c>
      <c r="E573" s="11">
        <f>Table2[[#This Row],[Price (EUR/MWh)]]/1000</f>
        <v>0.16933999999999999</v>
      </c>
      <c r="F573" s="16">
        <v>7.5</v>
      </c>
      <c r="G573" s="4">
        <v>0</v>
      </c>
      <c r="H573" s="1" t="s">
        <v>24</v>
      </c>
      <c r="I573" s="2">
        <v>169.34</v>
      </c>
      <c r="J573" s="1"/>
    </row>
    <row r="574" spans="1:10" x14ac:dyDescent="0.3">
      <c r="A574" s="1" t="s">
        <v>4</v>
      </c>
      <c r="B574" s="1">
        <f t="shared" si="8"/>
        <v>24</v>
      </c>
      <c r="C574" s="1">
        <v>21</v>
      </c>
      <c r="D574" s="1">
        <v>573</v>
      </c>
      <c r="E574" s="11">
        <f>Table2[[#This Row],[Price (EUR/MWh)]]/1000</f>
        <v>0.16877</v>
      </c>
      <c r="F574" s="16">
        <v>7.5</v>
      </c>
      <c r="G574" s="4">
        <v>0</v>
      </c>
      <c r="H574" s="1" t="s">
        <v>25</v>
      </c>
      <c r="I574" s="2">
        <v>168.77</v>
      </c>
      <c r="J574" s="1"/>
    </row>
    <row r="575" spans="1:10" x14ac:dyDescent="0.3">
      <c r="A575" s="1" t="s">
        <v>4</v>
      </c>
      <c r="B575" s="1">
        <f t="shared" si="8"/>
        <v>24</v>
      </c>
      <c r="C575" s="1">
        <v>22</v>
      </c>
      <c r="D575" s="1">
        <v>574</v>
      </c>
      <c r="E575" s="11">
        <f>Table2[[#This Row],[Price (EUR/MWh)]]/1000</f>
        <v>0.16813</v>
      </c>
      <c r="F575" s="16">
        <v>7.5</v>
      </c>
      <c r="G575" s="4">
        <v>0</v>
      </c>
      <c r="H575" s="1" t="s">
        <v>26</v>
      </c>
      <c r="I575" s="2">
        <v>168.13</v>
      </c>
      <c r="J575" s="1"/>
    </row>
    <row r="576" spans="1:10" x14ac:dyDescent="0.3">
      <c r="A576" s="1" t="s">
        <v>4</v>
      </c>
      <c r="B576" s="1">
        <f t="shared" si="8"/>
        <v>24</v>
      </c>
      <c r="C576" s="1">
        <v>23</v>
      </c>
      <c r="D576" s="1">
        <v>575</v>
      </c>
      <c r="E576" s="11">
        <f>Table2[[#This Row],[Price (EUR/MWh)]]/1000</f>
        <v>0.16803999999999999</v>
      </c>
      <c r="F576" s="16">
        <v>7.5</v>
      </c>
      <c r="G576" s="4">
        <v>0</v>
      </c>
      <c r="H576" s="1" t="s">
        <v>27</v>
      </c>
      <c r="I576" s="2">
        <v>168.04</v>
      </c>
      <c r="J576" s="1"/>
    </row>
    <row r="577" spans="1:10" x14ac:dyDescent="0.3">
      <c r="A577" s="1" t="s">
        <v>4</v>
      </c>
      <c r="B577" s="1">
        <f t="shared" si="8"/>
        <v>24</v>
      </c>
      <c r="C577" s="1">
        <v>24</v>
      </c>
      <c r="D577" s="1">
        <v>576</v>
      </c>
      <c r="E577" s="11">
        <f>Table2[[#This Row],[Price (EUR/MWh)]]/1000</f>
        <v>0.16732</v>
      </c>
      <c r="F577" s="16">
        <v>7.5</v>
      </c>
      <c r="G577" s="4">
        <v>0</v>
      </c>
      <c r="H577" s="1" t="s">
        <v>28</v>
      </c>
      <c r="I577" s="2">
        <v>167.32</v>
      </c>
      <c r="J577" s="1"/>
    </row>
    <row r="578" spans="1:10" x14ac:dyDescent="0.3">
      <c r="A578" s="1" t="s">
        <v>4</v>
      </c>
      <c r="B578" s="1">
        <f t="shared" si="8"/>
        <v>25</v>
      </c>
      <c r="C578" s="1">
        <v>1</v>
      </c>
      <c r="D578" s="1">
        <v>577</v>
      </c>
      <c r="E578" s="11">
        <f>Table2[[#This Row],[Price (EUR/MWh)]]/1000</f>
        <v>0.17129</v>
      </c>
      <c r="F578" s="16">
        <v>7.5</v>
      </c>
      <c r="G578" s="4">
        <v>0</v>
      </c>
      <c r="H578" s="1" t="s">
        <v>5</v>
      </c>
      <c r="I578" s="2">
        <v>171.29</v>
      </c>
      <c r="J578" s="1"/>
    </row>
    <row r="579" spans="1:10" x14ac:dyDescent="0.3">
      <c r="A579" s="1" t="s">
        <v>4</v>
      </c>
      <c r="B579" s="1">
        <f t="shared" si="8"/>
        <v>25</v>
      </c>
      <c r="C579" s="1">
        <v>2</v>
      </c>
      <c r="D579" s="1">
        <v>578</v>
      </c>
      <c r="E579" s="11">
        <f>Table2[[#This Row],[Price (EUR/MWh)]]/1000</f>
        <v>0.17113999999999999</v>
      </c>
      <c r="F579" s="16">
        <v>7.5</v>
      </c>
      <c r="G579" s="4">
        <v>0</v>
      </c>
      <c r="H579" s="1" t="s">
        <v>6</v>
      </c>
      <c r="I579" s="2">
        <v>171.14</v>
      </c>
      <c r="J579" s="1"/>
    </row>
    <row r="580" spans="1:10" x14ac:dyDescent="0.3">
      <c r="A580" s="1" t="s">
        <v>4</v>
      </c>
      <c r="B580" s="1">
        <f t="shared" si="8"/>
        <v>25</v>
      </c>
      <c r="C580" s="1">
        <v>3</v>
      </c>
      <c r="D580" s="1">
        <v>579</v>
      </c>
      <c r="E580" s="11">
        <f>Table2[[#This Row],[Price (EUR/MWh)]]/1000</f>
        <v>0.17055000000000001</v>
      </c>
      <c r="F580" s="16">
        <v>7.5</v>
      </c>
      <c r="G580" s="4">
        <v>0</v>
      </c>
      <c r="H580" s="1" t="s">
        <v>7</v>
      </c>
      <c r="I580" s="2">
        <v>170.55</v>
      </c>
      <c r="J580" s="1"/>
    </row>
    <row r="581" spans="1:10" x14ac:dyDescent="0.3">
      <c r="A581" s="1" t="s">
        <v>4</v>
      </c>
      <c r="B581" s="1">
        <f t="shared" si="8"/>
        <v>25</v>
      </c>
      <c r="C581" s="1">
        <v>4</v>
      </c>
      <c r="D581" s="1">
        <v>580</v>
      </c>
      <c r="E581" s="11">
        <f>Table2[[#This Row],[Price (EUR/MWh)]]/1000</f>
        <v>0.1699</v>
      </c>
      <c r="F581" s="16">
        <v>7.5</v>
      </c>
      <c r="G581" s="4">
        <v>0</v>
      </c>
      <c r="H581" s="1" t="s">
        <v>8</v>
      </c>
      <c r="I581" s="2">
        <v>169.9</v>
      </c>
      <c r="J581" s="1"/>
    </row>
    <row r="582" spans="1:10" x14ac:dyDescent="0.3">
      <c r="A582" s="1" t="s">
        <v>4</v>
      </c>
      <c r="B582" s="1">
        <f t="shared" si="8"/>
        <v>25</v>
      </c>
      <c r="C582" s="1">
        <v>5</v>
      </c>
      <c r="D582" s="1">
        <v>581</v>
      </c>
      <c r="E582" s="11">
        <f>Table2[[#This Row],[Price (EUR/MWh)]]/1000</f>
        <v>0.16827</v>
      </c>
      <c r="F582" s="16">
        <v>7.5</v>
      </c>
      <c r="G582" s="4">
        <v>0</v>
      </c>
      <c r="H582" s="1" t="s">
        <v>9</v>
      </c>
      <c r="I582" s="2">
        <v>168.27</v>
      </c>
      <c r="J582" s="1"/>
    </row>
    <row r="583" spans="1:10" x14ac:dyDescent="0.3">
      <c r="A583" s="1" t="s">
        <v>4</v>
      </c>
      <c r="B583" s="1">
        <f t="shared" si="8"/>
        <v>25</v>
      </c>
      <c r="C583" s="1">
        <v>6</v>
      </c>
      <c r="D583" s="1">
        <v>582</v>
      </c>
      <c r="E583" s="11">
        <f>Table2[[#This Row],[Price (EUR/MWh)]]/1000</f>
        <v>0.15569</v>
      </c>
      <c r="F583" s="16">
        <v>7.5</v>
      </c>
      <c r="G583" s="4">
        <v>0</v>
      </c>
      <c r="H583" s="1" t="s">
        <v>10</v>
      </c>
      <c r="I583" s="2">
        <v>155.69</v>
      </c>
      <c r="J583" s="1"/>
    </row>
    <row r="584" spans="1:10" x14ac:dyDescent="0.3">
      <c r="A584" s="1" t="s">
        <v>4</v>
      </c>
      <c r="B584" s="1">
        <f t="shared" si="8"/>
        <v>25</v>
      </c>
      <c r="C584" s="1">
        <v>7</v>
      </c>
      <c r="D584" s="1">
        <v>583</v>
      </c>
      <c r="E584" s="11">
        <f>Table2[[#This Row],[Price (EUR/MWh)]]/1000</f>
        <v>0.16269</v>
      </c>
      <c r="F584" s="16">
        <v>7.5</v>
      </c>
      <c r="G584" s="4">
        <v>0</v>
      </c>
      <c r="H584" s="1" t="s">
        <v>11</v>
      </c>
      <c r="I584" s="2">
        <v>162.69</v>
      </c>
      <c r="J584" s="1"/>
    </row>
    <row r="585" spans="1:10" x14ac:dyDescent="0.3">
      <c r="A585" s="1" t="s">
        <v>4</v>
      </c>
      <c r="B585" s="1">
        <f t="shared" si="8"/>
        <v>25</v>
      </c>
      <c r="C585" s="1">
        <v>8</v>
      </c>
      <c r="D585" s="1">
        <v>584</v>
      </c>
      <c r="E585" s="11">
        <f>Table2[[#This Row],[Price (EUR/MWh)]]/1000</f>
        <v>0.17780000000000001</v>
      </c>
      <c r="F585" s="17">
        <v>0</v>
      </c>
      <c r="G585" s="4">
        <v>5.5</v>
      </c>
      <c r="H585" s="1" t="s">
        <v>12</v>
      </c>
      <c r="I585" s="2">
        <v>177.8</v>
      </c>
      <c r="J585" s="1"/>
    </row>
    <row r="586" spans="1:10" x14ac:dyDescent="0.3">
      <c r="A586" s="1" t="s">
        <v>4</v>
      </c>
      <c r="B586" s="1">
        <f t="shared" si="8"/>
        <v>25</v>
      </c>
      <c r="C586" s="1">
        <v>9</v>
      </c>
      <c r="D586" s="1">
        <v>585</v>
      </c>
      <c r="E586" s="11">
        <f>Table2[[#This Row],[Price (EUR/MWh)]]/1000</f>
        <v>0.17435</v>
      </c>
      <c r="F586" s="17">
        <v>0</v>
      </c>
      <c r="G586" s="4">
        <v>0</v>
      </c>
      <c r="H586" s="1" t="s">
        <v>13</v>
      </c>
      <c r="I586" s="2">
        <v>174.35</v>
      </c>
      <c r="J586" s="1"/>
    </row>
    <row r="587" spans="1:10" x14ac:dyDescent="0.3">
      <c r="A587" s="1" t="s">
        <v>4</v>
      </c>
      <c r="B587" s="1">
        <f t="shared" si="8"/>
        <v>25</v>
      </c>
      <c r="C587" s="1">
        <v>10</v>
      </c>
      <c r="D587" s="1">
        <v>586</v>
      </c>
      <c r="E587" s="11">
        <f>Table2[[#This Row],[Price (EUR/MWh)]]/1000</f>
        <v>0.17419999999999999</v>
      </c>
      <c r="F587" s="17">
        <v>0</v>
      </c>
      <c r="G587" s="4">
        <v>0</v>
      </c>
      <c r="H587" s="1" t="s">
        <v>14</v>
      </c>
      <c r="I587" s="2">
        <v>174.2</v>
      </c>
      <c r="J587" s="1"/>
    </row>
    <row r="588" spans="1:10" x14ac:dyDescent="0.3">
      <c r="A588" s="1" t="s">
        <v>4</v>
      </c>
      <c r="B588" s="1">
        <f t="shared" si="8"/>
        <v>25</v>
      </c>
      <c r="C588" s="1">
        <v>11</v>
      </c>
      <c r="D588" s="1">
        <v>587</v>
      </c>
      <c r="E588" s="11">
        <f>Table2[[#This Row],[Price (EUR/MWh)]]/1000</f>
        <v>0.17391999999999999</v>
      </c>
      <c r="F588" s="17">
        <v>0</v>
      </c>
      <c r="G588" s="4">
        <v>0</v>
      </c>
      <c r="H588" s="1" t="s">
        <v>15</v>
      </c>
      <c r="I588" s="2">
        <v>173.92</v>
      </c>
      <c r="J588" s="1"/>
    </row>
    <row r="589" spans="1:10" x14ac:dyDescent="0.3">
      <c r="A589" s="1" t="s">
        <v>4</v>
      </c>
      <c r="B589" s="1">
        <f t="shared" si="8"/>
        <v>25</v>
      </c>
      <c r="C589" s="1">
        <v>12</v>
      </c>
      <c r="D589" s="1">
        <v>588</v>
      </c>
      <c r="E589" s="11">
        <f>Table2[[#This Row],[Price (EUR/MWh)]]/1000</f>
        <v>0.17393</v>
      </c>
      <c r="F589" s="17">
        <v>0</v>
      </c>
      <c r="G589" s="4">
        <v>0</v>
      </c>
      <c r="H589" s="1" t="s">
        <v>16</v>
      </c>
      <c r="I589" s="2">
        <v>173.93</v>
      </c>
      <c r="J589" s="1"/>
    </row>
    <row r="590" spans="1:10" x14ac:dyDescent="0.3">
      <c r="A590" s="1" t="s">
        <v>4</v>
      </c>
      <c r="B590" s="1">
        <f t="shared" si="8"/>
        <v>25</v>
      </c>
      <c r="C590" s="1">
        <v>13</v>
      </c>
      <c r="D590" s="1">
        <v>589</v>
      </c>
      <c r="E590" s="11">
        <f>Table2[[#This Row],[Price (EUR/MWh)]]/1000</f>
        <v>0.17323</v>
      </c>
      <c r="F590" s="17">
        <v>0</v>
      </c>
      <c r="G590" s="4">
        <v>0</v>
      </c>
      <c r="H590" s="1" t="s">
        <v>17</v>
      </c>
      <c r="I590" s="2">
        <v>173.23</v>
      </c>
      <c r="J590" s="1"/>
    </row>
    <row r="591" spans="1:10" x14ac:dyDescent="0.3">
      <c r="A591" s="1" t="s">
        <v>4</v>
      </c>
      <c r="B591" s="1">
        <f t="shared" si="8"/>
        <v>25</v>
      </c>
      <c r="C591" s="1">
        <v>14</v>
      </c>
      <c r="D591" s="1">
        <v>590</v>
      </c>
      <c r="E591" s="11">
        <f>Table2[[#This Row],[Price (EUR/MWh)]]/1000</f>
        <v>0.17008000000000001</v>
      </c>
      <c r="F591" s="17">
        <v>0</v>
      </c>
      <c r="G591" s="4">
        <v>0</v>
      </c>
      <c r="H591" s="1" t="s">
        <v>18</v>
      </c>
      <c r="I591" s="2">
        <v>170.08</v>
      </c>
      <c r="J591" s="1"/>
    </row>
    <row r="592" spans="1:10" x14ac:dyDescent="0.3">
      <c r="A592" s="1" t="s">
        <v>4</v>
      </c>
      <c r="B592" s="1">
        <f t="shared" si="8"/>
        <v>25</v>
      </c>
      <c r="C592" s="1">
        <v>15</v>
      </c>
      <c r="D592" s="1">
        <v>591</v>
      </c>
      <c r="E592" s="11">
        <f>Table2[[#This Row],[Price (EUR/MWh)]]/1000</f>
        <v>0.16949</v>
      </c>
      <c r="F592" s="17">
        <v>0</v>
      </c>
      <c r="G592" s="4">
        <v>0</v>
      </c>
      <c r="H592" s="1" t="s">
        <v>19</v>
      </c>
      <c r="I592" s="2">
        <v>169.49</v>
      </c>
      <c r="J592" s="1"/>
    </row>
    <row r="593" spans="1:10" x14ac:dyDescent="0.3">
      <c r="A593" s="1" t="s">
        <v>4</v>
      </c>
      <c r="B593" s="1">
        <f t="shared" si="8"/>
        <v>25</v>
      </c>
      <c r="C593" s="1">
        <v>16</v>
      </c>
      <c r="D593" s="1">
        <v>592</v>
      </c>
      <c r="E593" s="11">
        <f>Table2[[#This Row],[Price (EUR/MWh)]]/1000</f>
        <v>0.16907</v>
      </c>
      <c r="F593" s="17">
        <v>0</v>
      </c>
      <c r="G593" s="4">
        <v>0</v>
      </c>
      <c r="H593" s="1" t="s">
        <v>20</v>
      </c>
      <c r="I593" s="2">
        <v>169.07</v>
      </c>
      <c r="J593" s="1"/>
    </row>
    <row r="594" spans="1:10" x14ac:dyDescent="0.3">
      <c r="A594" s="1" t="s">
        <v>4</v>
      </c>
      <c r="B594" s="1">
        <f t="shared" si="8"/>
        <v>25</v>
      </c>
      <c r="C594" s="1">
        <v>17</v>
      </c>
      <c r="D594" s="1">
        <v>593</v>
      </c>
      <c r="E594" s="11">
        <f>Table2[[#This Row],[Price (EUR/MWh)]]/1000</f>
        <v>0.16879</v>
      </c>
      <c r="F594" s="17">
        <v>0</v>
      </c>
      <c r="G594" s="4">
        <v>5.5</v>
      </c>
      <c r="H594" s="1" t="s">
        <v>21</v>
      </c>
      <c r="I594" s="2">
        <v>168.79</v>
      </c>
      <c r="J594" s="1"/>
    </row>
    <row r="595" spans="1:10" x14ac:dyDescent="0.3">
      <c r="A595" s="1" t="s">
        <v>4</v>
      </c>
      <c r="B595" s="1">
        <f t="shared" si="8"/>
        <v>25</v>
      </c>
      <c r="C595" s="1">
        <v>18</v>
      </c>
      <c r="D595" s="1">
        <v>594</v>
      </c>
      <c r="E595" s="11">
        <f>Table2[[#This Row],[Price (EUR/MWh)]]/1000</f>
        <v>0.16856000000000002</v>
      </c>
      <c r="F595" s="16">
        <v>7.5</v>
      </c>
      <c r="G595" s="4">
        <v>0</v>
      </c>
      <c r="H595" s="1" t="s">
        <v>22</v>
      </c>
      <c r="I595" s="2">
        <v>168.56</v>
      </c>
      <c r="J595" s="1"/>
    </row>
    <row r="596" spans="1:10" x14ac:dyDescent="0.3">
      <c r="A596" s="1" t="s">
        <v>4</v>
      </c>
      <c r="B596" s="1">
        <f t="shared" si="8"/>
        <v>25</v>
      </c>
      <c r="C596" s="1">
        <v>19</v>
      </c>
      <c r="D596" s="1">
        <v>595</v>
      </c>
      <c r="E596" s="11">
        <f>Table2[[#This Row],[Price (EUR/MWh)]]/1000</f>
        <v>0.16894000000000001</v>
      </c>
      <c r="F596" s="16">
        <v>7.5</v>
      </c>
      <c r="G596" s="4">
        <v>0</v>
      </c>
      <c r="H596" s="1" t="s">
        <v>23</v>
      </c>
      <c r="I596" s="2">
        <v>168.94</v>
      </c>
      <c r="J596" s="1"/>
    </row>
    <row r="597" spans="1:10" x14ac:dyDescent="0.3">
      <c r="A597" s="1" t="s">
        <v>4</v>
      </c>
      <c r="B597" s="1">
        <f t="shared" si="8"/>
        <v>25</v>
      </c>
      <c r="C597" s="1">
        <v>20</v>
      </c>
      <c r="D597" s="1">
        <v>596</v>
      </c>
      <c r="E597" s="11">
        <f>Table2[[#This Row],[Price (EUR/MWh)]]/1000</f>
        <v>0.16863</v>
      </c>
      <c r="F597" s="16">
        <v>7.5</v>
      </c>
      <c r="G597" s="4">
        <v>0</v>
      </c>
      <c r="H597" s="1" t="s">
        <v>24</v>
      </c>
      <c r="I597" s="2">
        <v>168.63</v>
      </c>
      <c r="J597" s="1"/>
    </row>
    <row r="598" spans="1:10" x14ac:dyDescent="0.3">
      <c r="A598" s="1" t="s">
        <v>4</v>
      </c>
      <c r="B598" s="1">
        <f t="shared" si="8"/>
        <v>25</v>
      </c>
      <c r="C598" s="1">
        <v>21</v>
      </c>
      <c r="D598" s="1">
        <v>597</v>
      </c>
      <c r="E598" s="11">
        <f>Table2[[#This Row],[Price (EUR/MWh)]]/1000</f>
        <v>0.16816</v>
      </c>
      <c r="F598" s="16">
        <v>7.5</v>
      </c>
      <c r="G598" s="4">
        <v>0</v>
      </c>
      <c r="H598" s="1" t="s">
        <v>25</v>
      </c>
      <c r="I598" s="2">
        <v>168.16</v>
      </c>
      <c r="J598" s="1"/>
    </row>
    <row r="599" spans="1:10" x14ac:dyDescent="0.3">
      <c r="A599" s="1" t="s">
        <v>4</v>
      </c>
      <c r="B599" s="1">
        <f t="shared" si="8"/>
        <v>25</v>
      </c>
      <c r="C599" s="1">
        <v>22</v>
      </c>
      <c r="D599" s="1">
        <v>598</v>
      </c>
      <c r="E599" s="11">
        <f>Table2[[#This Row],[Price (EUR/MWh)]]/1000</f>
        <v>0.16893</v>
      </c>
      <c r="F599" s="16">
        <v>7.5</v>
      </c>
      <c r="G599" s="4">
        <v>0</v>
      </c>
      <c r="H599" s="1" t="s">
        <v>26</v>
      </c>
      <c r="I599" s="2">
        <v>168.93</v>
      </c>
      <c r="J599" s="1"/>
    </row>
    <row r="600" spans="1:10" x14ac:dyDescent="0.3">
      <c r="A600" s="1" t="s">
        <v>4</v>
      </c>
      <c r="B600" s="1">
        <f t="shared" si="8"/>
        <v>25</v>
      </c>
      <c r="C600" s="1">
        <v>23</v>
      </c>
      <c r="D600" s="1">
        <v>599</v>
      </c>
      <c r="E600" s="11">
        <f>Table2[[#This Row],[Price (EUR/MWh)]]/1000</f>
        <v>0.16883000000000001</v>
      </c>
      <c r="F600" s="16">
        <v>7.5</v>
      </c>
      <c r="G600" s="4">
        <v>0</v>
      </c>
      <c r="H600" s="1" t="s">
        <v>27</v>
      </c>
      <c r="I600" s="2">
        <v>168.83</v>
      </c>
      <c r="J600" s="1"/>
    </row>
    <row r="601" spans="1:10" x14ac:dyDescent="0.3">
      <c r="A601" s="1" t="s">
        <v>4</v>
      </c>
      <c r="B601" s="1">
        <f t="shared" si="8"/>
        <v>25</v>
      </c>
      <c r="C601" s="1">
        <v>24</v>
      </c>
      <c r="D601" s="1">
        <v>600</v>
      </c>
      <c r="E601" s="11">
        <f>Table2[[#This Row],[Price (EUR/MWh)]]/1000</f>
        <v>0.16827</v>
      </c>
      <c r="F601" s="16">
        <v>7.5</v>
      </c>
      <c r="G601" s="4">
        <v>0</v>
      </c>
      <c r="H601" s="1" t="s">
        <v>28</v>
      </c>
      <c r="I601" s="2">
        <v>168.27</v>
      </c>
      <c r="J601" s="1"/>
    </row>
    <row r="602" spans="1:10" x14ac:dyDescent="0.3">
      <c r="A602" s="1" t="s">
        <v>4</v>
      </c>
      <c r="B602" s="1">
        <f t="shared" si="8"/>
        <v>26</v>
      </c>
      <c r="C602" s="1">
        <v>1</v>
      </c>
      <c r="D602" s="1">
        <v>601</v>
      </c>
      <c r="E602" s="11">
        <f>Table2[[#This Row],[Price (EUR/MWh)]]/1000</f>
        <v>0.16265000000000002</v>
      </c>
      <c r="F602" s="16">
        <v>7.5</v>
      </c>
      <c r="G602" s="4">
        <v>0</v>
      </c>
      <c r="H602" s="1" t="s">
        <v>5</v>
      </c>
      <c r="I602" s="2">
        <v>162.65</v>
      </c>
      <c r="J602" s="1"/>
    </row>
    <row r="603" spans="1:10" x14ac:dyDescent="0.3">
      <c r="A603" s="1" t="s">
        <v>4</v>
      </c>
      <c r="B603" s="1">
        <f t="shared" ref="B603:B666" si="9">B579+1</f>
        <v>26</v>
      </c>
      <c r="C603" s="1">
        <v>2</v>
      </c>
      <c r="D603" s="1">
        <v>602</v>
      </c>
      <c r="E603" s="11">
        <f>Table2[[#This Row],[Price (EUR/MWh)]]/1000</f>
        <v>0.16637000000000002</v>
      </c>
      <c r="F603" s="16">
        <v>7.5</v>
      </c>
      <c r="G603" s="4">
        <v>0</v>
      </c>
      <c r="H603" s="1" t="s">
        <v>6</v>
      </c>
      <c r="I603" s="2">
        <v>166.37</v>
      </c>
      <c r="J603" s="1"/>
    </row>
    <row r="604" spans="1:10" x14ac:dyDescent="0.3">
      <c r="A604" s="1" t="s">
        <v>4</v>
      </c>
      <c r="B604" s="1">
        <f t="shared" si="9"/>
        <v>26</v>
      </c>
      <c r="C604" s="1">
        <v>3</v>
      </c>
      <c r="D604" s="1">
        <v>603</v>
      </c>
      <c r="E604" s="11">
        <f>Table2[[#This Row],[Price (EUR/MWh)]]/1000</f>
        <v>0.16471</v>
      </c>
      <c r="F604" s="16">
        <v>7.5</v>
      </c>
      <c r="G604" s="4">
        <v>0</v>
      </c>
      <c r="H604" s="1" t="s">
        <v>7</v>
      </c>
      <c r="I604" s="2">
        <v>164.71</v>
      </c>
      <c r="J604" s="1"/>
    </row>
    <row r="605" spans="1:10" x14ac:dyDescent="0.3">
      <c r="A605" s="1" t="s">
        <v>4</v>
      </c>
      <c r="B605" s="1">
        <f t="shared" si="9"/>
        <v>26</v>
      </c>
      <c r="C605" s="1">
        <v>4</v>
      </c>
      <c r="D605" s="1">
        <v>604</v>
      </c>
      <c r="E605" s="11">
        <f>Table2[[#This Row],[Price (EUR/MWh)]]/1000</f>
        <v>0.16321000000000002</v>
      </c>
      <c r="F605" s="16">
        <v>7.5</v>
      </c>
      <c r="G605" s="4">
        <v>0</v>
      </c>
      <c r="H605" s="1" t="s">
        <v>8</v>
      </c>
      <c r="I605" s="2">
        <v>163.21</v>
      </c>
      <c r="J605" s="1"/>
    </row>
    <row r="606" spans="1:10" x14ac:dyDescent="0.3">
      <c r="A606" s="1" t="s">
        <v>4</v>
      </c>
      <c r="B606" s="1">
        <f t="shared" si="9"/>
        <v>26</v>
      </c>
      <c r="C606" s="1">
        <v>5</v>
      </c>
      <c r="D606" s="1">
        <v>605</v>
      </c>
      <c r="E606" s="11">
        <f>Table2[[#This Row],[Price (EUR/MWh)]]/1000</f>
        <v>0.16266</v>
      </c>
      <c r="F606" s="16">
        <v>7.5</v>
      </c>
      <c r="G606" s="4">
        <v>0</v>
      </c>
      <c r="H606" s="1" t="s">
        <v>9</v>
      </c>
      <c r="I606" s="2">
        <v>162.66</v>
      </c>
      <c r="J606" s="1"/>
    </row>
    <row r="607" spans="1:10" x14ac:dyDescent="0.3">
      <c r="A607" s="1" t="s">
        <v>4</v>
      </c>
      <c r="B607" s="1">
        <f t="shared" si="9"/>
        <v>26</v>
      </c>
      <c r="C607" s="1">
        <v>6</v>
      </c>
      <c r="D607" s="1">
        <v>606</v>
      </c>
      <c r="E607" s="11">
        <f>Table2[[#This Row],[Price (EUR/MWh)]]/1000</f>
        <v>0.15708000000000003</v>
      </c>
      <c r="F607" s="16">
        <v>7.5</v>
      </c>
      <c r="G607" s="4">
        <v>0</v>
      </c>
      <c r="H607" s="1" t="s">
        <v>10</v>
      </c>
      <c r="I607" s="2">
        <v>157.08000000000001</v>
      </c>
      <c r="J607" s="1"/>
    </row>
    <row r="608" spans="1:10" x14ac:dyDescent="0.3">
      <c r="A608" s="1" t="s">
        <v>4</v>
      </c>
      <c r="B608" s="1">
        <f t="shared" si="9"/>
        <v>26</v>
      </c>
      <c r="C608" s="1">
        <v>7</v>
      </c>
      <c r="D608" s="1">
        <v>607</v>
      </c>
      <c r="E608" s="11">
        <f>Table2[[#This Row],[Price (EUR/MWh)]]/1000</f>
        <v>0.17480999999999999</v>
      </c>
      <c r="F608" s="16">
        <v>7.5</v>
      </c>
      <c r="G608" s="4">
        <v>0</v>
      </c>
      <c r="H608" s="1" t="s">
        <v>11</v>
      </c>
      <c r="I608" s="2">
        <v>174.81</v>
      </c>
      <c r="J608" s="1"/>
    </row>
    <row r="609" spans="1:10" x14ac:dyDescent="0.3">
      <c r="A609" s="1" t="s">
        <v>4</v>
      </c>
      <c r="B609" s="1">
        <f t="shared" si="9"/>
        <v>26</v>
      </c>
      <c r="C609" s="1">
        <v>8</v>
      </c>
      <c r="D609" s="1">
        <v>608</v>
      </c>
      <c r="E609" s="11">
        <f>Table2[[#This Row],[Price (EUR/MWh)]]/1000</f>
        <v>0.17821999999999999</v>
      </c>
      <c r="F609" s="17">
        <v>0</v>
      </c>
      <c r="G609" s="4">
        <v>5.5</v>
      </c>
      <c r="H609" s="1" t="s">
        <v>12</v>
      </c>
      <c r="I609" s="2">
        <v>178.22</v>
      </c>
      <c r="J609" s="1"/>
    </row>
    <row r="610" spans="1:10" x14ac:dyDescent="0.3">
      <c r="A610" s="1" t="s">
        <v>4</v>
      </c>
      <c r="B610" s="1">
        <f t="shared" si="9"/>
        <v>26</v>
      </c>
      <c r="C610" s="1">
        <v>9</v>
      </c>
      <c r="D610" s="1">
        <v>609</v>
      </c>
      <c r="E610" s="11">
        <f>Table2[[#This Row],[Price (EUR/MWh)]]/1000</f>
        <v>0.17731</v>
      </c>
      <c r="F610" s="17">
        <v>0</v>
      </c>
      <c r="G610" s="4">
        <v>0</v>
      </c>
      <c r="H610" s="1" t="s">
        <v>13</v>
      </c>
      <c r="I610" s="2">
        <v>177.31</v>
      </c>
      <c r="J610" s="1"/>
    </row>
    <row r="611" spans="1:10" x14ac:dyDescent="0.3">
      <c r="A611" s="1" t="s">
        <v>4</v>
      </c>
      <c r="B611" s="1">
        <f t="shared" si="9"/>
        <v>26</v>
      </c>
      <c r="C611" s="1">
        <v>10</v>
      </c>
      <c r="D611" s="1">
        <v>610</v>
      </c>
      <c r="E611" s="11">
        <f>Table2[[#This Row],[Price (EUR/MWh)]]/1000</f>
        <v>0.17693999999999999</v>
      </c>
      <c r="F611" s="17">
        <v>0</v>
      </c>
      <c r="G611" s="4">
        <v>0</v>
      </c>
      <c r="H611" s="1" t="s">
        <v>14</v>
      </c>
      <c r="I611" s="2">
        <v>176.94</v>
      </c>
      <c r="J611" s="1"/>
    </row>
    <row r="612" spans="1:10" x14ac:dyDescent="0.3">
      <c r="A612" s="1" t="s">
        <v>4</v>
      </c>
      <c r="B612" s="1">
        <f t="shared" si="9"/>
        <v>26</v>
      </c>
      <c r="C612" s="1">
        <v>11</v>
      </c>
      <c r="D612" s="1">
        <v>611</v>
      </c>
      <c r="E612" s="11">
        <f>Table2[[#This Row],[Price (EUR/MWh)]]/1000</f>
        <v>0.17713999999999999</v>
      </c>
      <c r="F612" s="17">
        <v>0</v>
      </c>
      <c r="G612" s="4">
        <v>0</v>
      </c>
      <c r="H612" s="1" t="s">
        <v>15</v>
      </c>
      <c r="I612" s="2">
        <v>177.14</v>
      </c>
      <c r="J612" s="1"/>
    </row>
    <row r="613" spans="1:10" x14ac:dyDescent="0.3">
      <c r="A613" s="1" t="s">
        <v>4</v>
      </c>
      <c r="B613" s="1">
        <f t="shared" si="9"/>
        <v>26</v>
      </c>
      <c r="C613" s="1">
        <v>12</v>
      </c>
      <c r="D613" s="1">
        <v>612</v>
      </c>
      <c r="E613" s="11">
        <f>Table2[[#This Row],[Price (EUR/MWh)]]/1000</f>
        <v>0.16458</v>
      </c>
      <c r="F613" s="17">
        <v>0</v>
      </c>
      <c r="G613" s="4">
        <v>0</v>
      </c>
      <c r="H613" s="1" t="s">
        <v>16</v>
      </c>
      <c r="I613" s="2">
        <v>164.58</v>
      </c>
      <c r="J613" s="1"/>
    </row>
    <row r="614" spans="1:10" x14ac:dyDescent="0.3">
      <c r="A614" s="1" t="s">
        <v>4</v>
      </c>
      <c r="B614" s="1">
        <f t="shared" si="9"/>
        <v>26</v>
      </c>
      <c r="C614" s="1">
        <v>13</v>
      </c>
      <c r="D614" s="1">
        <v>613</v>
      </c>
      <c r="E614" s="11">
        <f>Table2[[#This Row],[Price (EUR/MWh)]]/1000</f>
        <v>0.13088999999999998</v>
      </c>
      <c r="F614" s="17">
        <v>0</v>
      </c>
      <c r="G614" s="4">
        <v>0</v>
      </c>
      <c r="H614" s="1" t="s">
        <v>17</v>
      </c>
      <c r="I614" s="2">
        <v>130.88999999999999</v>
      </c>
      <c r="J614" s="1"/>
    </row>
    <row r="615" spans="1:10" x14ac:dyDescent="0.3">
      <c r="A615" s="1" t="s">
        <v>4</v>
      </c>
      <c r="B615" s="1">
        <f t="shared" si="9"/>
        <v>26</v>
      </c>
      <c r="C615" s="1">
        <v>14</v>
      </c>
      <c r="D615" s="1">
        <v>614</v>
      </c>
      <c r="E615" s="11">
        <f>Table2[[#This Row],[Price (EUR/MWh)]]/1000</f>
        <v>0.12609999999999999</v>
      </c>
      <c r="F615" s="17">
        <v>0</v>
      </c>
      <c r="G615" s="4">
        <v>0</v>
      </c>
      <c r="H615" s="1" t="s">
        <v>18</v>
      </c>
      <c r="I615" s="2">
        <v>126.1</v>
      </c>
      <c r="J615" s="1"/>
    </row>
    <row r="616" spans="1:10" x14ac:dyDescent="0.3">
      <c r="A616" s="1" t="s">
        <v>4</v>
      </c>
      <c r="B616" s="1">
        <f t="shared" si="9"/>
        <v>26</v>
      </c>
      <c r="C616" s="1">
        <v>15</v>
      </c>
      <c r="D616" s="1">
        <v>615</v>
      </c>
      <c r="E616" s="11">
        <f>Table2[[#This Row],[Price (EUR/MWh)]]/1000</f>
        <v>0.12234</v>
      </c>
      <c r="F616" s="17">
        <v>0</v>
      </c>
      <c r="G616" s="4">
        <v>0</v>
      </c>
      <c r="H616" s="1" t="s">
        <v>19</v>
      </c>
      <c r="I616" s="2">
        <v>122.34</v>
      </c>
      <c r="J616" s="1"/>
    </row>
    <row r="617" spans="1:10" x14ac:dyDescent="0.3">
      <c r="A617" s="1" t="s">
        <v>4</v>
      </c>
      <c r="B617" s="1">
        <f t="shared" si="9"/>
        <v>26</v>
      </c>
      <c r="C617" s="1">
        <v>16</v>
      </c>
      <c r="D617" s="1">
        <v>616</v>
      </c>
      <c r="E617" s="11">
        <f>Table2[[#This Row],[Price (EUR/MWh)]]/1000</f>
        <v>0.11892</v>
      </c>
      <c r="F617" s="17">
        <v>0</v>
      </c>
      <c r="G617" s="4">
        <v>0</v>
      </c>
      <c r="H617" s="1" t="s">
        <v>20</v>
      </c>
      <c r="I617" s="2">
        <v>118.92</v>
      </c>
      <c r="J617" s="1"/>
    </row>
    <row r="618" spans="1:10" x14ac:dyDescent="0.3">
      <c r="A618" s="1" t="s">
        <v>4</v>
      </c>
      <c r="B618" s="1">
        <f t="shared" si="9"/>
        <v>26</v>
      </c>
      <c r="C618" s="1">
        <v>17</v>
      </c>
      <c r="D618" s="1">
        <v>617</v>
      </c>
      <c r="E618" s="11">
        <f>Table2[[#This Row],[Price (EUR/MWh)]]/1000</f>
        <v>0.12124</v>
      </c>
      <c r="F618" s="17">
        <v>0</v>
      </c>
      <c r="G618" s="4">
        <v>5.5</v>
      </c>
      <c r="H618" s="1" t="s">
        <v>21</v>
      </c>
      <c r="I618" s="2">
        <v>121.24</v>
      </c>
      <c r="J618" s="1"/>
    </row>
    <row r="619" spans="1:10" x14ac:dyDescent="0.3">
      <c r="A619" s="1" t="s">
        <v>4</v>
      </c>
      <c r="B619" s="1">
        <f t="shared" si="9"/>
        <v>26</v>
      </c>
      <c r="C619" s="1">
        <v>18</v>
      </c>
      <c r="D619" s="1">
        <v>618</v>
      </c>
      <c r="E619" s="11">
        <f>Table2[[#This Row],[Price (EUR/MWh)]]/1000</f>
        <v>0.12720000000000001</v>
      </c>
      <c r="F619" s="16">
        <v>7.5</v>
      </c>
      <c r="G619" s="4">
        <v>0</v>
      </c>
      <c r="H619" s="1" t="s">
        <v>22</v>
      </c>
      <c r="I619" s="2">
        <v>127.2</v>
      </c>
      <c r="J619" s="1"/>
    </row>
    <row r="620" spans="1:10" x14ac:dyDescent="0.3">
      <c r="A620" s="1" t="s">
        <v>4</v>
      </c>
      <c r="B620" s="1">
        <f t="shared" si="9"/>
        <v>26</v>
      </c>
      <c r="C620" s="1">
        <v>19</v>
      </c>
      <c r="D620" s="1">
        <v>619</v>
      </c>
      <c r="E620" s="11">
        <f>Table2[[#This Row],[Price (EUR/MWh)]]/1000</f>
        <v>0.13678999999999999</v>
      </c>
      <c r="F620" s="16">
        <v>7.5</v>
      </c>
      <c r="G620" s="4">
        <v>0</v>
      </c>
      <c r="H620" s="1" t="s">
        <v>23</v>
      </c>
      <c r="I620" s="2">
        <v>136.79</v>
      </c>
      <c r="J620" s="1"/>
    </row>
    <row r="621" spans="1:10" x14ac:dyDescent="0.3">
      <c r="A621" s="1" t="s">
        <v>4</v>
      </c>
      <c r="B621" s="1">
        <f t="shared" si="9"/>
        <v>26</v>
      </c>
      <c r="C621" s="1">
        <v>20</v>
      </c>
      <c r="D621" s="1">
        <v>620</v>
      </c>
      <c r="E621" s="11">
        <f>Table2[[#This Row],[Price (EUR/MWh)]]/1000</f>
        <v>0.15265999999999999</v>
      </c>
      <c r="F621" s="16">
        <v>7.5</v>
      </c>
      <c r="G621" s="4">
        <v>0</v>
      </c>
      <c r="H621" s="1" t="s">
        <v>24</v>
      </c>
      <c r="I621" s="2">
        <v>152.66</v>
      </c>
      <c r="J621" s="1"/>
    </row>
    <row r="622" spans="1:10" x14ac:dyDescent="0.3">
      <c r="A622" s="1" t="s">
        <v>4</v>
      </c>
      <c r="B622" s="1">
        <f t="shared" si="9"/>
        <v>26</v>
      </c>
      <c r="C622" s="1">
        <v>21</v>
      </c>
      <c r="D622" s="1">
        <v>621</v>
      </c>
      <c r="E622" s="11">
        <f>Table2[[#This Row],[Price (EUR/MWh)]]/1000</f>
        <v>0.17511000000000002</v>
      </c>
      <c r="F622" s="16">
        <v>7.5</v>
      </c>
      <c r="G622" s="4">
        <v>0</v>
      </c>
      <c r="H622" s="1" t="s">
        <v>25</v>
      </c>
      <c r="I622" s="2">
        <v>175.11</v>
      </c>
      <c r="J622" s="1"/>
    </row>
    <row r="623" spans="1:10" x14ac:dyDescent="0.3">
      <c r="A623" s="1" t="s">
        <v>4</v>
      </c>
      <c r="B623" s="1">
        <f t="shared" si="9"/>
        <v>26</v>
      </c>
      <c r="C623" s="1">
        <v>22</v>
      </c>
      <c r="D623" s="1">
        <v>622</v>
      </c>
      <c r="E623" s="11">
        <f>Table2[[#This Row],[Price (EUR/MWh)]]/1000</f>
        <v>0.14990000000000001</v>
      </c>
      <c r="F623" s="16">
        <v>7.5</v>
      </c>
      <c r="G623" s="4">
        <v>0</v>
      </c>
      <c r="H623" s="1" t="s">
        <v>26</v>
      </c>
      <c r="I623" s="2">
        <v>149.9</v>
      </c>
      <c r="J623" s="1"/>
    </row>
    <row r="624" spans="1:10" x14ac:dyDescent="0.3">
      <c r="A624" s="1" t="s">
        <v>4</v>
      </c>
      <c r="B624" s="1">
        <f t="shared" si="9"/>
        <v>26</v>
      </c>
      <c r="C624" s="1">
        <v>23</v>
      </c>
      <c r="D624" s="1">
        <v>623</v>
      </c>
      <c r="E624" s="11">
        <f>Table2[[#This Row],[Price (EUR/MWh)]]/1000</f>
        <v>0.14959</v>
      </c>
      <c r="F624" s="16">
        <v>7.5</v>
      </c>
      <c r="G624" s="4">
        <v>0</v>
      </c>
      <c r="H624" s="1" t="s">
        <v>27</v>
      </c>
      <c r="I624" s="2">
        <v>149.59</v>
      </c>
      <c r="J624" s="1"/>
    </row>
    <row r="625" spans="1:10" x14ac:dyDescent="0.3">
      <c r="A625" s="1" t="s">
        <v>4</v>
      </c>
      <c r="B625" s="1">
        <f t="shared" si="9"/>
        <v>26</v>
      </c>
      <c r="C625" s="1">
        <v>24</v>
      </c>
      <c r="D625" s="1">
        <v>624</v>
      </c>
      <c r="E625" s="11">
        <f>Table2[[#This Row],[Price (EUR/MWh)]]/1000</f>
        <v>0.13496</v>
      </c>
      <c r="F625" s="16">
        <v>7.5</v>
      </c>
      <c r="G625" s="4">
        <v>0</v>
      </c>
      <c r="H625" s="1" t="s">
        <v>28</v>
      </c>
      <c r="I625" s="2">
        <v>134.96</v>
      </c>
      <c r="J625" s="1"/>
    </row>
    <row r="626" spans="1:10" x14ac:dyDescent="0.3">
      <c r="A626" s="1" t="s">
        <v>4</v>
      </c>
      <c r="B626" s="1">
        <f t="shared" si="9"/>
        <v>27</v>
      </c>
      <c r="C626" s="1">
        <v>1</v>
      </c>
      <c r="D626" s="1">
        <v>625</v>
      </c>
      <c r="E626" s="11">
        <f>Table2[[#This Row],[Price (EUR/MWh)]]/1000</f>
        <v>0.15403999999999998</v>
      </c>
      <c r="F626" s="16">
        <v>7.5</v>
      </c>
      <c r="G626" s="4">
        <v>0</v>
      </c>
      <c r="H626" s="1" t="s">
        <v>5</v>
      </c>
      <c r="I626" s="2">
        <v>154.04</v>
      </c>
      <c r="J626" s="1"/>
    </row>
    <row r="627" spans="1:10" x14ac:dyDescent="0.3">
      <c r="A627" s="1" t="s">
        <v>4</v>
      </c>
      <c r="B627" s="1">
        <f t="shared" si="9"/>
        <v>27</v>
      </c>
      <c r="C627" s="1">
        <v>2</v>
      </c>
      <c r="D627" s="1">
        <v>626</v>
      </c>
      <c r="E627" s="11">
        <f>Table2[[#This Row],[Price (EUR/MWh)]]/1000</f>
        <v>0.13963999999999999</v>
      </c>
      <c r="F627" s="16">
        <v>7.5</v>
      </c>
      <c r="G627" s="4">
        <v>0</v>
      </c>
      <c r="H627" s="1" t="s">
        <v>6</v>
      </c>
      <c r="I627" s="2">
        <v>139.63999999999999</v>
      </c>
      <c r="J627" s="1"/>
    </row>
    <row r="628" spans="1:10" x14ac:dyDescent="0.3">
      <c r="A628" s="1" t="s">
        <v>4</v>
      </c>
      <c r="B628" s="1">
        <f t="shared" si="9"/>
        <v>27</v>
      </c>
      <c r="C628" s="1">
        <v>3</v>
      </c>
      <c r="D628" s="1">
        <v>627</v>
      </c>
      <c r="E628" s="11">
        <f>Table2[[#This Row],[Price (EUR/MWh)]]/1000</f>
        <v>0.13743</v>
      </c>
      <c r="F628" s="16">
        <v>7.5</v>
      </c>
      <c r="G628" s="4">
        <v>0</v>
      </c>
      <c r="H628" s="1" t="s">
        <v>7</v>
      </c>
      <c r="I628" s="2">
        <v>137.43</v>
      </c>
      <c r="J628" s="1"/>
    </row>
    <row r="629" spans="1:10" x14ac:dyDescent="0.3">
      <c r="A629" s="1" t="s">
        <v>4</v>
      </c>
      <c r="B629" s="1">
        <f t="shared" si="9"/>
        <v>27</v>
      </c>
      <c r="C629" s="1">
        <v>4</v>
      </c>
      <c r="D629" s="1">
        <v>628</v>
      </c>
      <c r="E629" s="11">
        <f>Table2[[#This Row],[Price (EUR/MWh)]]/1000</f>
        <v>0.13761999999999999</v>
      </c>
      <c r="F629" s="16">
        <v>7.5</v>
      </c>
      <c r="G629" s="4">
        <v>0</v>
      </c>
      <c r="H629" s="1" t="s">
        <v>8</v>
      </c>
      <c r="I629" s="2">
        <v>137.62</v>
      </c>
      <c r="J629" s="1"/>
    </row>
    <row r="630" spans="1:10" x14ac:dyDescent="0.3">
      <c r="A630" s="1" t="s">
        <v>4</v>
      </c>
      <c r="B630" s="1">
        <f t="shared" si="9"/>
        <v>27</v>
      </c>
      <c r="C630" s="1">
        <v>5</v>
      </c>
      <c r="D630" s="1">
        <v>629</v>
      </c>
      <c r="E630" s="11">
        <f>Table2[[#This Row],[Price (EUR/MWh)]]/1000</f>
        <v>0.13979</v>
      </c>
      <c r="F630" s="16">
        <v>7.5</v>
      </c>
      <c r="G630" s="4">
        <v>0</v>
      </c>
      <c r="H630" s="1" t="s">
        <v>9</v>
      </c>
      <c r="I630" s="2">
        <v>139.79</v>
      </c>
      <c r="J630" s="1"/>
    </row>
    <row r="631" spans="1:10" x14ac:dyDescent="0.3">
      <c r="A631" s="1" t="s">
        <v>4</v>
      </c>
      <c r="B631" s="1">
        <f t="shared" si="9"/>
        <v>27</v>
      </c>
      <c r="C631" s="1">
        <v>6</v>
      </c>
      <c r="D631" s="1">
        <v>630</v>
      </c>
      <c r="E631" s="11">
        <f>Table2[[#This Row],[Price (EUR/MWh)]]/1000</f>
        <v>0.13586000000000001</v>
      </c>
      <c r="F631" s="16">
        <v>7.5</v>
      </c>
      <c r="G631" s="4">
        <v>0</v>
      </c>
      <c r="H631" s="1" t="s">
        <v>10</v>
      </c>
      <c r="I631" s="2">
        <v>135.86000000000001</v>
      </c>
      <c r="J631" s="1"/>
    </row>
    <row r="632" spans="1:10" x14ac:dyDescent="0.3">
      <c r="A632" s="1" t="s">
        <v>4</v>
      </c>
      <c r="B632" s="1">
        <f t="shared" si="9"/>
        <v>27</v>
      </c>
      <c r="C632" s="1">
        <v>7</v>
      </c>
      <c r="D632" s="1">
        <v>631</v>
      </c>
      <c r="E632" s="11">
        <f>Table2[[#This Row],[Price (EUR/MWh)]]/1000</f>
        <v>0.17302999999999999</v>
      </c>
      <c r="F632" s="16">
        <v>7.5</v>
      </c>
      <c r="G632" s="4">
        <v>0</v>
      </c>
      <c r="H632" s="1" t="s">
        <v>11</v>
      </c>
      <c r="I632" s="2">
        <v>173.03</v>
      </c>
      <c r="J632" s="1"/>
    </row>
    <row r="633" spans="1:10" x14ac:dyDescent="0.3">
      <c r="A633" s="1" t="s">
        <v>4</v>
      </c>
      <c r="B633" s="1">
        <f t="shared" si="9"/>
        <v>27</v>
      </c>
      <c r="C633" s="1">
        <v>8</v>
      </c>
      <c r="D633" s="1">
        <v>632</v>
      </c>
      <c r="E633" s="11">
        <f>Table2[[#This Row],[Price (EUR/MWh)]]/1000</f>
        <v>0.16916</v>
      </c>
      <c r="F633" s="17">
        <v>0</v>
      </c>
      <c r="G633" s="4">
        <v>5.5</v>
      </c>
      <c r="H633" s="1" t="s">
        <v>12</v>
      </c>
      <c r="I633" s="2">
        <v>169.16</v>
      </c>
      <c r="J633" s="1"/>
    </row>
    <row r="634" spans="1:10" x14ac:dyDescent="0.3">
      <c r="A634" s="1" t="s">
        <v>4</v>
      </c>
      <c r="B634" s="1">
        <f t="shared" si="9"/>
        <v>27</v>
      </c>
      <c r="C634" s="1">
        <v>9</v>
      </c>
      <c r="D634" s="1">
        <v>633</v>
      </c>
      <c r="E634" s="11">
        <f>Table2[[#This Row],[Price (EUR/MWh)]]/1000</f>
        <v>0.17299999999999999</v>
      </c>
      <c r="F634" s="17">
        <v>0</v>
      </c>
      <c r="G634" s="4">
        <v>0</v>
      </c>
      <c r="H634" s="1" t="s">
        <v>13</v>
      </c>
      <c r="I634" s="2">
        <v>173</v>
      </c>
      <c r="J634" s="1"/>
    </row>
    <row r="635" spans="1:10" x14ac:dyDescent="0.3">
      <c r="A635" s="1" t="s">
        <v>4</v>
      </c>
      <c r="B635" s="1">
        <f t="shared" si="9"/>
        <v>27</v>
      </c>
      <c r="C635" s="1">
        <v>10</v>
      </c>
      <c r="D635" s="1">
        <v>634</v>
      </c>
      <c r="E635" s="11">
        <f>Table2[[#This Row],[Price (EUR/MWh)]]/1000</f>
        <v>0.17305999999999999</v>
      </c>
      <c r="F635" s="17">
        <v>0</v>
      </c>
      <c r="G635" s="4">
        <v>0</v>
      </c>
      <c r="H635" s="1" t="s">
        <v>14</v>
      </c>
      <c r="I635" s="2">
        <v>173.06</v>
      </c>
      <c r="J635" s="1"/>
    </row>
    <row r="636" spans="1:10" x14ac:dyDescent="0.3">
      <c r="A636" s="1" t="s">
        <v>4</v>
      </c>
      <c r="B636" s="1">
        <f t="shared" si="9"/>
        <v>27</v>
      </c>
      <c r="C636" s="1">
        <v>11</v>
      </c>
      <c r="D636" s="1">
        <v>635</v>
      </c>
      <c r="E636" s="11">
        <f>Table2[[#This Row],[Price (EUR/MWh)]]/1000</f>
        <v>0.17313999999999999</v>
      </c>
      <c r="F636" s="17">
        <v>0</v>
      </c>
      <c r="G636" s="4">
        <v>0</v>
      </c>
      <c r="H636" s="1" t="s">
        <v>15</v>
      </c>
      <c r="I636" s="2">
        <v>173.14</v>
      </c>
      <c r="J636" s="1"/>
    </row>
    <row r="637" spans="1:10" x14ac:dyDescent="0.3">
      <c r="A637" s="1" t="s">
        <v>4</v>
      </c>
      <c r="B637" s="1">
        <f t="shared" si="9"/>
        <v>27</v>
      </c>
      <c r="C637" s="1">
        <v>12</v>
      </c>
      <c r="D637" s="1">
        <v>636</v>
      </c>
      <c r="E637" s="11">
        <f>Table2[[#This Row],[Price (EUR/MWh)]]/1000</f>
        <v>0.18994</v>
      </c>
      <c r="F637" s="17">
        <v>0</v>
      </c>
      <c r="G637" s="4">
        <v>0</v>
      </c>
      <c r="H637" s="1" t="s">
        <v>16</v>
      </c>
      <c r="I637" s="2">
        <v>189.94</v>
      </c>
      <c r="J637" s="1"/>
    </row>
    <row r="638" spans="1:10" x14ac:dyDescent="0.3">
      <c r="A638" s="1" t="s">
        <v>4</v>
      </c>
      <c r="B638" s="1">
        <f t="shared" si="9"/>
        <v>27</v>
      </c>
      <c r="C638" s="1">
        <v>13</v>
      </c>
      <c r="D638" s="1">
        <v>637</v>
      </c>
      <c r="E638" s="11">
        <f>Table2[[#This Row],[Price (EUR/MWh)]]/1000</f>
        <v>0.18991999999999998</v>
      </c>
      <c r="F638" s="17">
        <v>0</v>
      </c>
      <c r="G638" s="4">
        <v>0</v>
      </c>
      <c r="H638" s="1" t="s">
        <v>17</v>
      </c>
      <c r="I638" s="2">
        <v>189.92</v>
      </c>
      <c r="J638" s="1"/>
    </row>
    <row r="639" spans="1:10" x14ac:dyDescent="0.3">
      <c r="A639" s="1" t="s">
        <v>4</v>
      </c>
      <c r="B639" s="1">
        <f t="shared" si="9"/>
        <v>27</v>
      </c>
      <c r="C639" s="1">
        <v>14</v>
      </c>
      <c r="D639" s="1">
        <v>638</v>
      </c>
      <c r="E639" s="11">
        <f>Table2[[#This Row],[Price (EUR/MWh)]]/1000</f>
        <v>0.19</v>
      </c>
      <c r="F639" s="17">
        <v>0</v>
      </c>
      <c r="G639" s="4">
        <v>0</v>
      </c>
      <c r="H639" s="1" t="s">
        <v>18</v>
      </c>
      <c r="I639" s="2">
        <v>190</v>
      </c>
      <c r="J639" s="1"/>
    </row>
    <row r="640" spans="1:10" x14ac:dyDescent="0.3">
      <c r="A640" s="1" t="s">
        <v>4</v>
      </c>
      <c r="B640" s="1">
        <f t="shared" si="9"/>
        <v>27</v>
      </c>
      <c r="C640" s="1">
        <v>15</v>
      </c>
      <c r="D640" s="1">
        <v>639</v>
      </c>
      <c r="E640" s="11">
        <f>Table2[[#This Row],[Price (EUR/MWh)]]/1000</f>
        <v>0.19</v>
      </c>
      <c r="F640" s="17">
        <v>0</v>
      </c>
      <c r="G640" s="4">
        <v>0</v>
      </c>
      <c r="H640" s="1" t="s">
        <v>19</v>
      </c>
      <c r="I640" s="2">
        <v>190</v>
      </c>
      <c r="J640" s="1"/>
    </row>
    <row r="641" spans="1:10" x14ac:dyDescent="0.3">
      <c r="A641" s="1" t="s">
        <v>4</v>
      </c>
      <c r="B641" s="1">
        <f t="shared" si="9"/>
        <v>27</v>
      </c>
      <c r="C641" s="1">
        <v>16</v>
      </c>
      <c r="D641" s="1">
        <v>640</v>
      </c>
      <c r="E641" s="11">
        <f>Table2[[#This Row],[Price (EUR/MWh)]]/1000</f>
        <v>0.18994</v>
      </c>
      <c r="F641" s="17">
        <v>0</v>
      </c>
      <c r="G641" s="4">
        <v>0</v>
      </c>
      <c r="H641" s="1" t="s">
        <v>20</v>
      </c>
      <c r="I641" s="2">
        <v>189.94</v>
      </c>
      <c r="J641" s="1"/>
    </row>
    <row r="642" spans="1:10" x14ac:dyDescent="0.3">
      <c r="A642" s="1" t="s">
        <v>4</v>
      </c>
      <c r="B642" s="1">
        <f t="shared" si="9"/>
        <v>27</v>
      </c>
      <c r="C642" s="1">
        <v>17</v>
      </c>
      <c r="D642" s="1">
        <v>641</v>
      </c>
      <c r="E642" s="11">
        <f>Table2[[#This Row],[Price (EUR/MWh)]]/1000</f>
        <v>0.18991999999999998</v>
      </c>
      <c r="F642" s="17">
        <v>0</v>
      </c>
      <c r="G642" s="4">
        <v>5.5</v>
      </c>
      <c r="H642" s="1" t="s">
        <v>21</v>
      </c>
      <c r="I642" s="2">
        <v>189.92</v>
      </c>
      <c r="J642" s="1"/>
    </row>
    <row r="643" spans="1:10" x14ac:dyDescent="0.3">
      <c r="A643" s="1" t="s">
        <v>4</v>
      </c>
      <c r="B643" s="1">
        <f t="shared" si="9"/>
        <v>27</v>
      </c>
      <c r="C643" s="1">
        <v>18</v>
      </c>
      <c r="D643" s="1">
        <v>642</v>
      </c>
      <c r="E643" s="11">
        <f>Table2[[#This Row],[Price (EUR/MWh)]]/1000</f>
        <v>0.19022999999999998</v>
      </c>
      <c r="F643" s="16">
        <v>7.5</v>
      </c>
      <c r="G643" s="4">
        <v>0</v>
      </c>
      <c r="H643" s="1" t="s">
        <v>22</v>
      </c>
      <c r="I643" s="2">
        <v>190.23</v>
      </c>
      <c r="J643" s="1"/>
    </row>
    <row r="644" spans="1:10" x14ac:dyDescent="0.3">
      <c r="A644" s="1" t="s">
        <v>4</v>
      </c>
      <c r="B644" s="1">
        <f t="shared" si="9"/>
        <v>27</v>
      </c>
      <c r="C644" s="1">
        <v>19</v>
      </c>
      <c r="D644" s="1">
        <v>643</v>
      </c>
      <c r="E644" s="11">
        <f>Table2[[#This Row],[Price (EUR/MWh)]]/1000</f>
        <v>0.19106000000000001</v>
      </c>
      <c r="F644" s="16">
        <v>7.5</v>
      </c>
      <c r="G644" s="4">
        <v>0</v>
      </c>
      <c r="H644" s="1" t="s">
        <v>23</v>
      </c>
      <c r="I644" s="2">
        <v>191.06</v>
      </c>
      <c r="J644" s="1"/>
    </row>
    <row r="645" spans="1:10" x14ac:dyDescent="0.3">
      <c r="A645" s="1" t="s">
        <v>4</v>
      </c>
      <c r="B645" s="1">
        <f t="shared" si="9"/>
        <v>27</v>
      </c>
      <c r="C645" s="1">
        <v>20</v>
      </c>
      <c r="D645" s="1">
        <v>644</v>
      </c>
      <c r="E645" s="11">
        <f>Table2[[#This Row],[Price (EUR/MWh)]]/1000</f>
        <v>0.19078000000000001</v>
      </c>
      <c r="F645" s="16">
        <v>7.5</v>
      </c>
      <c r="G645" s="4">
        <v>0</v>
      </c>
      <c r="H645" s="1" t="s">
        <v>24</v>
      </c>
      <c r="I645" s="2">
        <v>190.78</v>
      </c>
      <c r="J645" s="1"/>
    </row>
    <row r="646" spans="1:10" x14ac:dyDescent="0.3">
      <c r="A646" s="1" t="s">
        <v>4</v>
      </c>
      <c r="B646" s="1">
        <f t="shared" si="9"/>
        <v>27</v>
      </c>
      <c r="C646" s="1">
        <v>21</v>
      </c>
      <c r="D646" s="1">
        <v>645</v>
      </c>
      <c r="E646" s="11">
        <f>Table2[[#This Row],[Price (EUR/MWh)]]/1000</f>
        <v>0.17505000000000001</v>
      </c>
      <c r="F646" s="16">
        <v>7.5</v>
      </c>
      <c r="G646" s="4">
        <v>0</v>
      </c>
      <c r="H646" s="1" t="s">
        <v>25</v>
      </c>
      <c r="I646" s="2">
        <v>175.05</v>
      </c>
      <c r="J646" s="1"/>
    </row>
    <row r="647" spans="1:10" x14ac:dyDescent="0.3">
      <c r="A647" s="1" t="s">
        <v>4</v>
      </c>
      <c r="B647" s="1">
        <f t="shared" si="9"/>
        <v>27</v>
      </c>
      <c r="C647" s="1">
        <v>22</v>
      </c>
      <c r="D647" s="1">
        <v>646</v>
      </c>
      <c r="E647" s="11">
        <f>Table2[[#This Row],[Price (EUR/MWh)]]/1000</f>
        <v>0.18162</v>
      </c>
      <c r="F647" s="16">
        <v>7.5</v>
      </c>
      <c r="G647" s="4">
        <v>0</v>
      </c>
      <c r="H647" s="1" t="s">
        <v>26</v>
      </c>
      <c r="I647" s="2">
        <v>181.62</v>
      </c>
      <c r="J647" s="1"/>
    </row>
    <row r="648" spans="1:10" x14ac:dyDescent="0.3">
      <c r="A648" s="1" t="s">
        <v>4</v>
      </c>
      <c r="B648" s="1">
        <f t="shared" si="9"/>
        <v>27</v>
      </c>
      <c r="C648" s="1">
        <v>23</v>
      </c>
      <c r="D648" s="1">
        <v>647</v>
      </c>
      <c r="E648" s="11">
        <f>Table2[[#This Row],[Price (EUR/MWh)]]/1000</f>
        <v>0.17316999999999999</v>
      </c>
      <c r="F648" s="16">
        <v>7.5</v>
      </c>
      <c r="G648" s="4">
        <v>0</v>
      </c>
      <c r="H648" s="1" t="s">
        <v>27</v>
      </c>
      <c r="I648" s="2">
        <v>173.17</v>
      </c>
      <c r="J648" s="1"/>
    </row>
    <row r="649" spans="1:10" x14ac:dyDescent="0.3">
      <c r="A649" s="1" t="s">
        <v>4</v>
      </c>
      <c r="B649" s="1">
        <f t="shared" si="9"/>
        <v>27</v>
      </c>
      <c r="C649" s="1">
        <v>24</v>
      </c>
      <c r="D649" s="1">
        <v>648</v>
      </c>
      <c r="E649" s="11">
        <f>Table2[[#This Row],[Price (EUR/MWh)]]/1000</f>
        <v>0.17307</v>
      </c>
      <c r="F649" s="16">
        <v>7.5</v>
      </c>
      <c r="G649" s="4">
        <v>0</v>
      </c>
      <c r="H649" s="1" t="s">
        <v>28</v>
      </c>
      <c r="I649" s="2">
        <v>173.07</v>
      </c>
      <c r="J649" s="1"/>
    </row>
    <row r="650" spans="1:10" x14ac:dyDescent="0.3">
      <c r="A650" s="1" t="s">
        <v>4</v>
      </c>
      <c r="B650" s="1">
        <f t="shared" si="9"/>
        <v>28</v>
      </c>
      <c r="C650" s="1">
        <v>1</v>
      </c>
      <c r="D650" s="1">
        <v>649</v>
      </c>
      <c r="E650" s="11">
        <f>Table2[[#This Row],[Price (EUR/MWh)]]/1000</f>
        <v>0.20232</v>
      </c>
      <c r="F650" s="16">
        <v>7.5</v>
      </c>
      <c r="G650" s="4">
        <v>0</v>
      </c>
      <c r="H650" s="1" t="s">
        <v>5</v>
      </c>
      <c r="I650" s="2">
        <v>202.32</v>
      </c>
      <c r="J650" s="1"/>
    </row>
    <row r="651" spans="1:10" x14ac:dyDescent="0.3">
      <c r="A651" s="1" t="s">
        <v>4</v>
      </c>
      <c r="B651" s="1">
        <f t="shared" si="9"/>
        <v>28</v>
      </c>
      <c r="C651" s="1">
        <v>2</v>
      </c>
      <c r="D651" s="1">
        <v>650</v>
      </c>
      <c r="E651" s="11">
        <f>Table2[[#This Row],[Price (EUR/MWh)]]/1000</f>
        <v>0.2021</v>
      </c>
      <c r="F651" s="16">
        <v>7.5</v>
      </c>
      <c r="G651" s="4">
        <v>0</v>
      </c>
      <c r="H651" s="1" t="s">
        <v>6</v>
      </c>
      <c r="I651" s="2">
        <v>202.1</v>
      </c>
      <c r="J651" s="1"/>
    </row>
    <row r="652" spans="1:10" x14ac:dyDescent="0.3">
      <c r="A652" s="1" t="s">
        <v>4</v>
      </c>
      <c r="B652" s="1">
        <f t="shared" si="9"/>
        <v>28</v>
      </c>
      <c r="C652" s="1">
        <v>3</v>
      </c>
      <c r="D652" s="1">
        <v>651</v>
      </c>
      <c r="E652" s="11">
        <f>Table2[[#This Row],[Price (EUR/MWh)]]/1000</f>
        <v>0.19941</v>
      </c>
      <c r="F652" s="16">
        <v>7.5</v>
      </c>
      <c r="G652" s="4">
        <v>0</v>
      </c>
      <c r="H652" s="1" t="s">
        <v>7</v>
      </c>
      <c r="I652" s="2">
        <v>199.41</v>
      </c>
      <c r="J652" s="1"/>
    </row>
    <row r="653" spans="1:10" x14ac:dyDescent="0.3">
      <c r="A653" s="1" t="s">
        <v>4</v>
      </c>
      <c r="B653" s="1">
        <f t="shared" si="9"/>
        <v>28</v>
      </c>
      <c r="C653" s="1">
        <v>4</v>
      </c>
      <c r="D653" s="1">
        <v>652</v>
      </c>
      <c r="E653" s="11">
        <f>Table2[[#This Row],[Price (EUR/MWh)]]/1000</f>
        <v>0.19669</v>
      </c>
      <c r="F653" s="16">
        <v>7.5</v>
      </c>
      <c r="G653" s="4">
        <v>0</v>
      </c>
      <c r="H653" s="1" t="s">
        <v>8</v>
      </c>
      <c r="I653" s="2">
        <v>196.69</v>
      </c>
      <c r="J653" s="1"/>
    </row>
    <row r="654" spans="1:10" x14ac:dyDescent="0.3">
      <c r="A654" s="1" t="s">
        <v>4</v>
      </c>
      <c r="B654" s="1">
        <f t="shared" si="9"/>
        <v>28</v>
      </c>
      <c r="C654" s="1">
        <v>5</v>
      </c>
      <c r="D654" s="1">
        <v>653</v>
      </c>
      <c r="E654" s="11">
        <f>Table2[[#This Row],[Price (EUR/MWh)]]/1000</f>
        <v>0.18965000000000001</v>
      </c>
      <c r="F654" s="16">
        <v>7.5</v>
      </c>
      <c r="G654" s="4">
        <v>0</v>
      </c>
      <c r="H654" s="1" t="s">
        <v>9</v>
      </c>
      <c r="I654" s="2">
        <v>189.65</v>
      </c>
      <c r="J654" s="1"/>
    </row>
    <row r="655" spans="1:10" x14ac:dyDescent="0.3">
      <c r="A655" s="1" t="s">
        <v>4</v>
      </c>
      <c r="B655" s="1">
        <f t="shared" si="9"/>
        <v>28</v>
      </c>
      <c r="C655" s="1">
        <v>6</v>
      </c>
      <c r="D655" s="1">
        <v>654</v>
      </c>
      <c r="E655" s="11">
        <f>Table2[[#This Row],[Price (EUR/MWh)]]/1000</f>
        <v>0.19547999999999999</v>
      </c>
      <c r="F655" s="16">
        <v>7.5</v>
      </c>
      <c r="G655" s="4">
        <v>0</v>
      </c>
      <c r="H655" s="1" t="s">
        <v>10</v>
      </c>
      <c r="I655" s="2">
        <v>195.48</v>
      </c>
      <c r="J655" s="1"/>
    </row>
    <row r="656" spans="1:10" x14ac:dyDescent="0.3">
      <c r="A656" s="1" t="s">
        <v>4</v>
      </c>
      <c r="B656" s="1">
        <f t="shared" si="9"/>
        <v>28</v>
      </c>
      <c r="C656" s="1">
        <v>7</v>
      </c>
      <c r="D656" s="1">
        <v>655</v>
      </c>
      <c r="E656" s="11">
        <f>Table2[[#This Row],[Price (EUR/MWh)]]/1000</f>
        <v>0.20430999999999999</v>
      </c>
      <c r="F656" s="16">
        <v>7.5</v>
      </c>
      <c r="G656" s="4">
        <v>0</v>
      </c>
      <c r="H656" s="1" t="s">
        <v>11</v>
      </c>
      <c r="I656" s="2">
        <v>204.31</v>
      </c>
      <c r="J656" s="1"/>
    </row>
    <row r="657" spans="1:10" x14ac:dyDescent="0.3">
      <c r="A657" s="1" t="s">
        <v>4</v>
      </c>
      <c r="B657" s="1">
        <f t="shared" si="9"/>
        <v>28</v>
      </c>
      <c r="C657" s="1">
        <v>8</v>
      </c>
      <c r="D657" s="1">
        <v>656</v>
      </c>
      <c r="E657" s="11">
        <f>Table2[[#This Row],[Price (EUR/MWh)]]/1000</f>
        <v>0.20305000000000001</v>
      </c>
      <c r="F657" s="17">
        <v>0</v>
      </c>
      <c r="G657" s="4">
        <v>5.5</v>
      </c>
      <c r="H657" s="1" t="s">
        <v>12</v>
      </c>
      <c r="I657" s="2">
        <v>203.05</v>
      </c>
      <c r="J657" s="1"/>
    </row>
    <row r="658" spans="1:10" x14ac:dyDescent="0.3">
      <c r="A658" s="1" t="s">
        <v>4</v>
      </c>
      <c r="B658" s="1">
        <f t="shared" si="9"/>
        <v>28</v>
      </c>
      <c r="C658" s="1">
        <v>9</v>
      </c>
      <c r="D658" s="1">
        <v>657</v>
      </c>
      <c r="E658" s="11">
        <f>Table2[[#This Row],[Price (EUR/MWh)]]/1000</f>
        <v>0.20005000000000001</v>
      </c>
      <c r="F658" s="17">
        <v>0</v>
      </c>
      <c r="G658" s="4">
        <v>0</v>
      </c>
      <c r="H658" s="1" t="s">
        <v>13</v>
      </c>
      <c r="I658" s="2">
        <v>200.05</v>
      </c>
      <c r="J658" s="1"/>
    </row>
    <row r="659" spans="1:10" x14ac:dyDescent="0.3">
      <c r="A659" s="1" t="s">
        <v>4</v>
      </c>
      <c r="B659" s="1">
        <f t="shared" si="9"/>
        <v>28</v>
      </c>
      <c r="C659" s="1">
        <v>10</v>
      </c>
      <c r="D659" s="1">
        <v>658</v>
      </c>
      <c r="E659" s="11">
        <f>Table2[[#This Row],[Price (EUR/MWh)]]/1000</f>
        <v>0.20657</v>
      </c>
      <c r="F659" s="17">
        <v>0</v>
      </c>
      <c r="G659" s="4">
        <v>0</v>
      </c>
      <c r="H659" s="1" t="s">
        <v>14</v>
      </c>
      <c r="I659" s="2">
        <v>206.57</v>
      </c>
      <c r="J659" s="1"/>
    </row>
    <row r="660" spans="1:10" x14ac:dyDescent="0.3">
      <c r="A660" s="1" t="s">
        <v>4</v>
      </c>
      <c r="B660" s="1">
        <f t="shared" si="9"/>
        <v>28</v>
      </c>
      <c r="C660" s="1">
        <v>11</v>
      </c>
      <c r="D660" s="1">
        <v>659</v>
      </c>
      <c r="E660" s="11">
        <f>Table2[[#This Row],[Price (EUR/MWh)]]/1000</f>
        <v>0.20992</v>
      </c>
      <c r="F660" s="17">
        <v>0</v>
      </c>
      <c r="G660" s="4">
        <v>0</v>
      </c>
      <c r="H660" s="1" t="s">
        <v>15</v>
      </c>
      <c r="I660" s="2">
        <v>209.92</v>
      </c>
      <c r="J660" s="1"/>
    </row>
    <row r="661" spans="1:10" x14ac:dyDescent="0.3">
      <c r="A661" s="1" t="s">
        <v>4</v>
      </c>
      <c r="B661" s="1">
        <f t="shared" si="9"/>
        <v>28</v>
      </c>
      <c r="C661" s="1">
        <v>12</v>
      </c>
      <c r="D661" s="1">
        <v>660</v>
      </c>
      <c r="E661" s="11">
        <f>Table2[[#This Row],[Price (EUR/MWh)]]/1000</f>
        <v>0.20998</v>
      </c>
      <c r="F661" s="17">
        <v>0</v>
      </c>
      <c r="G661" s="4">
        <v>0</v>
      </c>
      <c r="H661" s="1" t="s">
        <v>16</v>
      </c>
      <c r="I661" s="2">
        <v>209.98</v>
      </c>
      <c r="J661" s="1"/>
    </row>
    <row r="662" spans="1:10" x14ac:dyDescent="0.3">
      <c r="A662" s="1" t="s">
        <v>4</v>
      </c>
      <c r="B662" s="1">
        <f t="shared" si="9"/>
        <v>28</v>
      </c>
      <c r="C662" s="1">
        <v>13</v>
      </c>
      <c r="D662" s="1">
        <v>661</v>
      </c>
      <c r="E662" s="11">
        <f>Table2[[#This Row],[Price (EUR/MWh)]]/1000</f>
        <v>0.20996999999999999</v>
      </c>
      <c r="F662" s="17">
        <v>0</v>
      </c>
      <c r="G662" s="4">
        <v>0</v>
      </c>
      <c r="H662" s="1" t="s">
        <v>17</v>
      </c>
      <c r="I662" s="2">
        <v>209.97</v>
      </c>
      <c r="J662" s="1"/>
    </row>
    <row r="663" spans="1:10" x14ac:dyDescent="0.3">
      <c r="A663" s="1" t="s">
        <v>4</v>
      </c>
      <c r="B663" s="1">
        <f t="shared" si="9"/>
        <v>28</v>
      </c>
      <c r="C663" s="1">
        <v>14</v>
      </c>
      <c r="D663" s="1">
        <v>662</v>
      </c>
      <c r="E663" s="11">
        <f>Table2[[#This Row],[Price (EUR/MWh)]]/1000</f>
        <v>0.19719</v>
      </c>
      <c r="F663" s="17">
        <v>0</v>
      </c>
      <c r="G663" s="4">
        <v>0</v>
      </c>
      <c r="H663" s="1" t="s">
        <v>18</v>
      </c>
      <c r="I663" s="2">
        <v>197.19</v>
      </c>
      <c r="J663" s="1"/>
    </row>
    <row r="664" spans="1:10" x14ac:dyDescent="0.3">
      <c r="A664" s="1" t="s">
        <v>4</v>
      </c>
      <c r="B664" s="1">
        <f t="shared" si="9"/>
        <v>28</v>
      </c>
      <c r="C664" s="1">
        <v>15</v>
      </c>
      <c r="D664" s="1">
        <v>663</v>
      </c>
      <c r="E664" s="11">
        <f>Table2[[#This Row],[Price (EUR/MWh)]]/1000</f>
        <v>0.20424999999999999</v>
      </c>
      <c r="F664" s="17">
        <v>0</v>
      </c>
      <c r="G664" s="4">
        <v>0</v>
      </c>
      <c r="H664" s="1" t="s">
        <v>19</v>
      </c>
      <c r="I664" s="2">
        <v>204.25</v>
      </c>
      <c r="J664" s="1"/>
    </row>
    <row r="665" spans="1:10" x14ac:dyDescent="0.3">
      <c r="A665" s="1" t="s">
        <v>4</v>
      </c>
      <c r="B665" s="1">
        <f t="shared" si="9"/>
        <v>28</v>
      </c>
      <c r="C665" s="1">
        <v>16</v>
      </c>
      <c r="D665" s="1">
        <v>664</v>
      </c>
      <c r="E665" s="11">
        <f>Table2[[#This Row],[Price (EUR/MWh)]]/1000</f>
        <v>0.20008999999999999</v>
      </c>
      <c r="F665" s="17">
        <v>0</v>
      </c>
      <c r="G665" s="4">
        <v>0</v>
      </c>
      <c r="H665" s="1" t="s">
        <v>20</v>
      </c>
      <c r="I665" s="2">
        <v>200.09</v>
      </c>
      <c r="J665" s="1"/>
    </row>
    <row r="666" spans="1:10" x14ac:dyDescent="0.3">
      <c r="A666" s="1" t="s">
        <v>4</v>
      </c>
      <c r="B666" s="1">
        <f t="shared" si="9"/>
        <v>28</v>
      </c>
      <c r="C666" s="1">
        <v>17</v>
      </c>
      <c r="D666" s="1">
        <v>665</v>
      </c>
      <c r="E666" s="11">
        <f>Table2[[#This Row],[Price (EUR/MWh)]]/1000</f>
        <v>0.20573</v>
      </c>
      <c r="F666" s="17">
        <v>0</v>
      </c>
      <c r="G666" s="4">
        <v>5.5</v>
      </c>
      <c r="H666" s="1" t="s">
        <v>21</v>
      </c>
      <c r="I666" s="2">
        <v>205.73</v>
      </c>
      <c r="J666" s="1"/>
    </row>
    <row r="667" spans="1:10" x14ac:dyDescent="0.3">
      <c r="A667" s="1" t="s">
        <v>4</v>
      </c>
      <c r="B667" s="1">
        <f t="shared" ref="B667:B730" si="10">B643+1</f>
        <v>28</v>
      </c>
      <c r="C667" s="1">
        <v>18</v>
      </c>
      <c r="D667" s="1">
        <v>666</v>
      </c>
      <c r="E667" s="11">
        <f>Table2[[#This Row],[Price (EUR/MWh)]]/1000</f>
        <v>0.21449000000000001</v>
      </c>
      <c r="F667" s="16">
        <v>7.5</v>
      </c>
      <c r="G667" s="4">
        <v>0</v>
      </c>
      <c r="H667" s="1" t="s">
        <v>22</v>
      </c>
      <c r="I667" s="2">
        <v>214.49</v>
      </c>
      <c r="J667" s="1"/>
    </row>
    <row r="668" spans="1:10" x14ac:dyDescent="0.3">
      <c r="A668" s="1" t="s">
        <v>4</v>
      </c>
      <c r="B668" s="1">
        <f t="shared" si="10"/>
        <v>28</v>
      </c>
      <c r="C668" s="1">
        <v>19</v>
      </c>
      <c r="D668" s="1">
        <v>667</v>
      </c>
      <c r="E668" s="11">
        <f>Table2[[#This Row],[Price (EUR/MWh)]]/1000</f>
        <v>0.22097</v>
      </c>
      <c r="F668" s="16">
        <v>7.5</v>
      </c>
      <c r="G668" s="4">
        <v>0</v>
      </c>
      <c r="H668" s="1" t="s">
        <v>23</v>
      </c>
      <c r="I668" s="2">
        <v>220.97</v>
      </c>
      <c r="J668" s="1"/>
    </row>
    <row r="669" spans="1:10" x14ac:dyDescent="0.3">
      <c r="A669" s="1" t="s">
        <v>4</v>
      </c>
      <c r="B669" s="1">
        <f t="shared" si="10"/>
        <v>28</v>
      </c>
      <c r="C669" s="1">
        <v>20</v>
      </c>
      <c r="D669" s="1">
        <v>668</v>
      </c>
      <c r="E669" s="11">
        <f>Table2[[#This Row],[Price (EUR/MWh)]]/1000</f>
        <v>0.22096000000000002</v>
      </c>
      <c r="F669" s="16">
        <v>7.5</v>
      </c>
      <c r="G669" s="4">
        <v>0</v>
      </c>
      <c r="H669" s="1" t="s">
        <v>24</v>
      </c>
      <c r="I669" s="2">
        <v>220.96</v>
      </c>
      <c r="J669" s="1"/>
    </row>
    <row r="670" spans="1:10" x14ac:dyDescent="0.3">
      <c r="A670" s="1" t="s">
        <v>4</v>
      </c>
      <c r="B670" s="1">
        <f t="shared" si="10"/>
        <v>28</v>
      </c>
      <c r="C670" s="1">
        <v>21</v>
      </c>
      <c r="D670" s="1">
        <v>669</v>
      </c>
      <c r="E670" s="11">
        <f>Table2[[#This Row],[Price (EUR/MWh)]]/1000</f>
        <v>0.21490999999999999</v>
      </c>
      <c r="F670" s="16">
        <v>7.5</v>
      </c>
      <c r="G670" s="4">
        <v>0</v>
      </c>
      <c r="H670" s="1" t="s">
        <v>25</v>
      </c>
      <c r="I670" s="2">
        <v>214.91</v>
      </c>
      <c r="J670" s="1"/>
    </row>
    <row r="671" spans="1:10" x14ac:dyDescent="0.3">
      <c r="A671" s="1" t="s">
        <v>4</v>
      </c>
      <c r="B671" s="1">
        <f t="shared" si="10"/>
        <v>28</v>
      </c>
      <c r="C671" s="1">
        <v>22</v>
      </c>
      <c r="D671" s="1">
        <v>670</v>
      </c>
      <c r="E671" s="11">
        <f>Table2[[#This Row],[Price (EUR/MWh)]]/1000</f>
        <v>0.21283000000000002</v>
      </c>
      <c r="F671" s="16">
        <v>7.5</v>
      </c>
      <c r="G671" s="4">
        <v>0</v>
      </c>
      <c r="H671" s="1" t="s">
        <v>26</v>
      </c>
      <c r="I671" s="2">
        <v>212.83</v>
      </c>
      <c r="J671" s="1"/>
    </row>
    <row r="672" spans="1:10" x14ac:dyDescent="0.3">
      <c r="A672" s="1" t="s">
        <v>4</v>
      </c>
      <c r="B672" s="1">
        <f t="shared" si="10"/>
        <v>28</v>
      </c>
      <c r="C672" s="1">
        <v>23</v>
      </c>
      <c r="D672" s="1">
        <v>671</v>
      </c>
      <c r="E672" s="11">
        <f>Table2[[#This Row],[Price (EUR/MWh)]]/1000</f>
        <v>0.20724999999999999</v>
      </c>
      <c r="F672" s="16">
        <v>7.5</v>
      </c>
      <c r="G672" s="4">
        <v>0</v>
      </c>
      <c r="H672" s="1" t="s">
        <v>27</v>
      </c>
      <c r="I672" s="2">
        <v>207.25</v>
      </c>
      <c r="J672" s="1"/>
    </row>
    <row r="673" spans="1:10" x14ac:dyDescent="0.3">
      <c r="A673" s="1" t="s">
        <v>4</v>
      </c>
      <c r="B673" s="1">
        <f t="shared" si="10"/>
        <v>28</v>
      </c>
      <c r="C673" s="1">
        <v>24</v>
      </c>
      <c r="D673" s="1">
        <v>672</v>
      </c>
      <c r="E673" s="11">
        <f>Table2[[#This Row],[Price (EUR/MWh)]]/1000</f>
        <v>0.20286000000000001</v>
      </c>
      <c r="F673" s="16">
        <v>7.5</v>
      </c>
      <c r="G673" s="4">
        <v>0</v>
      </c>
      <c r="H673" s="1" t="s">
        <v>28</v>
      </c>
      <c r="I673" s="2">
        <v>202.86</v>
      </c>
      <c r="J673" s="1"/>
    </row>
    <row r="674" spans="1:10" x14ac:dyDescent="0.3">
      <c r="A674" s="1" t="s">
        <v>4</v>
      </c>
      <c r="B674" s="1">
        <f t="shared" si="10"/>
        <v>29</v>
      </c>
      <c r="C674" s="1">
        <v>1</v>
      </c>
      <c r="D674" s="1">
        <v>673</v>
      </c>
      <c r="E674" s="11">
        <f>Table2[[#This Row],[Price (EUR/MWh)]]/1000</f>
        <v>0.21021000000000001</v>
      </c>
      <c r="F674" s="16">
        <v>7.5</v>
      </c>
      <c r="G674" s="4">
        <v>0</v>
      </c>
      <c r="H674" s="1" t="s">
        <v>5</v>
      </c>
      <c r="I674" s="2">
        <v>210.21</v>
      </c>
      <c r="J674" s="1"/>
    </row>
    <row r="675" spans="1:10" x14ac:dyDescent="0.3">
      <c r="A675" s="1" t="s">
        <v>4</v>
      </c>
      <c r="B675" s="1">
        <f t="shared" si="10"/>
        <v>29</v>
      </c>
      <c r="C675" s="1">
        <v>2</v>
      </c>
      <c r="D675" s="1">
        <v>674</v>
      </c>
      <c r="E675" s="11">
        <f>Table2[[#This Row],[Price (EUR/MWh)]]/1000</f>
        <v>0.20811000000000002</v>
      </c>
      <c r="F675" s="16">
        <v>7.5</v>
      </c>
      <c r="G675" s="4">
        <v>0</v>
      </c>
      <c r="H675" s="1" t="s">
        <v>6</v>
      </c>
      <c r="I675" s="2">
        <v>208.11</v>
      </c>
      <c r="J675" s="1"/>
    </row>
    <row r="676" spans="1:10" x14ac:dyDescent="0.3">
      <c r="A676" s="1" t="s">
        <v>4</v>
      </c>
      <c r="B676" s="1">
        <f t="shared" si="10"/>
        <v>29</v>
      </c>
      <c r="C676" s="1">
        <v>3</v>
      </c>
      <c r="D676" s="1">
        <v>675</v>
      </c>
      <c r="E676" s="11">
        <f>Table2[[#This Row],[Price (EUR/MWh)]]/1000</f>
        <v>0.20788999999999999</v>
      </c>
      <c r="F676" s="16">
        <v>7.5</v>
      </c>
      <c r="G676" s="4">
        <v>0</v>
      </c>
      <c r="H676" s="1" t="s">
        <v>7</v>
      </c>
      <c r="I676" s="2">
        <v>207.89</v>
      </c>
      <c r="J676" s="1"/>
    </row>
    <row r="677" spans="1:10" x14ac:dyDescent="0.3">
      <c r="A677" s="1" t="s">
        <v>4</v>
      </c>
      <c r="B677" s="1">
        <f t="shared" si="10"/>
        <v>29</v>
      </c>
      <c r="C677" s="1">
        <v>4</v>
      </c>
      <c r="D677" s="1">
        <v>676</v>
      </c>
      <c r="E677" s="11">
        <f>Table2[[#This Row],[Price (EUR/MWh)]]/1000</f>
        <v>0.20763000000000001</v>
      </c>
      <c r="F677" s="16">
        <v>7.5</v>
      </c>
      <c r="G677" s="4">
        <v>0</v>
      </c>
      <c r="H677" s="1" t="s">
        <v>8</v>
      </c>
      <c r="I677" s="2">
        <v>207.63</v>
      </c>
      <c r="J677" s="1"/>
    </row>
    <row r="678" spans="1:10" x14ac:dyDescent="0.3">
      <c r="A678" s="1" t="s">
        <v>4</v>
      </c>
      <c r="B678" s="1">
        <f t="shared" si="10"/>
        <v>29</v>
      </c>
      <c r="C678" s="1">
        <v>5</v>
      </c>
      <c r="D678" s="1">
        <v>677</v>
      </c>
      <c r="E678" s="11">
        <f>Table2[[#This Row],[Price (EUR/MWh)]]/1000</f>
        <v>0.20738999999999999</v>
      </c>
      <c r="F678" s="16">
        <v>7.5</v>
      </c>
      <c r="G678" s="4">
        <v>0</v>
      </c>
      <c r="H678" s="1" t="s">
        <v>9</v>
      </c>
      <c r="I678" s="2">
        <v>207.39</v>
      </c>
      <c r="J678" s="1"/>
    </row>
    <row r="679" spans="1:10" x14ac:dyDescent="0.3">
      <c r="A679" s="1" t="s">
        <v>4</v>
      </c>
      <c r="B679" s="1">
        <f t="shared" si="10"/>
        <v>29</v>
      </c>
      <c r="C679" s="1">
        <v>6</v>
      </c>
      <c r="D679" s="1">
        <v>678</v>
      </c>
      <c r="E679" s="11">
        <f>Table2[[#This Row],[Price (EUR/MWh)]]/1000</f>
        <v>0.20762</v>
      </c>
      <c r="F679" s="16">
        <v>7.5</v>
      </c>
      <c r="G679" s="4">
        <v>0</v>
      </c>
      <c r="H679" s="1" t="s">
        <v>10</v>
      </c>
      <c r="I679" s="2">
        <v>207.62</v>
      </c>
      <c r="J679" s="1"/>
    </row>
    <row r="680" spans="1:10" x14ac:dyDescent="0.3">
      <c r="A680" s="1" t="s">
        <v>4</v>
      </c>
      <c r="B680" s="1">
        <f t="shared" si="10"/>
        <v>29</v>
      </c>
      <c r="C680" s="1">
        <v>7</v>
      </c>
      <c r="D680" s="1">
        <v>679</v>
      </c>
      <c r="E680" s="11">
        <f>Table2[[#This Row],[Price (EUR/MWh)]]/1000</f>
        <v>0.20741999999999999</v>
      </c>
      <c r="F680" s="16">
        <v>7.5</v>
      </c>
      <c r="G680" s="4">
        <v>0</v>
      </c>
      <c r="H680" s="1" t="s">
        <v>11</v>
      </c>
      <c r="I680" s="2">
        <v>207.42</v>
      </c>
      <c r="J680" s="1"/>
    </row>
    <row r="681" spans="1:10" x14ac:dyDescent="0.3">
      <c r="A681" s="1" t="s">
        <v>4</v>
      </c>
      <c r="B681" s="1">
        <f t="shared" si="10"/>
        <v>29</v>
      </c>
      <c r="C681" s="1">
        <v>8</v>
      </c>
      <c r="D681" s="1">
        <v>680</v>
      </c>
      <c r="E681" s="11">
        <f>Table2[[#This Row],[Price (EUR/MWh)]]/1000</f>
        <v>0.21324000000000001</v>
      </c>
      <c r="F681" s="17">
        <v>0</v>
      </c>
      <c r="G681" s="4">
        <v>5.5</v>
      </c>
      <c r="H681" s="1" t="s">
        <v>12</v>
      </c>
      <c r="I681" s="2">
        <v>213.24</v>
      </c>
      <c r="J681" s="1"/>
    </row>
    <row r="682" spans="1:10" x14ac:dyDescent="0.3">
      <c r="A682" s="1" t="s">
        <v>4</v>
      </c>
      <c r="B682" s="1">
        <f t="shared" si="10"/>
        <v>29</v>
      </c>
      <c r="C682" s="1">
        <v>9</v>
      </c>
      <c r="D682" s="1">
        <v>681</v>
      </c>
      <c r="E682" s="11">
        <f>Table2[[#This Row],[Price (EUR/MWh)]]/1000</f>
        <v>0.21715000000000001</v>
      </c>
      <c r="F682" s="17">
        <v>0</v>
      </c>
      <c r="G682" s="4">
        <v>0</v>
      </c>
      <c r="H682" s="1" t="s">
        <v>13</v>
      </c>
      <c r="I682" s="2">
        <v>217.15</v>
      </c>
      <c r="J682" s="1"/>
    </row>
    <row r="683" spans="1:10" x14ac:dyDescent="0.3">
      <c r="A683" s="1" t="s">
        <v>4</v>
      </c>
      <c r="B683" s="1">
        <f t="shared" si="10"/>
        <v>29</v>
      </c>
      <c r="C683" s="1">
        <v>10</v>
      </c>
      <c r="D683" s="1">
        <v>682</v>
      </c>
      <c r="E683" s="11">
        <f>Table2[[#This Row],[Price (EUR/MWh)]]/1000</f>
        <v>0.21611000000000002</v>
      </c>
      <c r="F683" s="17">
        <v>0</v>
      </c>
      <c r="G683" s="4">
        <v>0</v>
      </c>
      <c r="H683" s="1" t="s">
        <v>14</v>
      </c>
      <c r="I683" s="2">
        <v>216.11</v>
      </c>
      <c r="J683" s="1"/>
    </row>
    <row r="684" spans="1:10" x14ac:dyDescent="0.3">
      <c r="A684" s="1" t="s">
        <v>4</v>
      </c>
      <c r="B684" s="1">
        <f t="shared" si="10"/>
        <v>29</v>
      </c>
      <c r="C684" s="1">
        <v>11</v>
      </c>
      <c r="D684" s="1">
        <v>683</v>
      </c>
      <c r="E684" s="11">
        <f>Table2[[#This Row],[Price (EUR/MWh)]]/1000</f>
        <v>0.21487999999999999</v>
      </c>
      <c r="F684" s="17">
        <v>0</v>
      </c>
      <c r="G684" s="4">
        <v>0</v>
      </c>
      <c r="H684" s="1" t="s">
        <v>15</v>
      </c>
      <c r="I684" s="2">
        <v>214.88</v>
      </c>
      <c r="J684" s="1"/>
    </row>
    <row r="685" spans="1:10" x14ac:dyDescent="0.3">
      <c r="A685" s="1" t="s">
        <v>4</v>
      </c>
      <c r="B685" s="1">
        <f t="shared" si="10"/>
        <v>29</v>
      </c>
      <c r="C685" s="1">
        <v>12</v>
      </c>
      <c r="D685" s="1">
        <v>684</v>
      </c>
      <c r="E685" s="11">
        <f>Table2[[#This Row],[Price (EUR/MWh)]]/1000</f>
        <v>0.21406999999999998</v>
      </c>
      <c r="F685" s="17">
        <v>0</v>
      </c>
      <c r="G685" s="4">
        <v>0</v>
      </c>
      <c r="H685" s="1" t="s">
        <v>16</v>
      </c>
      <c r="I685" s="2">
        <v>214.07</v>
      </c>
      <c r="J685" s="1"/>
    </row>
    <row r="686" spans="1:10" x14ac:dyDescent="0.3">
      <c r="A686" s="1" t="s">
        <v>4</v>
      </c>
      <c r="B686" s="1">
        <f t="shared" si="10"/>
        <v>29</v>
      </c>
      <c r="C686" s="1">
        <v>13</v>
      </c>
      <c r="D686" s="1">
        <v>685</v>
      </c>
      <c r="E686" s="11">
        <f>Table2[[#This Row],[Price (EUR/MWh)]]/1000</f>
        <v>0.21431</v>
      </c>
      <c r="F686" s="17">
        <v>0</v>
      </c>
      <c r="G686" s="4">
        <v>0</v>
      </c>
      <c r="H686" s="1" t="s">
        <v>17</v>
      </c>
      <c r="I686" s="2">
        <v>214.31</v>
      </c>
      <c r="J686" s="1"/>
    </row>
    <row r="687" spans="1:10" x14ac:dyDescent="0.3">
      <c r="A687" s="1" t="s">
        <v>4</v>
      </c>
      <c r="B687" s="1">
        <f t="shared" si="10"/>
        <v>29</v>
      </c>
      <c r="C687" s="1">
        <v>14</v>
      </c>
      <c r="D687" s="1">
        <v>686</v>
      </c>
      <c r="E687" s="11">
        <f>Table2[[#This Row],[Price (EUR/MWh)]]/1000</f>
        <v>0.21234999999999998</v>
      </c>
      <c r="F687" s="17">
        <v>0</v>
      </c>
      <c r="G687" s="4">
        <v>0</v>
      </c>
      <c r="H687" s="1" t="s">
        <v>18</v>
      </c>
      <c r="I687" s="2">
        <v>212.35</v>
      </c>
      <c r="J687" s="1"/>
    </row>
    <row r="688" spans="1:10" x14ac:dyDescent="0.3">
      <c r="A688" s="1" t="s">
        <v>4</v>
      </c>
      <c r="B688" s="1">
        <f t="shared" si="10"/>
        <v>29</v>
      </c>
      <c r="C688" s="1">
        <v>15</v>
      </c>
      <c r="D688" s="1">
        <v>687</v>
      </c>
      <c r="E688" s="11">
        <f>Table2[[#This Row],[Price (EUR/MWh)]]/1000</f>
        <v>0.21325999999999998</v>
      </c>
      <c r="F688" s="17">
        <v>0</v>
      </c>
      <c r="G688" s="4">
        <v>0</v>
      </c>
      <c r="H688" s="1" t="s">
        <v>19</v>
      </c>
      <c r="I688" s="2">
        <v>213.26</v>
      </c>
      <c r="J688" s="1"/>
    </row>
    <row r="689" spans="1:10" x14ac:dyDescent="0.3">
      <c r="A689" s="1" t="s">
        <v>4</v>
      </c>
      <c r="B689" s="1">
        <f t="shared" si="10"/>
        <v>29</v>
      </c>
      <c r="C689" s="1">
        <v>16</v>
      </c>
      <c r="D689" s="1">
        <v>688</v>
      </c>
      <c r="E689" s="11">
        <f>Table2[[#This Row],[Price (EUR/MWh)]]/1000</f>
        <v>0.2127</v>
      </c>
      <c r="F689" s="17">
        <v>0</v>
      </c>
      <c r="G689" s="4">
        <v>0</v>
      </c>
      <c r="H689" s="1" t="s">
        <v>20</v>
      </c>
      <c r="I689" s="2">
        <v>212.7</v>
      </c>
      <c r="J689" s="1"/>
    </row>
    <row r="690" spans="1:10" x14ac:dyDescent="0.3">
      <c r="A690" s="1" t="s">
        <v>4</v>
      </c>
      <c r="B690" s="1">
        <f t="shared" si="10"/>
        <v>29</v>
      </c>
      <c r="C690" s="1">
        <v>17</v>
      </c>
      <c r="D690" s="1">
        <v>689</v>
      </c>
      <c r="E690" s="11">
        <f>Table2[[#This Row],[Price (EUR/MWh)]]/1000</f>
        <v>0.21299000000000001</v>
      </c>
      <c r="F690" s="17">
        <v>0</v>
      </c>
      <c r="G690" s="4">
        <v>5.5</v>
      </c>
      <c r="H690" s="1" t="s">
        <v>21</v>
      </c>
      <c r="I690" s="2">
        <v>212.99</v>
      </c>
      <c r="J690" s="1"/>
    </row>
    <row r="691" spans="1:10" x14ac:dyDescent="0.3">
      <c r="A691" s="1" t="s">
        <v>4</v>
      </c>
      <c r="B691" s="1">
        <f t="shared" si="10"/>
        <v>29</v>
      </c>
      <c r="C691" s="1">
        <v>18</v>
      </c>
      <c r="D691" s="1">
        <v>690</v>
      </c>
      <c r="E691" s="11">
        <f>Table2[[#This Row],[Price (EUR/MWh)]]/1000</f>
        <v>0.21605000000000002</v>
      </c>
      <c r="F691" s="16">
        <v>7.5</v>
      </c>
      <c r="G691" s="4">
        <v>0</v>
      </c>
      <c r="H691" s="1" t="s">
        <v>22</v>
      </c>
      <c r="I691" s="2">
        <v>216.05</v>
      </c>
      <c r="J691" s="1"/>
    </row>
    <row r="692" spans="1:10" x14ac:dyDescent="0.3">
      <c r="A692" s="1" t="s">
        <v>4</v>
      </c>
      <c r="B692" s="1">
        <f t="shared" si="10"/>
        <v>29</v>
      </c>
      <c r="C692" s="1">
        <v>19</v>
      </c>
      <c r="D692" s="1">
        <v>691</v>
      </c>
      <c r="E692" s="11">
        <f>Table2[[#This Row],[Price (EUR/MWh)]]/1000</f>
        <v>0.21955000000000002</v>
      </c>
      <c r="F692" s="16">
        <v>7.5</v>
      </c>
      <c r="G692" s="4">
        <v>0</v>
      </c>
      <c r="H692" s="1" t="s">
        <v>23</v>
      </c>
      <c r="I692" s="2">
        <v>219.55</v>
      </c>
      <c r="J692" s="1"/>
    </row>
    <row r="693" spans="1:10" x14ac:dyDescent="0.3">
      <c r="A693" s="1" t="s">
        <v>4</v>
      </c>
      <c r="B693" s="1">
        <f t="shared" si="10"/>
        <v>29</v>
      </c>
      <c r="C693" s="1">
        <v>20</v>
      </c>
      <c r="D693" s="1">
        <v>692</v>
      </c>
      <c r="E693" s="11">
        <f>Table2[[#This Row],[Price (EUR/MWh)]]/1000</f>
        <v>0.21533000000000002</v>
      </c>
      <c r="F693" s="16">
        <v>7.5</v>
      </c>
      <c r="G693" s="4">
        <v>0</v>
      </c>
      <c r="H693" s="1" t="s">
        <v>24</v>
      </c>
      <c r="I693" s="2">
        <v>215.33</v>
      </c>
      <c r="J693" s="1"/>
    </row>
    <row r="694" spans="1:10" x14ac:dyDescent="0.3">
      <c r="A694" s="1" t="s">
        <v>4</v>
      </c>
      <c r="B694" s="1">
        <f t="shared" si="10"/>
        <v>29</v>
      </c>
      <c r="C694" s="1">
        <v>21</v>
      </c>
      <c r="D694" s="1">
        <v>693</v>
      </c>
      <c r="E694" s="11">
        <f>Table2[[#This Row],[Price (EUR/MWh)]]/1000</f>
        <v>0.2104</v>
      </c>
      <c r="F694" s="16">
        <v>7.5</v>
      </c>
      <c r="G694" s="4">
        <v>0</v>
      </c>
      <c r="H694" s="1" t="s">
        <v>25</v>
      </c>
      <c r="I694" s="2">
        <v>210.4</v>
      </c>
      <c r="J694" s="1"/>
    </row>
    <row r="695" spans="1:10" x14ac:dyDescent="0.3">
      <c r="A695" s="1" t="s">
        <v>4</v>
      </c>
      <c r="B695" s="1">
        <f t="shared" si="10"/>
        <v>29</v>
      </c>
      <c r="C695" s="1">
        <v>22</v>
      </c>
      <c r="D695" s="1">
        <v>694</v>
      </c>
      <c r="E695" s="11">
        <f>Table2[[#This Row],[Price (EUR/MWh)]]/1000</f>
        <v>0.20766999999999999</v>
      </c>
      <c r="F695" s="16">
        <v>7.5</v>
      </c>
      <c r="G695" s="4">
        <v>0</v>
      </c>
      <c r="H695" s="1" t="s">
        <v>26</v>
      </c>
      <c r="I695" s="2">
        <v>207.67</v>
      </c>
      <c r="J695" s="1"/>
    </row>
    <row r="696" spans="1:10" x14ac:dyDescent="0.3">
      <c r="A696" s="1" t="s">
        <v>4</v>
      </c>
      <c r="B696" s="1">
        <f t="shared" si="10"/>
        <v>29</v>
      </c>
      <c r="C696" s="1">
        <v>23</v>
      </c>
      <c r="D696" s="1">
        <v>695</v>
      </c>
      <c r="E696" s="11">
        <f>Table2[[#This Row],[Price (EUR/MWh)]]/1000</f>
        <v>0.20751</v>
      </c>
      <c r="F696" s="16">
        <v>7.5</v>
      </c>
      <c r="G696" s="4">
        <v>0</v>
      </c>
      <c r="H696" s="1" t="s">
        <v>27</v>
      </c>
      <c r="I696" s="2">
        <v>207.51</v>
      </c>
      <c r="J696" s="1"/>
    </row>
    <row r="697" spans="1:10" x14ac:dyDescent="0.3">
      <c r="A697" s="1" t="s">
        <v>4</v>
      </c>
      <c r="B697" s="1">
        <f t="shared" si="10"/>
        <v>29</v>
      </c>
      <c r="C697" s="1">
        <v>24</v>
      </c>
      <c r="D697" s="1">
        <v>696</v>
      </c>
      <c r="E697" s="11">
        <f>Table2[[#This Row],[Price (EUR/MWh)]]/1000</f>
        <v>0.20758000000000001</v>
      </c>
      <c r="F697" s="16">
        <v>7.5</v>
      </c>
      <c r="G697" s="4">
        <v>0</v>
      </c>
      <c r="H697" s="1" t="s">
        <v>28</v>
      </c>
      <c r="I697" s="2">
        <v>207.58</v>
      </c>
      <c r="J697" s="1"/>
    </row>
    <row r="698" spans="1:10" x14ac:dyDescent="0.3">
      <c r="A698" s="1" t="s">
        <v>4</v>
      </c>
      <c r="B698" s="1">
        <f t="shared" si="10"/>
        <v>30</v>
      </c>
      <c r="C698" s="1">
        <v>1</v>
      </c>
      <c r="D698" s="1">
        <v>697</v>
      </c>
      <c r="E698" s="11">
        <f>Table2[[#This Row],[Price (EUR/MWh)]]/1000</f>
        <v>0.21331</v>
      </c>
      <c r="F698" s="16">
        <v>7.5</v>
      </c>
      <c r="G698" s="4">
        <v>0</v>
      </c>
      <c r="H698" s="1" t="s">
        <v>5</v>
      </c>
      <c r="I698" s="2">
        <v>213.31</v>
      </c>
      <c r="J698" s="1"/>
    </row>
    <row r="699" spans="1:10" x14ac:dyDescent="0.3">
      <c r="A699" s="1" t="s">
        <v>4</v>
      </c>
      <c r="B699" s="1">
        <f t="shared" si="10"/>
        <v>30</v>
      </c>
      <c r="C699" s="1">
        <v>2</v>
      </c>
      <c r="D699" s="1">
        <v>698</v>
      </c>
      <c r="E699" s="11">
        <f>Table2[[#This Row],[Price (EUR/MWh)]]/1000</f>
        <v>0.21265000000000001</v>
      </c>
      <c r="F699" s="16">
        <v>7.5</v>
      </c>
      <c r="G699" s="4">
        <v>0</v>
      </c>
      <c r="H699" s="1" t="s">
        <v>6</v>
      </c>
      <c r="I699" s="2">
        <v>212.65</v>
      </c>
      <c r="J699" s="1"/>
    </row>
    <row r="700" spans="1:10" x14ac:dyDescent="0.3">
      <c r="A700" s="1" t="s">
        <v>4</v>
      </c>
      <c r="B700" s="1">
        <f t="shared" si="10"/>
        <v>30</v>
      </c>
      <c r="C700" s="1">
        <v>3</v>
      </c>
      <c r="D700" s="1">
        <v>699</v>
      </c>
      <c r="E700" s="11">
        <f>Table2[[#This Row],[Price (EUR/MWh)]]/1000</f>
        <v>0.21228</v>
      </c>
      <c r="F700" s="16">
        <v>7.5</v>
      </c>
      <c r="G700" s="4">
        <v>0</v>
      </c>
      <c r="H700" s="1" t="s">
        <v>7</v>
      </c>
      <c r="I700" s="2">
        <v>212.28</v>
      </c>
      <c r="J700" s="1"/>
    </row>
    <row r="701" spans="1:10" x14ac:dyDescent="0.3">
      <c r="A701" s="1" t="s">
        <v>4</v>
      </c>
      <c r="B701" s="1">
        <f t="shared" si="10"/>
        <v>30</v>
      </c>
      <c r="C701" s="1">
        <v>4</v>
      </c>
      <c r="D701" s="1">
        <v>700</v>
      </c>
      <c r="E701" s="11">
        <f>Table2[[#This Row],[Price (EUR/MWh)]]/1000</f>
        <v>0.21208000000000002</v>
      </c>
      <c r="F701" s="16">
        <v>7.5</v>
      </c>
      <c r="G701" s="4">
        <v>0</v>
      </c>
      <c r="H701" s="1" t="s">
        <v>8</v>
      </c>
      <c r="I701" s="2">
        <v>212.08</v>
      </c>
      <c r="J701" s="1"/>
    </row>
    <row r="702" spans="1:10" x14ac:dyDescent="0.3">
      <c r="A702" s="1" t="s">
        <v>4</v>
      </c>
      <c r="B702" s="1">
        <f t="shared" si="10"/>
        <v>30</v>
      </c>
      <c r="C702" s="1">
        <v>5</v>
      </c>
      <c r="D702" s="1">
        <v>701</v>
      </c>
      <c r="E702" s="11">
        <f>Table2[[#This Row],[Price (EUR/MWh)]]/1000</f>
        <v>0.21084</v>
      </c>
      <c r="F702" s="16">
        <v>7.5</v>
      </c>
      <c r="G702" s="4">
        <v>0</v>
      </c>
      <c r="H702" s="1" t="s">
        <v>9</v>
      </c>
      <c r="I702" s="2">
        <v>210.84</v>
      </c>
      <c r="J702" s="1"/>
    </row>
    <row r="703" spans="1:10" x14ac:dyDescent="0.3">
      <c r="A703" s="1" t="s">
        <v>4</v>
      </c>
      <c r="B703" s="1">
        <f t="shared" si="10"/>
        <v>30</v>
      </c>
      <c r="C703" s="1">
        <v>6</v>
      </c>
      <c r="D703" s="1">
        <v>702</v>
      </c>
      <c r="E703" s="11">
        <f>Table2[[#This Row],[Price (EUR/MWh)]]/1000</f>
        <v>0.21008000000000002</v>
      </c>
      <c r="F703" s="16">
        <v>7.5</v>
      </c>
      <c r="G703" s="4">
        <v>0</v>
      </c>
      <c r="H703" s="1" t="s">
        <v>10</v>
      </c>
      <c r="I703" s="2">
        <v>210.08</v>
      </c>
      <c r="J703" s="1"/>
    </row>
    <row r="704" spans="1:10" x14ac:dyDescent="0.3">
      <c r="A704" s="1" t="s">
        <v>4</v>
      </c>
      <c r="B704" s="1">
        <f t="shared" si="10"/>
        <v>30</v>
      </c>
      <c r="C704" s="1">
        <v>7</v>
      </c>
      <c r="D704" s="1">
        <v>703</v>
      </c>
      <c r="E704" s="11">
        <f>Table2[[#This Row],[Price (EUR/MWh)]]/1000</f>
        <v>0.21017</v>
      </c>
      <c r="F704" s="16">
        <v>7.5</v>
      </c>
      <c r="G704" s="4">
        <v>0</v>
      </c>
      <c r="H704" s="1" t="s">
        <v>11</v>
      </c>
      <c r="I704" s="2">
        <v>210.17</v>
      </c>
      <c r="J704" s="1"/>
    </row>
    <row r="705" spans="1:10" x14ac:dyDescent="0.3">
      <c r="A705" s="1" t="s">
        <v>4</v>
      </c>
      <c r="B705" s="1">
        <f t="shared" si="10"/>
        <v>30</v>
      </c>
      <c r="C705" s="1">
        <v>8</v>
      </c>
      <c r="D705" s="1">
        <v>704</v>
      </c>
      <c r="E705" s="11">
        <f>Table2[[#This Row],[Price (EUR/MWh)]]/1000</f>
        <v>0.20952000000000001</v>
      </c>
      <c r="F705" s="16">
        <v>7.5</v>
      </c>
      <c r="G705" s="4">
        <v>0</v>
      </c>
      <c r="H705" s="1" t="s">
        <v>12</v>
      </c>
      <c r="I705" s="2">
        <v>209.52</v>
      </c>
      <c r="J705" s="1"/>
    </row>
    <row r="706" spans="1:10" x14ac:dyDescent="0.3">
      <c r="A706" s="1" t="s">
        <v>4</v>
      </c>
      <c r="B706" s="1">
        <f t="shared" si="10"/>
        <v>30</v>
      </c>
      <c r="C706" s="1">
        <v>9</v>
      </c>
      <c r="D706" s="1">
        <v>705</v>
      </c>
      <c r="E706" s="11">
        <f>Table2[[#This Row],[Price (EUR/MWh)]]/1000</f>
        <v>0.21218000000000001</v>
      </c>
      <c r="F706" s="16">
        <v>7.5</v>
      </c>
      <c r="G706" s="4">
        <v>0</v>
      </c>
      <c r="H706" s="1" t="s">
        <v>13</v>
      </c>
      <c r="I706" s="2">
        <v>212.18</v>
      </c>
      <c r="J706" s="1"/>
    </row>
    <row r="707" spans="1:10" x14ac:dyDescent="0.3">
      <c r="A707" s="1" t="s">
        <v>4</v>
      </c>
      <c r="B707" s="1">
        <f t="shared" si="10"/>
        <v>30</v>
      </c>
      <c r="C707" s="1">
        <v>10</v>
      </c>
      <c r="D707" s="1">
        <v>706</v>
      </c>
      <c r="E707" s="11">
        <f>Table2[[#This Row],[Price (EUR/MWh)]]/1000</f>
        <v>0.21259</v>
      </c>
      <c r="F707" s="16">
        <v>7.5</v>
      </c>
      <c r="G707" s="4">
        <v>0</v>
      </c>
      <c r="H707" s="1" t="s">
        <v>14</v>
      </c>
      <c r="I707" s="2">
        <v>212.59</v>
      </c>
      <c r="J707" s="1"/>
    </row>
    <row r="708" spans="1:10" x14ac:dyDescent="0.3">
      <c r="A708" s="1" t="s">
        <v>4</v>
      </c>
      <c r="B708" s="1">
        <f t="shared" si="10"/>
        <v>30</v>
      </c>
      <c r="C708" s="1">
        <v>11</v>
      </c>
      <c r="D708" s="1">
        <v>707</v>
      </c>
      <c r="E708" s="11">
        <f>Table2[[#This Row],[Price (EUR/MWh)]]/1000</f>
        <v>0.21298</v>
      </c>
      <c r="F708" s="16">
        <v>7.5</v>
      </c>
      <c r="G708" s="4">
        <v>0</v>
      </c>
      <c r="H708" s="1" t="s">
        <v>15</v>
      </c>
      <c r="I708" s="2">
        <v>212.98</v>
      </c>
      <c r="J708" s="1"/>
    </row>
    <row r="709" spans="1:10" x14ac:dyDescent="0.3">
      <c r="A709" s="1" t="s">
        <v>4</v>
      </c>
      <c r="B709" s="1">
        <f t="shared" si="10"/>
        <v>30</v>
      </c>
      <c r="C709" s="1">
        <v>12</v>
      </c>
      <c r="D709" s="1">
        <v>708</v>
      </c>
      <c r="E709" s="11">
        <f>Table2[[#This Row],[Price (EUR/MWh)]]/1000</f>
        <v>0.21306999999999998</v>
      </c>
      <c r="F709" s="16">
        <v>7.5</v>
      </c>
      <c r="G709" s="4">
        <v>0</v>
      </c>
      <c r="H709" s="1" t="s">
        <v>16</v>
      </c>
      <c r="I709" s="2">
        <v>213.07</v>
      </c>
      <c r="J709" s="1"/>
    </row>
    <row r="710" spans="1:10" x14ac:dyDescent="0.3">
      <c r="A710" s="1" t="s">
        <v>4</v>
      </c>
      <c r="B710" s="1">
        <f t="shared" si="10"/>
        <v>30</v>
      </c>
      <c r="C710" s="1">
        <v>13</v>
      </c>
      <c r="D710" s="1">
        <v>709</v>
      </c>
      <c r="E710" s="11">
        <f>Table2[[#This Row],[Price (EUR/MWh)]]/1000</f>
        <v>0.21290000000000001</v>
      </c>
      <c r="F710" s="16">
        <v>7.5</v>
      </c>
      <c r="G710" s="4">
        <v>0</v>
      </c>
      <c r="H710" s="1" t="s">
        <v>17</v>
      </c>
      <c r="I710" s="2">
        <v>212.9</v>
      </c>
      <c r="J710" s="1"/>
    </row>
    <row r="711" spans="1:10" x14ac:dyDescent="0.3">
      <c r="A711" s="1" t="s">
        <v>4</v>
      </c>
      <c r="B711" s="1">
        <f t="shared" si="10"/>
        <v>30</v>
      </c>
      <c r="C711" s="1">
        <v>14</v>
      </c>
      <c r="D711" s="1">
        <v>710</v>
      </c>
      <c r="E711" s="11">
        <f>Table2[[#This Row],[Price (EUR/MWh)]]/1000</f>
        <v>0.21268999999999999</v>
      </c>
      <c r="F711" s="16">
        <v>7.5</v>
      </c>
      <c r="G711" s="4">
        <v>0</v>
      </c>
      <c r="H711" s="1" t="s">
        <v>18</v>
      </c>
      <c r="I711" s="2">
        <v>212.69</v>
      </c>
      <c r="J711" s="1"/>
    </row>
    <row r="712" spans="1:10" x14ac:dyDescent="0.3">
      <c r="A712" s="1" t="s">
        <v>4</v>
      </c>
      <c r="B712" s="1">
        <f t="shared" si="10"/>
        <v>30</v>
      </c>
      <c r="C712" s="1">
        <v>15</v>
      </c>
      <c r="D712" s="1">
        <v>711</v>
      </c>
      <c r="E712" s="11">
        <f>Table2[[#This Row],[Price (EUR/MWh)]]/1000</f>
        <v>0.21251</v>
      </c>
      <c r="F712" s="16">
        <v>7.5</v>
      </c>
      <c r="G712" s="4">
        <v>0</v>
      </c>
      <c r="H712" s="1" t="s">
        <v>19</v>
      </c>
      <c r="I712" s="2">
        <v>212.51</v>
      </c>
      <c r="J712" s="1"/>
    </row>
    <row r="713" spans="1:10" x14ac:dyDescent="0.3">
      <c r="A713" s="1" t="s">
        <v>4</v>
      </c>
      <c r="B713" s="1">
        <f t="shared" si="10"/>
        <v>30</v>
      </c>
      <c r="C713" s="1">
        <v>16</v>
      </c>
      <c r="D713" s="1">
        <v>712</v>
      </c>
      <c r="E713" s="11">
        <f>Table2[[#This Row],[Price (EUR/MWh)]]/1000</f>
        <v>0.21243999999999999</v>
      </c>
      <c r="F713" s="16">
        <v>7.5</v>
      </c>
      <c r="G713" s="4">
        <v>0</v>
      </c>
      <c r="H713" s="1" t="s">
        <v>20</v>
      </c>
      <c r="I713" s="2">
        <v>212.44</v>
      </c>
      <c r="J713" s="1"/>
    </row>
    <row r="714" spans="1:10" x14ac:dyDescent="0.3">
      <c r="A714" s="1" t="s">
        <v>4</v>
      </c>
      <c r="B714" s="1">
        <f t="shared" si="10"/>
        <v>30</v>
      </c>
      <c r="C714" s="1">
        <v>17</v>
      </c>
      <c r="D714" s="1">
        <v>713</v>
      </c>
      <c r="E714" s="11">
        <f>Table2[[#This Row],[Price (EUR/MWh)]]/1000</f>
        <v>0.21258000000000002</v>
      </c>
      <c r="F714" s="16">
        <v>7.5</v>
      </c>
      <c r="G714" s="4">
        <v>0</v>
      </c>
      <c r="H714" s="1" t="s">
        <v>21</v>
      </c>
      <c r="I714" s="2">
        <v>212.58</v>
      </c>
      <c r="J714" s="1"/>
    </row>
    <row r="715" spans="1:10" x14ac:dyDescent="0.3">
      <c r="A715" s="1" t="s">
        <v>4</v>
      </c>
      <c r="B715" s="1">
        <f t="shared" si="10"/>
        <v>30</v>
      </c>
      <c r="C715" s="1">
        <v>18</v>
      </c>
      <c r="D715" s="1">
        <v>714</v>
      </c>
      <c r="E715" s="11">
        <f>Table2[[#This Row],[Price (EUR/MWh)]]/1000</f>
        <v>0.21277000000000001</v>
      </c>
      <c r="F715" s="16">
        <v>7.5</v>
      </c>
      <c r="G715" s="4">
        <v>0</v>
      </c>
      <c r="H715" s="1" t="s">
        <v>22</v>
      </c>
      <c r="I715" s="2">
        <v>212.77</v>
      </c>
      <c r="J715" s="1"/>
    </row>
    <row r="716" spans="1:10" x14ac:dyDescent="0.3">
      <c r="A716" s="1" t="s">
        <v>4</v>
      </c>
      <c r="B716" s="1">
        <f t="shared" si="10"/>
        <v>30</v>
      </c>
      <c r="C716" s="1">
        <v>19</v>
      </c>
      <c r="D716" s="1">
        <v>715</v>
      </c>
      <c r="E716" s="11">
        <f>Table2[[#This Row],[Price (EUR/MWh)]]/1000</f>
        <v>0.21378</v>
      </c>
      <c r="F716" s="16">
        <v>7.5</v>
      </c>
      <c r="G716" s="4">
        <v>0</v>
      </c>
      <c r="H716" s="1" t="s">
        <v>23</v>
      </c>
      <c r="I716" s="2">
        <v>213.78</v>
      </c>
      <c r="J716" s="1"/>
    </row>
    <row r="717" spans="1:10" x14ac:dyDescent="0.3">
      <c r="A717" s="1" t="s">
        <v>4</v>
      </c>
      <c r="B717" s="1">
        <f t="shared" si="10"/>
        <v>30</v>
      </c>
      <c r="C717" s="1">
        <v>20</v>
      </c>
      <c r="D717" s="1">
        <v>716</v>
      </c>
      <c r="E717" s="11">
        <f>Table2[[#This Row],[Price (EUR/MWh)]]/1000</f>
        <v>0.21337</v>
      </c>
      <c r="F717" s="16">
        <v>7.5</v>
      </c>
      <c r="G717" s="4">
        <v>0</v>
      </c>
      <c r="H717" s="1" t="s">
        <v>24</v>
      </c>
      <c r="I717" s="2">
        <v>213.37</v>
      </c>
      <c r="J717" s="1"/>
    </row>
    <row r="718" spans="1:10" x14ac:dyDescent="0.3">
      <c r="A718" s="1" t="s">
        <v>4</v>
      </c>
      <c r="B718" s="1">
        <f t="shared" si="10"/>
        <v>30</v>
      </c>
      <c r="C718" s="1">
        <v>21</v>
      </c>
      <c r="D718" s="1">
        <v>717</v>
      </c>
      <c r="E718" s="11">
        <f>Table2[[#This Row],[Price (EUR/MWh)]]/1000</f>
        <v>0.21231</v>
      </c>
      <c r="F718" s="16">
        <v>7.5</v>
      </c>
      <c r="G718" s="4">
        <v>0</v>
      </c>
      <c r="H718" s="1" t="s">
        <v>25</v>
      </c>
      <c r="I718" s="2">
        <v>212.31</v>
      </c>
      <c r="J718" s="1"/>
    </row>
    <row r="719" spans="1:10" x14ac:dyDescent="0.3">
      <c r="A719" s="1" t="s">
        <v>4</v>
      </c>
      <c r="B719" s="1">
        <f t="shared" si="10"/>
        <v>30</v>
      </c>
      <c r="C719" s="1">
        <v>22</v>
      </c>
      <c r="D719" s="1">
        <v>718</v>
      </c>
      <c r="E719" s="11">
        <f>Table2[[#This Row],[Price (EUR/MWh)]]/1000</f>
        <v>0.21223</v>
      </c>
      <c r="F719" s="16">
        <v>7.5</v>
      </c>
      <c r="G719" s="4">
        <v>0</v>
      </c>
      <c r="H719" s="1" t="s">
        <v>26</v>
      </c>
      <c r="I719" s="2">
        <v>212.23</v>
      </c>
      <c r="J719" s="1"/>
    </row>
    <row r="720" spans="1:10" x14ac:dyDescent="0.3">
      <c r="A720" s="1" t="s">
        <v>4</v>
      </c>
      <c r="B720" s="1">
        <f t="shared" si="10"/>
        <v>30</v>
      </c>
      <c r="C720" s="1">
        <v>23</v>
      </c>
      <c r="D720" s="1">
        <v>719</v>
      </c>
      <c r="E720" s="11">
        <f>Table2[[#This Row],[Price (EUR/MWh)]]/1000</f>
        <v>0.2122</v>
      </c>
      <c r="F720" s="16">
        <v>7.5</v>
      </c>
      <c r="G720" s="4">
        <v>0</v>
      </c>
      <c r="H720" s="1" t="s">
        <v>27</v>
      </c>
      <c r="I720" s="2">
        <v>212.2</v>
      </c>
      <c r="J720" s="1"/>
    </row>
    <row r="721" spans="1:10" x14ac:dyDescent="0.3">
      <c r="A721" s="1" t="s">
        <v>4</v>
      </c>
      <c r="B721" s="1">
        <f t="shared" si="10"/>
        <v>30</v>
      </c>
      <c r="C721" s="1">
        <v>24</v>
      </c>
      <c r="D721" s="1">
        <v>720</v>
      </c>
      <c r="E721" s="11">
        <f>Table2[[#This Row],[Price (EUR/MWh)]]/1000</f>
        <v>0.21240000000000001</v>
      </c>
      <c r="F721" s="16">
        <v>7.5</v>
      </c>
      <c r="G721" s="4">
        <v>0</v>
      </c>
      <c r="H721" s="1" t="s">
        <v>28</v>
      </c>
      <c r="I721" s="2">
        <v>212.4</v>
      </c>
      <c r="J721" s="1"/>
    </row>
    <row r="722" spans="1:10" x14ac:dyDescent="0.3">
      <c r="A722" s="1" t="s">
        <v>4</v>
      </c>
      <c r="B722" s="1">
        <f t="shared" si="10"/>
        <v>31</v>
      </c>
      <c r="C722" s="1">
        <v>1</v>
      </c>
      <c r="D722" s="1">
        <v>721</v>
      </c>
      <c r="E722" s="11">
        <f>Table2[[#This Row],[Price (EUR/MWh)]]/1000</f>
        <v>0.21615000000000001</v>
      </c>
      <c r="F722" s="16">
        <v>7.5</v>
      </c>
      <c r="G722" s="4">
        <v>0</v>
      </c>
      <c r="H722" s="1" t="s">
        <v>5</v>
      </c>
      <c r="I722" s="2">
        <v>216.15</v>
      </c>
      <c r="J722" s="1"/>
    </row>
    <row r="723" spans="1:10" x14ac:dyDescent="0.3">
      <c r="A723" s="1" t="s">
        <v>4</v>
      </c>
      <c r="B723" s="1">
        <f t="shared" si="10"/>
        <v>31</v>
      </c>
      <c r="C723" s="1">
        <v>2</v>
      </c>
      <c r="D723" s="1">
        <v>722</v>
      </c>
      <c r="E723" s="11">
        <f>Table2[[#This Row],[Price (EUR/MWh)]]/1000</f>
        <v>0.21590000000000001</v>
      </c>
      <c r="F723" s="16">
        <v>7.5</v>
      </c>
      <c r="G723" s="4">
        <v>0</v>
      </c>
      <c r="H723" s="1" t="s">
        <v>6</v>
      </c>
      <c r="I723" s="2">
        <v>215.9</v>
      </c>
      <c r="J723" s="1"/>
    </row>
    <row r="724" spans="1:10" x14ac:dyDescent="0.3">
      <c r="A724" s="1" t="s">
        <v>4</v>
      </c>
      <c r="B724" s="1">
        <f t="shared" si="10"/>
        <v>31</v>
      </c>
      <c r="C724" s="1">
        <v>3</v>
      </c>
      <c r="D724" s="1">
        <v>723</v>
      </c>
      <c r="E724" s="11">
        <f>Table2[[#This Row],[Price (EUR/MWh)]]/1000</f>
        <v>0.21552000000000002</v>
      </c>
      <c r="F724" s="16">
        <v>7.5</v>
      </c>
      <c r="G724" s="4">
        <v>0</v>
      </c>
      <c r="H724" s="1" t="s">
        <v>7</v>
      </c>
      <c r="I724" s="2">
        <v>215.52</v>
      </c>
      <c r="J724" s="1"/>
    </row>
    <row r="725" spans="1:10" x14ac:dyDescent="0.3">
      <c r="A725" s="1" t="s">
        <v>4</v>
      </c>
      <c r="B725" s="1">
        <f t="shared" si="10"/>
        <v>31</v>
      </c>
      <c r="C725" s="1">
        <v>4</v>
      </c>
      <c r="D725" s="1">
        <v>724</v>
      </c>
      <c r="E725" s="11">
        <f>Table2[[#This Row],[Price (EUR/MWh)]]/1000</f>
        <v>0.21531</v>
      </c>
      <c r="F725" s="16">
        <v>7.5</v>
      </c>
      <c r="G725" s="4">
        <v>0</v>
      </c>
      <c r="H725" s="1" t="s">
        <v>8</v>
      </c>
      <c r="I725" s="2">
        <v>215.31</v>
      </c>
      <c r="J725" s="1"/>
    </row>
    <row r="726" spans="1:10" x14ac:dyDescent="0.3">
      <c r="A726" s="1" t="s">
        <v>4</v>
      </c>
      <c r="B726" s="1">
        <f t="shared" si="10"/>
        <v>31</v>
      </c>
      <c r="C726" s="1">
        <v>5</v>
      </c>
      <c r="D726" s="1">
        <v>725</v>
      </c>
      <c r="E726" s="11">
        <f>Table2[[#This Row],[Price (EUR/MWh)]]/1000</f>
        <v>0.21508000000000002</v>
      </c>
      <c r="F726" s="16">
        <v>7.5</v>
      </c>
      <c r="G726" s="4">
        <v>0</v>
      </c>
      <c r="H726" s="1" t="s">
        <v>9</v>
      </c>
      <c r="I726" s="2">
        <v>215.08</v>
      </c>
      <c r="J726" s="1"/>
    </row>
    <row r="727" spans="1:10" x14ac:dyDescent="0.3">
      <c r="A727" s="1" t="s">
        <v>4</v>
      </c>
      <c r="B727" s="1">
        <f t="shared" si="10"/>
        <v>31</v>
      </c>
      <c r="C727" s="1">
        <v>6</v>
      </c>
      <c r="D727" s="1">
        <v>726</v>
      </c>
      <c r="E727" s="11">
        <f>Table2[[#This Row],[Price (EUR/MWh)]]/1000</f>
        <v>0.21433000000000002</v>
      </c>
      <c r="F727" s="16">
        <v>7.5</v>
      </c>
      <c r="G727" s="4">
        <v>0</v>
      </c>
      <c r="H727" s="1" t="s">
        <v>10</v>
      </c>
      <c r="I727" s="2">
        <v>214.33</v>
      </c>
      <c r="J727" s="1"/>
    </row>
    <row r="728" spans="1:10" x14ac:dyDescent="0.3">
      <c r="A728" s="1" t="s">
        <v>4</v>
      </c>
      <c r="B728" s="1">
        <f t="shared" si="10"/>
        <v>31</v>
      </c>
      <c r="C728" s="1">
        <v>7</v>
      </c>
      <c r="D728" s="1">
        <v>727</v>
      </c>
      <c r="E728" s="11">
        <f>Table2[[#This Row],[Price (EUR/MWh)]]/1000</f>
        <v>0.21193999999999999</v>
      </c>
      <c r="F728" s="16">
        <v>7.5</v>
      </c>
      <c r="G728" s="4">
        <v>0</v>
      </c>
      <c r="H728" s="1" t="s">
        <v>11</v>
      </c>
      <c r="I728" s="2">
        <v>211.94</v>
      </c>
      <c r="J728" s="1"/>
    </row>
    <row r="729" spans="1:10" x14ac:dyDescent="0.3">
      <c r="A729" s="1" t="s">
        <v>4</v>
      </c>
      <c r="B729" s="1">
        <f t="shared" si="10"/>
        <v>31</v>
      </c>
      <c r="C729" s="1">
        <v>8</v>
      </c>
      <c r="D729" s="1">
        <v>728</v>
      </c>
      <c r="E729" s="11">
        <f>Table2[[#This Row],[Price (EUR/MWh)]]/1000</f>
        <v>0.21192</v>
      </c>
      <c r="F729" s="16">
        <v>7.5</v>
      </c>
      <c r="G729" s="4">
        <v>0</v>
      </c>
      <c r="H729" s="1" t="s">
        <v>12</v>
      </c>
      <c r="I729" s="2">
        <v>211.92</v>
      </c>
      <c r="J729" s="1"/>
    </row>
    <row r="730" spans="1:10" x14ac:dyDescent="0.3">
      <c r="A730" s="1" t="s">
        <v>4</v>
      </c>
      <c r="B730" s="1">
        <f t="shared" si="10"/>
        <v>31</v>
      </c>
      <c r="C730" s="1">
        <v>9</v>
      </c>
      <c r="D730" s="1">
        <v>729</v>
      </c>
      <c r="E730" s="11">
        <f>Table2[[#This Row],[Price (EUR/MWh)]]/1000</f>
        <v>0.21503999999999998</v>
      </c>
      <c r="F730" s="16">
        <v>7.5</v>
      </c>
      <c r="G730" s="4">
        <v>0</v>
      </c>
      <c r="H730" s="1" t="s">
        <v>13</v>
      </c>
      <c r="I730" s="2">
        <v>215.04</v>
      </c>
      <c r="J730" s="1"/>
    </row>
    <row r="731" spans="1:10" x14ac:dyDescent="0.3">
      <c r="A731" s="1" t="s">
        <v>4</v>
      </c>
      <c r="B731" s="1">
        <f t="shared" ref="B731:B745" si="11">B707+1</f>
        <v>31</v>
      </c>
      <c r="C731" s="1">
        <v>10</v>
      </c>
      <c r="D731" s="1">
        <v>730</v>
      </c>
      <c r="E731" s="11">
        <f>Table2[[#This Row],[Price (EUR/MWh)]]/1000</f>
        <v>0.21512000000000001</v>
      </c>
      <c r="F731" s="16">
        <v>7.5</v>
      </c>
      <c r="G731" s="4">
        <v>0</v>
      </c>
      <c r="H731" s="1" t="s">
        <v>14</v>
      </c>
      <c r="I731" s="2">
        <v>215.12</v>
      </c>
      <c r="J731" s="1"/>
    </row>
    <row r="732" spans="1:10" x14ac:dyDescent="0.3">
      <c r="A732" s="1" t="s">
        <v>4</v>
      </c>
      <c r="B732" s="1">
        <f t="shared" si="11"/>
        <v>31</v>
      </c>
      <c r="C732" s="1">
        <v>11</v>
      </c>
      <c r="D732" s="1">
        <v>731</v>
      </c>
      <c r="E732" s="11">
        <f>Table2[[#This Row],[Price (EUR/MWh)]]/1000</f>
        <v>0.216</v>
      </c>
      <c r="F732" s="16">
        <v>7.5</v>
      </c>
      <c r="G732" s="4">
        <v>0</v>
      </c>
      <c r="H732" s="1" t="s">
        <v>15</v>
      </c>
      <c r="I732" s="2">
        <v>216</v>
      </c>
      <c r="J732" s="1"/>
    </row>
    <row r="733" spans="1:10" x14ac:dyDescent="0.3">
      <c r="A733" s="1" t="s">
        <v>4</v>
      </c>
      <c r="B733" s="1">
        <f t="shared" si="11"/>
        <v>31</v>
      </c>
      <c r="C733" s="1">
        <v>12</v>
      </c>
      <c r="D733" s="1">
        <v>732</v>
      </c>
      <c r="E733" s="11">
        <f>Table2[[#This Row],[Price (EUR/MWh)]]/1000</f>
        <v>0.21634</v>
      </c>
      <c r="F733" s="16">
        <v>7.5</v>
      </c>
      <c r="G733" s="4">
        <v>0</v>
      </c>
      <c r="H733" s="1" t="s">
        <v>16</v>
      </c>
      <c r="I733" s="2">
        <v>216.34</v>
      </c>
      <c r="J733" s="1"/>
    </row>
    <row r="734" spans="1:10" x14ac:dyDescent="0.3">
      <c r="A734" s="1" t="s">
        <v>4</v>
      </c>
      <c r="B734" s="1">
        <f t="shared" si="11"/>
        <v>31</v>
      </c>
      <c r="C734" s="1">
        <v>13</v>
      </c>
      <c r="D734" s="1">
        <v>733</v>
      </c>
      <c r="E734" s="11">
        <f>Table2[[#This Row],[Price (EUR/MWh)]]/1000</f>
        <v>0.21653</v>
      </c>
      <c r="F734" s="16">
        <v>7.5</v>
      </c>
      <c r="G734" s="4">
        <v>0</v>
      </c>
      <c r="H734" s="1" t="s">
        <v>17</v>
      </c>
      <c r="I734" s="2">
        <v>216.53</v>
      </c>
      <c r="J734" s="1"/>
    </row>
    <row r="735" spans="1:10" x14ac:dyDescent="0.3">
      <c r="A735" s="1" t="s">
        <v>4</v>
      </c>
      <c r="B735" s="1">
        <f t="shared" si="11"/>
        <v>31</v>
      </c>
      <c r="C735" s="1">
        <v>14</v>
      </c>
      <c r="D735" s="1">
        <v>734</v>
      </c>
      <c r="E735" s="11">
        <f>Table2[[#This Row],[Price (EUR/MWh)]]/1000</f>
        <v>0.21656</v>
      </c>
      <c r="F735" s="16">
        <v>7.5</v>
      </c>
      <c r="G735" s="4">
        <v>0</v>
      </c>
      <c r="H735" s="1" t="s">
        <v>18</v>
      </c>
      <c r="I735" s="2">
        <v>216.56</v>
      </c>
      <c r="J735" s="1"/>
    </row>
    <row r="736" spans="1:10" x14ac:dyDescent="0.3">
      <c r="A736" s="1" t="s">
        <v>4</v>
      </c>
      <c r="B736" s="1">
        <f t="shared" si="11"/>
        <v>31</v>
      </c>
      <c r="C736" s="1">
        <v>15</v>
      </c>
      <c r="D736" s="1">
        <v>735</v>
      </c>
      <c r="E736" s="11">
        <f>Table2[[#This Row],[Price (EUR/MWh)]]/1000</f>
        <v>0.21105000000000002</v>
      </c>
      <c r="F736" s="16">
        <v>7.5</v>
      </c>
      <c r="G736" s="4">
        <v>0</v>
      </c>
      <c r="H736" s="1" t="s">
        <v>19</v>
      </c>
      <c r="I736" s="2">
        <v>211.05</v>
      </c>
      <c r="J736" s="1"/>
    </row>
    <row r="737" spans="1:10" x14ac:dyDescent="0.3">
      <c r="A737" s="1" t="s">
        <v>4</v>
      </c>
      <c r="B737" s="1">
        <f t="shared" si="11"/>
        <v>31</v>
      </c>
      <c r="C737" s="1">
        <v>16</v>
      </c>
      <c r="D737" s="1">
        <v>736</v>
      </c>
      <c r="E737" s="11">
        <f>Table2[[#This Row],[Price (EUR/MWh)]]/1000</f>
        <v>0.21656</v>
      </c>
      <c r="F737" s="16">
        <v>7.5</v>
      </c>
      <c r="G737" s="4">
        <v>0</v>
      </c>
      <c r="H737" s="1" t="s">
        <v>20</v>
      </c>
      <c r="I737" s="2">
        <v>216.56</v>
      </c>
      <c r="J737" s="1"/>
    </row>
    <row r="738" spans="1:10" x14ac:dyDescent="0.3">
      <c r="A738" s="1" t="s">
        <v>4</v>
      </c>
      <c r="B738" s="1">
        <f t="shared" si="11"/>
        <v>31</v>
      </c>
      <c r="C738" s="1">
        <v>17</v>
      </c>
      <c r="D738" s="1">
        <v>737</v>
      </c>
      <c r="E738" s="11">
        <f>Table2[[#This Row],[Price (EUR/MWh)]]/1000</f>
        <v>0.21615999999999999</v>
      </c>
      <c r="F738" s="16">
        <v>7.5</v>
      </c>
      <c r="G738" s="4">
        <v>0</v>
      </c>
      <c r="H738" s="1" t="s">
        <v>21</v>
      </c>
      <c r="I738" s="2">
        <v>216.16</v>
      </c>
      <c r="J738" s="1"/>
    </row>
    <row r="739" spans="1:10" x14ac:dyDescent="0.3">
      <c r="A739" s="1" t="s">
        <v>4</v>
      </c>
      <c r="B739" s="1">
        <f t="shared" si="11"/>
        <v>31</v>
      </c>
      <c r="C739" s="1">
        <v>18</v>
      </c>
      <c r="D739" s="1">
        <v>738</v>
      </c>
      <c r="E739" s="11">
        <f>Table2[[#This Row],[Price (EUR/MWh)]]/1000</f>
        <v>0.21612999999999999</v>
      </c>
      <c r="F739" s="16">
        <v>7.5</v>
      </c>
      <c r="G739" s="4">
        <v>0</v>
      </c>
      <c r="H739" s="1" t="s">
        <v>22</v>
      </c>
      <c r="I739" s="2">
        <v>216.13</v>
      </c>
      <c r="J739" s="1"/>
    </row>
    <row r="740" spans="1:10" x14ac:dyDescent="0.3">
      <c r="A740" s="1" t="s">
        <v>4</v>
      </c>
      <c r="B740" s="1">
        <f t="shared" si="11"/>
        <v>31</v>
      </c>
      <c r="C740" s="1">
        <v>19</v>
      </c>
      <c r="D740" s="1">
        <v>739</v>
      </c>
      <c r="E740" s="11">
        <f>Table2[[#This Row],[Price (EUR/MWh)]]/1000</f>
        <v>0.21731</v>
      </c>
      <c r="F740" s="16">
        <v>7.5</v>
      </c>
      <c r="G740" s="4">
        <v>0</v>
      </c>
      <c r="H740" s="1" t="s">
        <v>23</v>
      </c>
      <c r="I740" s="2">
        <v>217.31</v>
      </c>
      <c r="J740" s="1"/>
    </row>
    <row r="741" spans="1:10" x14ac:dyDescent="0.3">
      <c r="A741" s="1" t="s">
        <v>4</v>
      </c>
      <c r="B741" s="1">
        <f t="shared" si="11"/>
        <v>31</v>
      </c>
      <c r="C741" s="1">
        <v>20</v>
      </c>
      <c r="D741" s="1">
        <v>740</v>
      </c>
      <c r="E741" s="11">
        <f>Table2[[#This Row],[Price (EUR/MWh)]]/1000</f>
        <v>0.218</v>
      </c>
      <c r="F741" s="16">
        <v>7.5</v>
      </c>
      <c r="G741" s="4">
        <v>0</v>
      </c>
      <c r="H741" s="1" t="s">
        <v>24</v>
      </c>
      <c r="I741" s="2">
        <v>218</v>
      </c>
      <c r="J741" s="1"/>
    </row>
    <row r="742" spans="1:10" x14ac:dyDescent="0.3">
      <c r="A742" s="1" t="s">
        <v>4</v>
      </c>
      <c r="B742" s="1">
        <f t="shared" si="11"/>
        <v>31</v>
      </c>
      <c r="C742" s="1">
        <v>21</v>
      </c>
      <c r="D742" s="1">
        <v>741</v>
      </c>
      <c r="E742" s="11">
        <f>Table2[[#This Row],[Price (EUR/MWh)]]/1000</f>
        <v>0.21637000000000001</v>
      </c>
      <c r="F742" s="16">
        <v>7.5</v>
      </c>
      <c r="G742" s="4">
        <v>0</v>
      </c>
      <c r="H742" s="1" t="s">
        <v>25</v>
      </c>
      <c r="I742" s="2">
        <v>216.37</v>
      </c>
      <c r="J742" s="1"/>
    </row>
    <row r="743" spans="1:10" x14ac:dyDescent="0.3">
      <c r="A743" s="1" t="s">
        <v>4</v>
      </c>
      <c r="B743" s="1">
        <f t="shared" si="11"/>
        <v>31</v>
      </c>
      <c r="C743" s="1">
        <v>22</v>
      </c>
      <c r="D743" s="1">
        <v>742</v>
      </c>
      <c r="E743" s="11">
        <f>Table2[[#This Row],[Price (EUR/MWh)]]/1000</f>
        <v>0.21621000000000001</v>
      </c>
      <c r="F743" s="16">
        <v>7.5</v>
      </c>
      <c r="G743" s="4">
        <v>0</v>
      </c>
      <c r="H743" s="1" t="s">
        <v>26</v>
      </c>
      <c r="I743" s="2">
        <v>216.21</v>
      </c>
      <c r="J743" s="1"/>
    </row>
    <row r="744" spans="1:10" x14ac:dyDescent="0.3">
      <c r="A744" s="1" t="s">
        <v>4</v>
      </c>
      <c r="B744" s="1">
        <f t="shared" si="11"/>
        <v>31</v>
      </c>
      <c r="C744" s="1">
        <v>23</v>
      </c>
      <c r="D744" s="1">
        <v>743</v>
      </c>
      <c r="E744" s="11">
        <f>Table2[[#This Row],[Price (EUR/MWh)]]/1000</f>
        <v>0.21609</v>
      </c>
      <c r="F744" s="16">
        <v>7.5</v>
      </c>
      <c r="G744" s="4">
        <v>0</v>
      </c>
      <c r="H744" s="1" t="s">
        <v>27</v>
      </c>
      <c r="I744" s="2">
        <v>216.09</v>
      </c>
      <c r="J744" s="1"/>
    </row>
    <row r="745" spans="1:10" x14ac:dyDescent="0.3">
      <c r="A745" s="1" t="s">
        <v>4</v>
      </c>
      <c r="B745" s="1">
        <f t="shared" si="11"/>
        <v>31</v>
      </c>
      <c r="C745" s="1">
        <v>24</v>
      </c>
      <c r="D745" s="1">
        <v>744</v>
      </c>
      <c r="E745" s="11">
        <f>Table2[[#This Row],[Price (EUR/MWh)]]/1000</f>
        <v>0.21609</v>
      </c>
      <c r="F745" s="16">
        <v>7.5</v>
      </c>
      <c r="G745" s="4">
        <v>0</v>
      </c>
      <c r="H745" s="1" t="s">
        <v>28</v>
      </c>
      <c r="I745" s="2">
        <v>216.09</v>
      </c>
      <c r="J745" s="1"/>
    </row>
    <row r="746" spans="1:10" x14ac:dyDescent="0.3">
      <c r="A746" s="1" t="s">
        <v>29</v>
      </c>
      <c r="B746" s="1">
        <v>1</v>
      </c>
      <c r="C746" s="1">
        <v>1</v>
      </c>
      <c r="D746" s="1">
        <v>745</v>
      </c>
      <c r="E746" s="11">
        <f>Table2[[#This Row],[Price (EUR/MWh)]]/1000</f>
        <v>0.22091</v>
      </c>
      <c r="F746" s="16">
        <v>7.5</v>
      </c>
      <c r="G746" s="4">
        <v>0</v>
      </c>
      <c r="H746" s="1" t="s">
        <v>5</v>
      </c>
      <c r="I746" s="2">
        <v>220.91</v>
      </c>
      <c r="J746" s="1"/>
    </row>
    <row r="747" spans="1:10" x14ac:dyDescent="0.3">
      <c r="A747" s="1" t="s">
        <v>29</v>
      </c>
      <c r="B747" s="1">
        <v>1</v>
      </c>
      <c r="C747" s="1">
        <v>2</v>
      </c>
      <c r="D747" s="1">
        <v>746</v>
      </c>
      <c r="E747" s="11">
        <f>Table2[[#This Row],[Price (EUR/MWh)]]/1000</f>
        <v>0.21896000000000002</v>
      </c>
      <c r="F747" s="16">
        <v>7.5</v>
      </c>
      <c r="G747" s="4">
        <v>0</v>
      </c>
      <c r="H747" s="1" t="s">
        <v>6</v>
      </c>
      <c r="I747" s="2">
        <v>218.96</v>
      </c>
      <c r="J747" s="1"/>
    </row>
    <row r="748" spans="1:10" x14ac:dyDescent="0.3">
      <c r="A748" s="1" t="s">
        <v>29</v>
      </c>
      <c r="B748" s="1">
        <v>1</v>
      </c>
      <c r="C748" s="1">
        <v>3</v>
      </c>
      <c r="D748" s="1">
        <v>747</v>
      </c>
      <c r="E748" s="11">
        <f>Table2[[#This Row],[Price (EUR/MWh)]]/1000</f>
        <v>0.21849000000000002</v>
      </c>
      <c r="F748" s="16">
        <v>7.5</v>
      </c>
      <c r="G748" s="4">
        <v>0</v>
      </c>
      <c r="H748" s="1" t="s">
        <v>7</v>
      </c>
      <c r="I748" s="2">
        <v>218.49</v>
      </c>
      <c r="J748" s="1"/>
    </row>
    <row r="749" spans="1:10" x14ac:dyDescent="0.3">
      <c r="A749" s="1" t="s">
        <v>29</v>
      </c>
      <c r="B749" s="1">
        <v>1</v>
      </c>
      <c r="C749" s="1">
        <v>4</v>
      </c>
      <c r="D749" s="1">
        <v>748</v>
      </c>
      <c r="E749" s="11">
        <f>Table2[[#This Row],[Price (EUR/MWh)]]/1000</f>
        <v>0.21827000000000002</v>
      </c>
      <c r="F749" s="16">
        <v>7.5</v>
      </c>
      <c r="G749" s="4">
        <v>0</v>
      </c>
      <c r="H749" s="1" t="s">
        <v>8</v>
      </c>
      <c r="I749" s="2">
        <v>218.27</v>
      </c>
      <c r="J749" s="1"/>
    </row>
    <row r="750" spans="1:10" x14ac:dyDescent="0.3">
      <c r="A750" s="1" t="s">
        <v>29</v>
      </c>
      <c r="B750" s="1">
        <v>1</v>
      </c>
      <c r="C750" s="1">
        <v>5</v>
      </c>
      <c r="D750" s="1">
        <v>749</v>
      </c>
      <c r="E750" s="11">
        <f>Table2[[#This Row],[Price (EUR/MWh)]]/1000</f>
        <v>0.21813999999999997</v>
      </c>
      <c r="F750" s="16">
        <v>7.5</v>
      </c>
      <c r="G750" s="4">
        <v>0</v>
      </c>
      <c r="H750" s="1" t="s">
        <v>9</v>
      </c>
      <c r="I750" s="2">
        <v>218.14</v>
      </c>
      <c r="J750" s="1"/>
    </row>
    <row r="751" spans="1:10" x14ac:dyDescent="0.3">
      <c r="A751" s="1" t="s">
        <v>29</v>
      </c>
      <c r="B751" s="1">
        <v>1</v>
      </c>
      <c r="C751" s="1">
        <v>6</v>
      </c>
      <c r="D751" s="1">
        <v>750</v>
      </c>
      <c r="E751" s="11">
        <f>Table2[[#This Row],[Price (EUR/MWh)]]/1000</f>
        <v>0.21891999999999998</v>
      </c>
      <c r="F751" s="16">
        <v>7.5</v>
      </c>
      <c r="G751" s="4">
        <v>0</v>
      </c>
      <c r="H751" s="1" t="s">
        <v>10</v>
      </c>
      <c r="I751" s="2">
        <v>218.92</v>
      </c>
      <c r="J751" s="1"/>
    </row>
    <row r="752" spans="1:10" x14ac:dyDescent="0.3">
      <c r="A752" s="1" t="s">
        <v>29</v>
      </c>
      <c r="B752" s="1">
        <v>1</v>
      </c>
      <c r="C752" s="1">
        <v>7</v>
      </c>
      <c r="D752" s="1">
        <v>751</v>
      </c>
      <c r="E752" s="11">
        <f>Table2[[#This Row],[Price (EUR/MWh)]]/1000</f>
        <v>0.21988999999999997</v>
      </c>
      <c r="F752" s="16">
        <v>7.5</v>
      </c>
      <c r="G752" s="4">
        <v>0</v>
      </c>
      <c r="H752" s="1" t="s">
        <v>11</v>
      </c>
      <c r="I752" s="2">
        <v>219.89</v>
      </c>
      <c r="J752" s="1"/>
    </row>
    <row r="753" spans="1:10" x14ac:dyDescent="0.3">
      <c r="A753" s="1" t="s">
        <v>29</v>
      </c>
      <c r="B753" s="1">
        <v>1</v>
      </c>
      <c r="C753" s="1">
        <v>8</v>
      </c>
      <c r="D753" s="1">
        <v>752</v>
      </c>
      <c r="E753" s="11">
        <f>Table2[[#This Row],[Price (EUR/MWh)]]/1000</f>
        <v>0.21865999999999999</v>
      </c>
      <c r="F753" s="17">
        <v>0</v>
      </c>
      <c r="G753" s="4">
        <v>5.5</v>
      </c>
      <c r="H753" s="1" t="s">
        <v>12</v>
      </c>
      <c r="I753" s="2">
        <v>218.66</v>
      </c>
      <c r="J753" s="1"/>
    </row>
    <row r="754" spans="1:10" x14ac:dyDescent="0.3">
      <c r="A754" s="1" t="s">
        <v>29</v>
      </c>
      <c r="B754" s="1">
        <v>1</v>
      </c>
      <c r="C754" s="1">
        <v>9</v>
      </c>
      <c r="D754" s="1">
        <v>753</v>
      </c>
      <c r="E754" s="11">
        <f>Table2[[#This Row],[Price (EUR/MWh)]]/1000</f>
        <v>0.22262000000000001</v>
      </c>
      <c r="F754" s="17">
        <v>0</v>
      </c>
      <c r="G754" s="4">
        <v>0</v>
      </c>
      <c r="H754" s="1" t="s">
        <v>13</v>
      </c>
      <c r="I754" s="2">
        <v>222.62</v>
      </c>
      <c r="J754" s="1"/>
    </row>
    <row r="755" spans="1:10" x14ac:dyDescent="0.3">
      <c r="A755" s="1" t="s">
        <v>29</v>
      </c>
      <c r="B755" s="1">
        <v>1</v>
      </c>
      <c r="C755" s="1">
        <v>10</v>
      </c>
      <c r="D755" s="1">
        <v>754</v>
      </c>
      <c r="E755" s="11">
        <f>Table2[[#This Row],[Price (EUR/MWh)]]/1000</f>
        <v>0.22733</v>
      </c>
      <c r="F755" s="17">
        <v>0</v>
      </c>
      <c r="G755" s="4">
        <v>0</v>
      </c>
      <c r="H755" s="1" t="s">
        <v>14</v>
      </c>
      <c r="I755" s="2">
        <v>227.33</v>
      </c>
      <c r="J755" s="1"/>
    </row>
    <row r="756" spans="1:10" x14ac:dyDescent="0.3">
      <c r="A756" s="1" t="s">
        <v>29</v>
      </c>
      <c r="B756" s="1">
        <v>1</v>
      </c>
      <c r="C756" s="1">
        <v>11</v>
      </c>
      <c r="D756" s="1">
        <v>755</v>
      </c>
      <c r="E756" s="11">
        <f>Table2[[#This Row],[Price (EUR/MWh)]]/1000</f>
        <v>0.23232</v>
      </c>
      <c r="F756" s="17">
        <v>0</v>
      </c>
      <c r="G756" s="4">
        <v>0</v>
      </c>
      <c r="H756" s="1" t="s">
        <v>15</v>
      </c>
      <c r="I756" s="2">
        <v>232.32</v>
      </c>
      <c r="J756" s="1"/>
    </row>
    <row r="757" spans="1:10" x14ac:dyDescent="0.3">
      <c r="A757" s="1" t="s">
        <v>29</v>
      </c>
      <c r="B757" s="1">
        <v>1</v>
      </c>
      <c r="C757" s="1">
        <v>12</v>
      </c>
      <c r="D757" s="1">
        <v>756</v>
      </c>
      <c r="E757" s="11">
        <f>Table2[[#This Row],[Price (EUR/MWh)]]/1000</f>
        <v>0.22797999999999999</v>
      </c>
      <c r="F757" s="17">
        <v>0</v>
      </c>
      <c r="G757" s="4">
        <v>0</v>
      </c>
      <c r="H757" s="1" t="s">
        <v>16</v>
      </c>
      <c r="I757" s="2">
        <v>227.98</v>
      </c>
      <c r="J757" s="1"/>
    </row>
    <row r="758" spans="1:10" x14ac:dyDescent="0.3">
      <c r="A758" s="1" t="s">
        <v>29</v>
      </c>
      <c r="B758" s="1">
        <v>1</v>
      </c>
      <c r="C758" s="1">
        <v>13</v>
      </c>
      <c r="D758" s="1">
        <v>757</v>
      </c>
      <c r="E758" s="11">
        <f>Table2[[#This Row],[Price (EUR/MWh)]]/1000</f>
        <v>0.22785</v>
      </c>
      <c r="F758" s="17">
        <v>0</v>
      </c>
      <c r="G758" s="4">
        <v>0</v>
      </c>
      <c r="H758" s="1" t="s">
        <v>17</v>
      </c>
      <c r="I758" s="2">
        <v>227.85</v>
      </c>
      <c r="J758" s="1"/>
    </row>
    <row r="759" spans="1:10" x14ac:dyDescent="0.3">
      <c r="A759" s="1" t="s">
        <v>29</v>
      </c>
      <c r="B759" s="1">
        <v>1</v>
      </c>
      <c r="C759" s="1">
        <v>14</v>
      </c>
      <c r="D759" s="1">
        <v>758</v>
      </c>
      <c r="E759" s="11">
        <f>Table2[[#This Row],[Price (EUR/MWh)]]/1000</f>
        <v>0.22635</v>
      </c>
      <c r="F759" s="17">
        <v>0</v>
      </c>
      <c r="G759" s="4">
        <v>0</v>
      </c>
      <c r="H759" s="1" t="s">
        <v>18</v>
      </c>
      <c r="I759" s="2">
        <v>226.35</v>
      </c>
      <c r="J759" s="1"/>
    </row>
    <row r="760" spans="1:10" x14ac:dyDescent="0.3">
      <c r="A760" s="1" t="s">
        <v>29</v>
      </c>
      <c r="B760" s="1">
        <v>1</v>
      </c>
      <c r="C760" s="1">
        <v>15</v>
      </c>
      <c r="D760" s="1">
        <v>759</v>
      </c>
      <c r="E760" s="11">
        <f>Table2[[#This Row],[Price (EUR/MWh)]]/1000</f>
        <v>0.2235</v>
      </c>
      <c r="F760" s="17">
        <v>0</v>
      </c>
      <c r="G760" s="4">
        <v>0</v>
      </c>
      <c r="H760" s="1" t="s">
        <v>19</v>
      </c>
      <c r="I760" s="2">
        <v>223.5</v>
      </c>
      <c r="J760" s="1"/>
    </row>
    <row r="761" spans="1:10" x14ac:dyDescent="0.3">
      <c r="A761" s="1" t="s">
        <v>29</v>
      </c>
      <c r="B761" s="1">
        <v>1</v>
      </c>
      <c r="C761" s="1">
        <v>16</v>
      </c>
      <c r="D761" s="1">
        <v>760</v>
      </c>
      <c r="E761" s="11">
        <f>Table2[[#This Row],[Price (EUR/MWh)]]/1000</f>
        <v>0.2185</v>
      </c>
      <c r="F761" s="17">
        <v>0</v>
      </c>
      <c r="G761" s="4">
        <v>0</v>
      </c>
      <c r="H761" s="1" t="s">
        <v>20</v>
      </c>
      <c r="I761" s="2">
        <v>218.5</v>
      </c>
      <c r="J761" s="1"/>
    </row>
    <row r="762" spans="1:10" x14ac:dyDescent="0.3">
      <c r="A762" s="1" t="s">
        <v>29</v>
      </c>
      <c r="B762" s="1">
        <v>1</v>
      </c>
      <c r="C762" s="1">
        <v>17</v>
      </c>
      <c r="D762" s="1">
        <v>761</v>
      </c>
      <c r="E762" s="11">
        <f>Table2[[#This Row],[Price (EUR/MWh)]]/1000</f>
        <v>0.21872</v>
      </c>
      <c r="F762" s="17">
        <v>0</v>
      </c>
      <c r="G762" s="4">
        <v>5.5</v>
      </c>
      <c r="H762" s="1" t="s">
        <v>21</v>
      </c>
      <c r="I762" s="2">
        <v>218.72</v>
      </c>
      <c r="J762" s="1"/>
    </row>
    <row r="763" spans="1:10" x14ac:dyDescent="0.3">
      <c r="A763" s="1" t="s">
        <v>29</v>
      </c>
      <c r="B763" s="1">
        <v>1</v>
      </c>
      <c r="C763" s="1">
        <v>18</v>
      </c>
      <c r="D763" s="1">
        <v>762</v>
      </c>
      <c r="E763" s="11">
        <f>Table2[[#This Row],[Price (EUR/MWh)]]/1000</f>
        <v>0.22506999999999999</v>
      </c>
      <c r="F763" s="16">
        <v>7.5</v>
      </c>
      <c r="G763" s="4">
        <v>0</v>
      </c>
      <c r="H763" s="1" t="s">
        <v>22</v>
      </c>
      <c r="I763" s="2">
        <v>225.07</v>
      </c>
      <c r="J763" s="1"/>
    </row>
    <row r="764" spans="1:10" x14ac:dyDescent="0.3">
      <c r="A764" s="1" t="s">
        <v>29</v>
      </c>
      <c r="B764" s="1">
        <v>1</v>
      </c>
      <c r="C764" s="1">
        <v>19</v>
      </c>
      <c r="D764" s="1">
        <v>763</v>
      </c>
      <c r="E764" s="11">
        <f>Table2[[#This Row],[Price (EUR/MWh)]]/1000</f>
        <v>0.22328999999999999</v>
      </c>
      <c r="F764" s="16">
        <v>7.5</v>
      </c>
      <c r="G764" s="4">
        <v>0</v>
      </c>
      <c r="H764" s="1" t="s">
        <v>23</v>
      </c>
      <c r="I764" s="2">
        <v>223.29</v>
      </c>
      <c r="J764" s="1"/>
    </row>
    <row r="765" spans="1:10" x14ac:dyDescent="0.3">
      <c r="A765" s="1" t="s">
        <v>29</v>
      </c>
      <c r="B765" s="1">
        <v>1</v>
      </c>
      <c r="C765" s="1">
        <v>20</v>
      </c>
      <c r="D765" s="1">
        <v>764</v>
      </c>
      <c r="E765" s="11">
        <f>Table2[[#This Row],[Price (EUR/MWh)]]/1000</f>
        <v>0.22105000000000002</v>
      </c>
      <c r="F765" s="16">
        <v>7.5</v>
      </c>
      <c r="G765" s="4">
        <v>0</v>
      </c>
      <c r="H765" s="1" t="s">
        <v>24</v>
      </c>
      <c r="I765" s="2">
        <v>221.05</v>
      </c>
      <c r="J765" s="1"/>
    </row>
    <row r="766" spans="1:10" x14ac:dyDescent="0.3">
      <c r="A766" s="1" t="s">
        <v>29</v>
      </c>
      <c r="B766" s="1">
        <v>1</v>
      </c>
      <c r="C766" s="1">
        <v>21</v>
      </c>
      <c r="D766" s="1">
        <v>765</v>
      </c>
      <c r="E766" s="11">
        <f>Table2[[#This Row],[Price (EUR/MWh)]]/1000</f>
        <v>0.22094999999999998</v>
      </c>
      <c r="F766" s="16">
        <v>7.5</v>
      </c>
      <c r="G766" s="4">
        <v>0</v>
      </c>
      <c r="H766" s="1" t="s">
        <v>25</v>
      </c>
      <c r="I766" s="2">
        <v>220.95</v>
      </c>
      <c r="J766" s="1"/>
    </row>
    <row r="767" spans="1:10" x14ac:dyDescent="0.3">
      <c r="A767" s="1" t="s">
        <v>29</v>
      </c>
      <c r="B767" s="1">
        <v>1</v>
      </c>
      <c r="C767" s="1">
        <v>22</v>
      </c>
      <c r="D767" s="1">
        <v>766</v>
      </c>
      <c r="E767" s="11">
        <f>Table2[[#This Row],[Price (EUR/MWh)]]/1000</f>
        <v>0.22096000000000002</v>
      </c>
      <c r="F767" s="16">
        <v>7.5</v>
      </c>
      <c r="G767" s="4">
        <v>0</v>
      </c>
      <c r="H767" s="1" t="s">
        <v>26</v>
      </c>
      <c r="I767" s="2">
        <v>220.96</v>
      </c>
      <c r="J767" s="1"/>
    </row>
    <row r="768" spans="1:10" x14ac:dyDescent="0.3">
      <c r="A768" s="1" t="s">
        <v>29</v>
      </c>
      <c r="B768" s="1">
        <v>1</v>
      </c>
      <c r="C768" s="1">
        <v>23</v>
      </c>
      <c r="D768" s="1">
        <v>767</v>
      </c>
      <c r="E768" s="11">
        <f>Table2[[#This Row],[Price (EUR/MWh)]]/1000</f>
        <v>0.22083000000000003</v>
      </c>
      <c r="F768" s="16">
        <v>7.5</v>
      </c>
      <c r="G768" s="4">
        <v>0</v>
      </c>
      <c r="H768" s="1" t="s">
        <v>27</v>
      </c>
      <c r="I768" s="2">
        <v>220.83</v>
      </c>
      <c r="J768" s="1"/>
    </row>
    <row r="769" spans="1:10" x14ac:dyDescent="0.3">
      <c r="A769" s="1" t="s">
        <v>29</v>
      </c>
      <c r="B769" s="1">
        <v>1</v>
      </c>
      <c r="C769" s="1">
        <v>24</v>
      </c>
      <c r="D769" s="1">
        <v>768</v>
      </c>
      <c r="E769" s="11">
        <f>Table2[[#This Row],[Price (EUR/MWh)]]/1000</f>
        <v>0.21947999999999998</v>
      </c>
      <c r="F769" s="16">
        <v>7.5</v>
      </c>
      <c r="G769" s="4">
        <v>0</v>
      </c>
      <c r="H769" s="1" t="s">
        <v>28</v>
      </c>
      <c r="I769" s="2">
        <v>219.48</v>
      </c>
      <c r="J769" s="1"/>
    </row>
    <row r="770" spans="1:10" x14ac:dyDescent="0.3">
      <c r="A770" s="1" t="s">
        <v>29</v>
      </c>
      <c r="B770" s="1">
        <f>B746+1</f>
        <v>2</v>
      </c>
      <c r="C770" s="1">
        <v>1</v>
      </c>
      <c r="D770" s="1">
        <v>769</v>
      </c>
      <c r="E770" s="11">
        <f>Table2[[#This Row],[Price (EUR/MWh)]]/1000</f>
        <v>0.25101000000000001</v>
      </c>
      <c r="F770" s="16">
        <v>7.5</v>
      </c>
      <c r="G770" s="4">
        <v>0</v>
      </c>
      <c r="H770" s="1" t="s">
        <v>5</v>
      </c>
      <c r="I770" s="2">
        <v>251.01</v>
      </c>
      <c r="J770" s="1"/>
    </row>
    <row r="771" spans="1:10" x14ac:dyDescent="0.3">
      <c r="A771" s="1" t="s">
        <v>29</v>
      </c>
      <c r="B771" s="1">
        <f t="shared" ref="B771:B834" si="12">B747+1</f>
        <v>2</v>
      </c>
      <c r="C771" s="1">
        <v>2</v>
      </c>
      <c r="D771" s="1">
        <v>770</v>
      </c>
      <c r="E771" s="11">
        <f>Table2[[#This Row],[Price (EUR/MWh)]]/1000</f>
        <v>0.23283000000000001</v>
      </c>
      <c r="F771" s="16">
        <v>7.5</v>
      </c>
      <c r="G771" s="4">
        <v>0</v>
      </c>
      <c r="H771" s="1" t="s">
        <v>6</v>
      </c>
      <c r="I771" s="2">
        <v>232.83</v>
      </c>
      <c r="J771" s="1"/>
    </row>
    <row r="772" spans="1:10" x14ac:dyDescent="0.3">
      <c r="A772" s="1" t="s">
        <v>29</v>
      </c>
      <c r="B772" s="1">
        <f t="shared" si="12"/>
        <v>2</v>
      </c>
      <c r="C772" s="1">
        <v>3</v>
      </c>
      <c r="D772" s="1">
        <v>771</v>
      </c>
      <c r="E772" s="11">
        <f>Table2[[#This Row],[Price (EUR/MWh)]]/1000</f>
        <v>0.22993</v>
      </c>
      <c r="F772" s="16">
        <v>7.5</v>
      </c>
      <c r="G772" s="4">
        <v>0</v>
      </c>
      <c r="H772" s="1" t="s">
        <v>7</v>
      </c>
      <c r="I772" s="2">
        <v>229.93</v>
      </c>
      <c r="J772" s="1"/>
    </row>
    <row r="773" spans="1:10" x14ac:dyDescent="0.3">
      <c r="A773" s="1" t="s">
        <v>29</v>
      </c>
      <c r="B773" s="1">
        <f t="shared" si="12"/>
        <v>2</v>
      </c>
      <c r="C773" s="1">
        <v>4</v>
      </c>
      <c r="D773" s="1">
        <v>772</v>
      </c>
      <c r="E773" s="11">
        <f>Table2[[#This Row],[Price (EUR/MWh)]]/1000</f>
        <v>0.22927</v>
      </c>
      <c r="F773" s="16">
        <v>7.5</v>
      </c>
      <c r="G773" s="4">
        <v>0</v>
      </c>
      <c r="H773" s="1" t="s">
        <v>8</v>
      </c>
      <c r="I773" s="2">
        <v>229.27</v>
      </c>
      <c r="J773" s="1"/>
    </row>
    <row r="774" spans="1:10" x14ac:dyDescent="0.3">
      <c r="A774" s="1" t="s">
        <v>29</v>
      </c>
      <c r="B774" s="1">
        <f t="shared" si="12"/>
        <v>2</v>
      </c>
      <c r="C774" s="1">
        <v>5</v>
      </c>
      <c r="D774" s="1">
        <v>773</v>
      </c>
      <c r="E774" s="11">
        <f>Table2[[#This Row],[Price (EUR/MWh)]]/1000</f>
        <v>0.22903000000000001</v>
      </c>
      <c r="F774" s="16">
        <v>7.5</v>
      </c>
      <c r="G774" s="4">
        <v>0</v>
      </c>
      <c r="H774" s="1" t="s">
        <v>9</v>
      </c>
      <c r="I774" s="2">
        <v>229.03</v>
      </c>
      <c r="J774" s="1"/>
    </row>
    <row r="775" spans="1:10" x14ac:dyDescent="0.3">
      <c r="A775" s="1" t="s">
        <v>29</v>
      </c>
      <c r="B775" s="1">
        <f t="shared" si="12"/>
        <v>2</v>
      </c>
      <c r="C775" s="1">
        <v>6</v>
      </c>
      <c r="D775" s="1">
        <v>774</v>
      </c>
      <c r="E775" s="11">
        <f>Table2[[#This Row],[Price (EUR/MWh)]]/1000</f>
        <v>0.23171</v>
      </c>
      <c r="F775" s="16">
        <v>7.5</v>
      </c>
      <c r="G775" s="4">
        <v>0</v>
      </c>
      <c r="H775" s="1" t="s">
        <v>10</v>
      </c>
      <c r="I775" s="2">
        <v>231.71</v>
      </c>
      <c r="J775" s="1"/>
    </row>
    <row r="776" spans="1:10" x14ac:dyDescent="0.3">
      <c r="A776" s="1" t="s">
        <v>29</v>
      </c>
      <c r="B776" s="1">
        <f t="shared" si="12"/>
        <v>2</v>
      </c>
      <c r="C776" s="1">
        <v>7</v>
      </c>
      <c r="D776" s="1">
        <v>775</v>
      </c>
      <c r="E776" s="11">
        <f>Table2[[#This Row],[Price (EUR/MWh)]]/1000</f>
        <v>0.25002000000000002</v>
      </c>
      <c r="F776" s="16">
        <v>7.5</v>
      </c>
      <c r="G776" s="4">
        <v>0</v>
      </c>
      <c r="H776" s="1" t="s">
        <v>11</v>
      </c>
      <c r="I776" s="2">
        <v>250.02</v>
      </c>
      <c r="J776" s="1"/>
    </row>
    <row r="777" spans="1:10" x14ac:dyDescent="0.3">
      <c r="A777" s="1" t="s">
        <v>29</v>
      </c>
      <c r="B777" s="1">
        <f t="shared" si="12"/>
        <v>2</v>
      </c>
      <c r="C777" s="1">
        <v>8</v>
      </c>
      <c r="D777" s="1">
        <v>776</v>
      </c>
      <c r="E777" s="11">
        <f>Table2[[#This Row],[Price (EUR/MWh)]]/1000</f>
        <v>0.23880999999999999</v>
      </c>
      <c r="F777" s="17">
        <v>0</v>
      </c>
      <c r="G777" s="4">
        <v>5.5</v>
      </c>
      <c r="H777" s="1" t="s">
        <v>12</v>
      </c>
      <c r="I777" s="2">
        <v>238.81</v>
      </c>
      <c r="J777" s="1"/>
    </row>
    <row r="778" spans="1:10" x14ac:dyDescent="0.3">
      <c r="A778" s="1" t="s">
        <v>29</v>
      </c>
      <c r="B778" s="1">
        <f t="shared" si="12"/>
        <v>2</v>
      </c>
      <c r="C778" s="1">
        <v>9</v>
      </c>
      <c r="D778" s="1">
        <v>777</v>
      </c>
      <c r="E778" s="11">
        <f>Table2[[#This Row],[Price (EUR/MWh)]]/1000</f>
        <v>0.26500999999999997</v>
      </c>
      <c r="F778" s="17">
        <v>0</v>
      </c>
      <c r="G778" s="4">
        <v>0</v>
      </c>
      <c r="H778" s="1" t="s">
        <v>13</v>
      </c>
      <c r="I778" s="2">
        <v>265.01</v>
      </c>
      <c r="J778" s="1"/>
    </row>
    <row r="779" spans="1:10" x14ac:dyDescent="0.3">
      <c r="A779" s="1" t="s">
        <v>29</v>
      </c>
      <c r="B779" s="1">
        <f t="shared" si="12"/>
        <v>2</v>
      </c>
      <c r="C779" s="1">
        <v>10</v>
      </c>
      <c r="D779" s="1">
        <v>778</v>
      </c>
      <c r="E779" s="11">
        <f>Table2[[#This Row],[Price (EUR/MWh)]]/1000</f>
        <v>0.27392</v>
      </c>
      <c r="F779" s="17">
        <v>0</v>
      </c>
      <c r="G779" s="4">
        <v>0</v>
      </c>
      <c r="H779" s="1" t="s">
        <v>14</v>
      </c>
      <c r="I779" s="2">
        <v>273.92</v>
      </c>
      <c r="J779" s="1"/>
    </row>
    <row r="780" spans="1:10" x14ac:dyDescent="0.3">
      <c r="A780" s="1" t="s">
        <v>29</v>
      </c>
      <c r="B780" s="1">
        <f t="shared" si="12"/>
        <v>2</v>
      </c>
      <c r="C780" s="1">
        <v>11</v>
      </c>
      <c r="D780" s="1">
        <v>779</v>
      </c>
      <c r="E780" s="11">
        <f>Table2[[#This Row],[Price (EUR/MWh)]]/1000</f>
        <v>0.27000999999999997</v>
      </c>
      <c r="F780" s="17">
        <v>0</v>
      </c>
      <c r="G780" s="4">
        <v>0</v>
      </c>
      <c r="H780" s="1" t="s">
        <v>15</v>
      </c>
      <c r="I780" s="2">
        <v>270.01</v>
      </c>
      <c r="J780" s="1"/>
    </row>
    <row r="781" spans="1:10" x14ac:dyDescent="0.3">
      <c r="A781" s="1" t="s">
        <v>29</v>
      </c>
      <c r="B781" s="1">
        <f t="shared" si="12"/>
        <v>2</v>
      </c>
      <c r="C781" s="1">
        <v>12</v>
      </c>
      <c r="D781" s="1">
        <v>780</v>
      </c>
      <c r="E781" s="11">
        <f>Table2[[#This Row],[Price (EUR/MWh)]]/1000</f>
        <v>0.24318000000000001</v>
      </c>
      <c r="F781" s="17">
        <v>0</v>
      </c>
      <c r="G781" s="4">
        <v>0</v>
      </c>
      <c r="H781" s="1" t="s">
        <v>16</v>
      </c>
      <c r="I781" s="2">
        <v>243.18</v>
      </c>
      <c r="J781" s="1"/>
    </row>
    <row r="782" spans="1:10" x14ac:dyDescent="0.3">
      <c r="A782" s="1" t="s">
        <v>29</v>
      </c>
      <c r="B782" s="1">
        <f t="shared" si="12"/>
        <v>2</v>
      </c>
      <c r="C782" s="1">
        <v>13</v>
      </c>
      <c r="D782" s="1">
        <v>781</v>
      </c>
      <c r="E782" s="11">
        <f>Table2[[#This Row],[Price (EUR/MWh)]]/1000</f>
        <v>0.22759000000000001</v>
      </c>
      <c r="F782" s="17">
        <v>0</v>
      </c>
      <c r="G782" s="4">
        <v>0</v>
      </c>
      <c r="H782" s="1" t="s">
        <v>17</v>
      </c>
      <c r="I782" s="2">
        <v>227.59</v>
      </c>
      <c r="J782" s="1"/>
    </row>
    <row r="783" spans="1:10" x14ac:dyDescent="0.3">
      <c r="A783" s="1" t="s">
        <v>29</v>
      </c>
      <c r="B783" s="1">
        <f t="shared" si="12"/>
        <v>2</v>
      </c>
      <c r="C783" s="1">
        <v>14</v>
      </c>
      <c r="D783" s="1">
        <v>782</v>
      </c>
      <c r="E783" s="11">
        <f>Table2[[#This Row],[Price (EUR/MWh)]]/1000</f>
        <v>0.21811000000000003</v>
      </c>
      <c r="F783" s="17">
        <v>0</v>
      </c>
      <c r="G783" s="4">
        <v>0</v>
      </c>
      <c r="H783" s="1" t="s">
        <v>18</v>
      </c>
      <c r="I783" s="2">
        <v>218.11</v>
      </c>
      <c r="J783" s="1"/>
    </row>
    <row r="784" spans="1:10" x14ac:dyDescent="0.3">
      <c r="A784" s="1" t="s">
        <v>29</v>
      </c>
      <c r="B784" s="1">
        <f t="shared" si="12"/>
        <v>2</v>
      </c>
      <c r="C784" s="1">
        <v>15</v>
      </c>
      <c r="D784" s="1">
        <v>783</v>
      </c>
      <c r="E784" s="11">
        <f>Table2[[#This Row],[Price (EUR/MWh)]]/1000</f>
        <v>0.19224000000000002</v>
      </c>
      <c r="F784" s="17">
        <v>0</v>
      </c>
      <c r="G784" s="4">
        <v>0</v>
      </c>
      <c r="H784" s="1" t="s">
        <v>19</v>
      </c>
      <c r="I784" s="2">
        <v>192.24</v>
      </c>
      <c r="J784" s="1"/>
    </row>
    <row r="785" spans="1:10" x14ac:dyDescent="0.3">
      <c r="A785" s="1" t="s">
        <v>29</v>
      </c>
      <c r="B785" s="1">
        <f t="shared" si="12"/>
        <v>2</v>
      </c>
      <c r="C785" s="1">
        <v>16</v>
      </c>
      <c r="D785" s="1">
        <v>784</v>
      </c>
      <c r="E785" s="11">
        <f>Table2[[#This Row],[Price (EUR/MWh)]]/1000</f>
        <v>0.19814999999999999</v>
      </c>
      <c r="F785" s="17">
        <v>0</v>
      </c>
      <c r="G785" s="4">
        <v>0</v>
      </c>
      <c r="H785" s="1" t="s">
        <v>20</v>
      </c>
      <c r="I785" s="2">
        <v>198.15</v>
      </c>
      <c r="J785" s="1"/>
    </row>
    <row r="786" spans="1:10" x14ac:dyDescent="0.3">
      <c r="A786" s="1" t="s">
        <v>29</v>
      </c>
      <c r="B786" s="1">
        <f t="shared" si="12"/>
        <v>2</v>
      </c>
      <c r="C786" s="1">
        <v>17</v>
      </c>
      <c r="D786" s="1">
        <v>785</v>
      </c>
      <c r="E786" s="11">
        <f>Table2[[#This Row],[Price (EUR/MWh)]]/1000</f>
        <v>0.22208</v>
      </c>
      <c r="F786" s="17">
        <v>0</v>
      </c>
      <c r="G786" s="4">
        <v>5.5</v>
      </c>
      <c r="H786" s="1" t="s">
        <v>21</v>
      </c>
      <c r="I786" s="2">
        <v>222.08</v>
      </c>
      <c r="J786" s="1"/>
    </row>
    <row r="787" spans="1:10" x14ac:dyDescent="0.3">
      <c r="A787" s="1" t="s">
        <v>29</v>
      </c>
      <c r="B787" s="1">
        <f t="shared" si="12"/>
        <v>2</v>
      </c>
      <c r="C787" s="1">
        <v>18</v>
      </c>
      <c r="D787" s="1">
        <v>786</v>
      </c>
      <c r="E787" s="11">
        <f>Table2[[#This Row],[Price (EUR/MWh)]]/1000</f>
        <v>0.23279</v>
      </c>
      <c r="F787" s="16">
        <v>7.5</v>
      </c>
      <c r="G787" s="4">
        <v>0</v>
      </c>
      <c r="H787" s="1" t="s">
        <v>22</v>
      </c>
      <c r="I787" s="2">
        <v>232.79</v>
      </c>
      <c r="J787" s="1"/>
    </row>
    <row r="788" spans="1:10" x14ac:dyDescent="0.3">
      <c r="A788" s="1" t="s">
        <v>29</v>
      </c>
      <c r="B788" s="1">
        <f t="shared" si="12"/>
        <v>2</v>
      </c>
      <c r="C788" s="1">
        <v>19</v>
      </c>
      <c r="D788" s="1">
        <v>787</v>
      </c>
      <c r="E788" s="11">
        <f>Table2[[#This Row],[Price (EUR/MWh)]]/1000</f>
        <v>0.25008000000000002</v>
      </c>
      <c r="F788" s="16">
        <v>7.5</v>
      </c>
      <c r="G788" s="4">
        <v>0</v>
      </c>
      <c r="H788" s="1" t="s">
        <v>23</v>
      </c>
      <c r="I788" s="2">
        <v>250.08</v>
      </c>
      <c r="J788" s="1"/>
    </row>
    <row r="789" spans="1:10" x14ac:dyDescent="0.3">
      <c r="A789" s="1" t="s">
        <v>29</v>
      </c>
      <c r="B789" s="1">
        <f t="shared" si="12"/>
        <v>2</v>
      </c>
      <c r="C789" s="1">
        <v>20</v>
      </c>
      <c r="D789" s="1">
        <v>788</v>
      </c>
      <c r="E789" s="11">
        <f>Table2[[#This Row],[Price (EUR/MWh)]]/1000</f>
        <v>0.23888000000000001</v>
      </c>
      <c r="F789" s="16">
        <v>7.5</v>
      </c>
      <c r="G789" s="4">
        <v>0</v>
      </c>
      <c r="H789" s="1" t="s">
        <v>24</v>
      </c>
      <c r="I789" s="2">
        <v>238.88</v>
      </c>
      <c r="J789" s="1"/>
    </row>
    <row r="790" spans="1:10" x14ac:dyDescent="0.3">
      <c r="A790" s="1" t="s">
        <v>29</v>
      </c>
      <c r="B790" s="1">
        <f t="shared" si="12"/>
        <v>2</v>
      </c>
      <c r="C790" s="1">
        <v>21</v>
      </c>
      <c r="D790" s="1">
        <v>789</v>
      </c>
      <c r="E790" s="11">
        <f>Table2[[#This Row],[Price (EUR/MWh)]]/1000</f>
        <v>0.23580999999999999</v>
      </c>
      <c r="F790" s="16">
        <v>7.5</v>
      </c>
      <c r="G790" s="4">
        <v>0</v>
      </c>
      <c r="H790" s="1" t="s">
        <v>25</v>
      </c>
      <c r="I790" s="2">
        <v>235.81</v>
      </c>
      <c r="J790" s="1"/>
    </row>
    <row r="791" spans="1:10" x14ac:dyDescent="0.3">
      <c r="A791" s="1" t="s">
        <v>29</v>
      </c>
      <c r="B791" s="1">
        <f t="shared" si="12"/>
        <v>2</v>
      </c>
      <c r="C791" s="1">
        <v>22</v>
      </c>
      <c r="D791" s="1">
        <v>790</v>
      </c>
      <c r="E791" s="11">
        <f>Table2[[#This Row],[Price (EUR/MWh)]]/1000</f>
        <v>0.23709</v>
      </c>
      <c r="F791" s="16">
        <v>7.5</v>
      </c>
      <c r="G791" s="4">
        <v>0</v>
      </c>
      <c r="H791" s="1" t="s">
        <v>26</v>
      </c>
      <c r="I791" s="2">
        <v>237.09</v>
      </c>
      <c r="J791" s="1"/>
    </row>
    <row r="792" spans="1:10" x14ac:dyDescent="0.3">
      <c r="A792" s="1" t="s">
        <v>29</v>
      </c>
      <c r="B792" s="1">
        <f t="shared" si="12"/>
        <v>2</v>
      </c>
      <c r="C792" s="1">
        <v>23</v>
      </c>
      <c r="D792" s="1">
        <v>791</v>
      </c>
      <c r="E792" s="11">
        <f>Table2[[#This Row],[Price (EUR/MWh)]]/1000</f>
        <v>0.23286999999999999</v>
      </c>
      <c r="F792" s="16">
        <v>7.5</v>
      </c>
      <c r="G792" s="4">
        <v>0</v>
      </c>
      <c r="H792" s="1" t="s">
        <v>27</v>
      </c>
      <c r="I792" s="2">
        <v>232.87</v>
      </c>
      <c r="J792" s="1"/>
    </row>
    <row r="793" spans="1:10" x14ac:dyDescent="0.3">
      <c r="A793" s="1" t="s">
        <v>29</v>
      </c>
      <c r="B793" s="1">
        <f t="shared" si="12"/>
        <v>2</v>
      </c>
      <c r="C793" s="1">
        <v>24</v>
      </c>
      <c r="D793" s="1">
        <v>792</v>
      </c>
      <c r="E793" s="11">
        <f>Table2[[#This Row],[Price (EUR/MWh)]]/1000</f>
        <v>0.22803000000000001</v>
      </c>
      <c r="F793" s="16">
        <v>7.5</v>
      </c>
      <c r="G793" s="4">
        <v>0</v>
      </c>
      <c r="H793" s="1" t="s">
        <v>28</v>
      </c>
      <c r="I793" s="2">
        <v>228.03</v>
      </c>
      <c r="J793" s="1"/>
    </row>
    <row r="794" spans="1:10" x14ac:dyDescent="0.3">
      <c r="A794" s="1" t="s">
        <v>29</v>
      </c>
      <c r="B794" s="1">
        <f t="shared" si="12"/>
        <v>3</v>
      </c>
      <c r="C794" s="1">
        <v>1</v>
      </c>
      <c r="D794" s="1">
        <v>793</v>
      </c>
      <c r="E794" s="11">
        <f>Table2[[#This Row],[Price (EUR/MWh)]]/1000</f>
        <v>0.24812000000000001</v>
      </c>
      <c r="F794" s="16">
        <v>7.5</v>
      </c>
      <c r="G794" s="4">
        <v>0</v>
      </c>
      <c r="H794" s="1" t="s">
        <v>5</v>
      </c>
      <c r="I794" s="2">
        <v>248.12</v>
      </c>
      <c r="J794" s="1"/>
    </row>
    <row r="795" spans="1:10" x14ac:dyDescent="0.3">
      <c r="A795" s="1" t="s">
        <v>29</v>
      </c>
      <c r="B795" s="1">
        <f t="shared" si="12"/>
        <v>3</v>
      </c>
      <c r="C795" s="1">
        <v>2</v>
      </c>
      <c r="D795" s="1">
        <v>794</v>
      </c>
      <c r="E795" s="11">
        <f>Table2[[#This Row],[Price (EUR/MWh)]]/1000</f>
        <v>0.24800999999999998</v>
      </c>
      <c r="F795" s="16">
        <v>7.5</v>
      </c>
      <c r="G795" s="4">
        <v>0</v>
      </c>
      <c r="H795" s="1" t="s">
        <v>6</v>
      </c>
      <c r="I795" s="2">
        <v>248.01</v>
      </c>
      <c r="J795" s="1"/>
    </row>
    <row r="796" spans="1:10" x14ac:dyDescent="0.3">
      <c r="A796" s="1" t="s">
        <v>29</v>
      </c>
      <c r="B796" s="1">
        <f t="shared" si="12"/>
        <v>3</v>
      </c>
      <c r="C796" s="1">
        <v>3</v>
      </c>
      <c r="D796" s="1">
        <v>795</v>
      </c>
      <c r="E796" s="11">
        <f>Table2[[#This Row],[Price (EUR/MWh)]]/1000</f>
        <v>0.248</v>
      </c>
      <c r="F796" s="16">
        <v>7.5</v>
      </c>
      <c r="G796" s="4">
        <v>0</v>
      </c>
      <c r="H796" s="1" t="s">
        <v>7</v>
      </c>
      <c r="I796" s="2">
        <v>248</v>
      </c>
      <c r="J796" s="1"/>
    </row>
    <row r="797" spans="1:10" x14ac:dyDescent="0.3">
      <c r="A797" s="1" t="s">
        <v>29</v>
      </c>
      <c r="B797" s="1">
        <f t="shared" si="12"/>
        <v>3</v>
      </c>
      <c r="C797" s="1">
        <v>4</v>
      </c>
      <c r="D797" s="1">
        <v>796</v>
      </c>
      <c r="E797" s="11">
        <f>Table2[[#This Row],[Price (EUR/MWh)]]/1000</f>
        <v>0.24621000000000001</v>
      </c>
      <c r="F797" s="16">
        <v>7.5</v>
      </c>
      <c r="G797" s="4">
        <v>0</v>
      </c>
      <c r="H797" s="1" t="s">
        <v>8</v>
      </c>
      <c r="I797" s="2">
        <v>246.21</v>
      </c>
      <c r="J797" s="1"/>
    </row>
    <row r="798" spans="1:10" x14ac:dyDescent="0.3">
      <c r="A798" s="1" t="s">
        <v>29</v>
      </c>
      <c r="B798" s="1">
        <f t="shared" si="12"/>
        <v>3</v>
      </c>
      <c r="C798" s="1">
        <v>5</v>
      </c>
      <c r="D798" s="1">
        <v>797</v>
      </c>
      <c r="E798" s="11">
        <f>Table2[[#This Row],[Price (EUR/MWh)]]/1000</f>
        <v>0.24174000000000001</v>
      </c>
      <c r="F798" s="16">
        <v>7.5</v>
      </c>
      <c r="G798" s="4">
        <v>0</v>
      </c>
      <c r="H798" s="1" t="s">
        <v>9</v>
      </c>
      <c r="I798" s="2">
        <v>241.74</v>
      </c>
      <c r="J798" s="1"/>
    </row>
    <row r="799" spans="1:10" x14ac:dyDescent="0.3">
      <c r="A799" s="1" t="s">
        <v>29</v>
      </c>
      <c r="B799" s="1">
        <f t="shared" si="12"/>
        <v>3</v>
      </c>
      <c r="C799" s="1">
        <v>6</v>
      </c>
      <c r="D799" s="1">
        <v>798</v>
      </c>
      <c r="E799" s="11">
        <f>Table2[[#This Row],[Price (EUR/MWh)]]/1000</f>
        <v>0.24055000000000001</v>
      </c>
      <c r="F799" s="16">
        <v>7.5</v>
      </c>
      <c r="G799" s="4">
        <v>0</v>
      </c>
      <c r="H799" s="1" t="s">
        <v>10</v>
      </c>
      <c r="I799" s="2">
        <v>240.55</v>
      </c>
      <c r="J799" s="1"/>
    </row>
    <row r="800" spans="1:10" x14ac:dyDescent="0.3">
      <c r="A800" s="1" t="s">
        <v>29</v>
      </c>
      <c r="B800" s="1">
        <f t="shared" si="12"/>
        <v>3</v>
      </c>
      <c r="C800" s="1">
        <v>7</v>
      </c>
      <c r="D800" s="1">
        <v>799</v>
      </c>
      <c r="E800" s="11">
        <f>Table2[[#This Row],[Price (EUR/MWh)]]/1000</f>
        <v>0.24102999999999999</v>
      </c>
      <c r="F800" s="16">
        <v>7.5</v>
      </c>
      <c r="G800" s="4">
        <v>0</v>
      </c>
      <c r="H800" s="1" t="s">
        <v>11</v>
      </c>
      <c r="I800" s="2">
        <v>241.03</v>
      </c>
      <c r="J800" s="1"/>
    </row>
    <row r="801" spans="1:10" x14ac:dyDescent="0.3">
      <c r="A801" s="1" t="s">
        <v>29</v>
      </c>
      <c r="B801" s="1">
        <f t="shared" si="12"/>
        <v>3</v>
      </c>
      <c r="C801" s="1">
        <v>8</v>
      </c>
      <c r="D801" s="1">
        <v>800</v>
      </c>
      <c r="E801" s="11">
        <f>Table2[[#This Row],[Price (EUR/MWh)]]/1000</f>
        <v>0.23927000000000001</v>
      </c>
      <c r="F801" s="17">
        <v>0</v>
      </c>
      <c r="G801" s="4">
        <v>5.5</v>
      </c>
      <c r="H801" s="1" t="s">
        <v>12</v>
      </c>
      <c r="I801" s="2">
        <v>239.27</v>
      </c>
      <c r="J801" s="1"/>
    </row>
    <row r="802" spans="1:10" x14ac:dyDescent="0.3">
      <c r="A802" s="1" t="s">
        <v>29</v>
      </c>
      <c r="B802" s="1">
        <f t="shared" si="12"/>
        <v>3</v>
      </c>
      <c r="C802" s="1">
        <v>9</v>
      </c>
      <c r="D802" s="1">
        <v>801</v>
      </c>
      <c r="E802" s="11">
        <f>Table2[[#This Row],[Price (EUR/MWh)]]/1000</f>
        <v>0.27597000000000005</v>
      </c>
      <c r="F802" s="17">
        <v>0</v>
      </c>
      <c r="G802" s="4">
        <v>0</v>
      </c>
      <c r="H802" s="1" t="s">
        <v>13</v>
      </c>
      <c r="I802" s="2">
        <v>275.97000000000003</v>
      </c>
      <c r="J802" s="1"/>
    </row>
    <row r="803" spans="1:10" x14ac:dyDescent="0.3">
      <c r="A803" s="1" t="s">
        <v>29</v>
      </c>
      <c r="B803" s="1">
        <f t="shared" si="12"/>
        <v>3</v>
      </c>
      <c r="C803" s="1">
        <v>10</v>
      </c>
      <c r="D803" s="1">
        <v>802</v>
      </c>
      <c r="E803" s="11">
        <f>Table2[[#This Row],[Price (EUR/MWh)]]/1000</f>
        <v>0.26877999999999996</v>
      </c>
      <c r="F803" s="17">
        <v>0</v>
      </c>
      <c r="G803" s="4">
        <v>0</v>
      </c>
      <c r="H803" s="1" t="s">
        <v>14</v>
      </c>
      <c r="I803" s="2">
        <v>268.77999999999997</v>
      </c>
      <c r="J803" s="1"/>
    </row>
    <row r="804" spans="1:10" x14ac:dyDescent="0.3">
      <c r="A804" s="1" t="s">
        <v>29</v>
      </c>
      <c r="B804" s="1">
        <f t="shared" si="12"/>
        <v>3</v>
      </c>
      <c r="C804" s="1">
        <v>11</v>
      </c>
      <c r="D804" s="1">
        <v>803</v>
      </c>
      <c r="E804" s="11">
        <f>Table2[[#This Row],[Price (EUR/MWh)]]/1000</f>
        <v>0.23574999999999999</v>
      </c>
      <c r="F804" s="17">
        <v>0</v>
      </c>
      <c r="G804" s="4">
        <v>0</v>
      </c>
      <c r="H804" s="1" t="s">
        <v>15</v>
      </c>
      <c r="I804" s="2">
        <v>235.75</v>
      </c>
      <c r="J804" s="1"/>
    </row>
    <row r="805" spans="1:10" x14ac:dyDescent="0.3">
      <c r="A805" s="1" t="s">
        <v>29</v>
      </c>
      <c r="B805" s="1">
        <f t="shared" si="12"/>
        <v>3</v>
      </c>
      <c r="C805" s="1">
        <v>12</v>
      </c>
      <c r="D805" s="1">
        <v>804</v>
      </c>
      <c r="E805" s="11">
        <f>Table2[[#This Row],[Price (EUR/MWh)]]/1000</f>
        <v>0.18486000000000002</v>
      </c>
      <c r="F805" s="17">
        <v>0</v>
      </c>
      <c r="G805" s="4">
        <v>0</v>
      </c>
      <c r="H805" s="1" t="s">
        <v>16</v>
      </c>
      <c r="I805" s="2">
        <v>184.86</v>
      </c>
      <c r="J805" s="1"/>
    </row>
    <row r="806" spans="1:10" x14ac:dyDescent="0.3">
      <c r="A806" s="1" t="s">
        <v>29</v>
      </c>
      <c r="B806" s="1">
        <f t="shared" si="12"/>
        <v>3</v>
      </c>
      <c r="C806" s="1">
        <v>13</v>
      </c>
      <c r="D806" s="1">
        <v>805</v>
      </c>
      <c r="E806" s="11">
        <f>Table2[[#This Row],[Price (EUR/MWh)]]/1000</f>
        <v>0.20885000000000001</v>
      </c>
      <c r="F806" s="17">
        <v>0</v>
      </c>
      <c r="G806" s="4">
        <v>0</v>
      </c>
      <c r="H806" s="1" t="s">
        <v>17</v>
      </c>
      <c r="I806" s="2">
        <v>208.85</v>
      </c>
      <c r="J806" s="1"/>
    </row>
    <row r="807" spans="1:10" x14ac:dyDescent="0.3">
      <c r="A807" s="1" t="s">
        <v>29</v>
      </c>
      <c r="B807" s="1">
        <f t="shared" si="12"/>
        <v>3</v>
      </c>
      <c r="C807" s="1">
        <v>14</v>
      </c>
      <c r="D807" s="1">
        <v>806</v>
      </c>
      <c r="E807" s="11">
        <f>Table2[[#This Row],[Price (EUR/MWh)]]/1000</f>
        <v>0.18459</v>
      </c>
      <c r="F807" s="17">
        <v>0</v>
      </c>
      <c r="G807" s="4">
        <v>0</v>
      </c>
      <c r="H807" s="1" t="s">
        <v>18</v>
      </c>
      <c r="I807" s="2">
        <v>184.59</v>
      </c>
      <c r="J807" s="1"/>
    </row>
    <row r="808" spans="1:10" x14ac:dyDescent="0.3">
      <c r="A808" s="1" t="s">
        <v>29</v>
      </c>
      <c r="B808" s="1">
        <f t="shared" si="12"/>
        <v>3</v>
      </c>
      <c r="C808" s="1">
        <v>15</v>
      </c>
      <c r="D808" s="1">
        <v>807</v>
      </c>
      <c r="E808" s="11">
        <f>Table2[[#This Row],[Price (EUR/MWh)]]/1000</f>
        <v>0.22200999999999999</v>
      </c>
      <c r="F808" s="17">
        <v>0</v>
      </c>
      <c r="G808" s="4">
        <v>0</v>
      </c>
      <c r="H808" s="1" t="s">
        <v>19</v>
      </c>
      <c r="I808" s="2">
        <v>222.01</v>
      </c>
      <c r="J808" s="1"/>
    </row>
    <row r="809" spans="1:10" x14ac:dyDescent="0.3">
      <c r="A809" s="1" t="s">
        <v>29</v>
      </c>
      <c r="B809" s="1">
        <f t="shared" si="12"/>
        <v>3</v>
      </c>
      <c r="C809" s="1">
        <v>16</v>
      </c>
      <c r="D809" s="1">
        <v>808</v>
      </c>
      <c r="E809" s="11">
        <f>Table2[[#This Row],[Price (EUR/MWh)]]/1000</f>
        <v>0.23638000000000001</v>
      </c>
      <c r="F809" s="17">
        <v>0</v>
      </c>
      <c r="G809" s="4">
        <v>0</v>
      </c>
      <c r="H809" s="1" t="s">
        <v>20</v>
      </c>
      <c r="I809" s="2">
        <v>236.38</v>
      </c>
      <c r="J809" s="1"/>
    </row>
    <row r="810" spans="1:10" x14ac:dyDescent="0.3">
      <c r="A810" s="1" t="s">
        <v>29</v>
      </c>
      <c r="B810" s="1">
        <f t="shared" si="12"/>
        <v>3</v>
      </c>
      <c r="C810" s="1">
        <v>17</v>
      </c>
      <c r="D810" s="1">
        <v>809</v>
      </c>
      <c r="E810" s="11">
        <f>Table2[[#This Row],[Price (EUR/MWh)]]/1000</f>
        <v>0.23687</v>
      </c>
      <c r="F810" s="17">
        <v>0</v>
      </c>
      <c r="G810" s="4">
        <v>5.5</v>
      </c>
      <c r="H810" s="1" t="s">
        <v>21</v>
      </c>
      <c r="I810" s="2">
        <v>236.87</v>
      </c>
      <c r="J810" s="1"/>
    </row>
    <row r="811" spans="1:10" x14ac:dyDescent="0.3">
      <c r="A811" s="1" t="s">
        <v>29</v>
      </c>
      <c r="B811" s="1">
        <f t="shared" si="12"/>
        <v>3</v>
      </c>
      <c r="C811" s="1">
        <v>18</v>
      </c>
      <c r="D811" s="1">
        <v>810</v>
      </c>
      <c r="E811" s="11">
        <f>Table2[[#This Row],[Price (EUR/MWh)]]/1000</f>
        <v>0.23798</v>
      </c>
      <c r="F811" s="16">
        <v>7.5</v>
      </c>
      <c r="G811" s="4">
        <v>0</v>
      </c>
      <c r="H811" s="1" t="s">
        <v>22</v>
      </c>
      <c r="I811" s="2">
        <v>237.98</v>
      </c>
      <c r="J811" s="1"/>
    </row>
    <row r="812" spans="1:10" x14ac:dyDescent="0.3">
      <c r="A812" s="1" t="s">
        <v>29</v>
      </c>
      <c r="B812" s="1">
        <f t="shared" si="12"/>
        <v>3</v>
      </c>
      <c r="C812" s="1">
        <v>19</v>
      </c>
      <c r="D812" s="1">
        <v>811</v>
      </c>
      <c r="E812" s="11">
        <f>Table2[[#This Row],[Price (EUR/MWh)]]/1000</f>
        <v>0.23924999999999999</v>
      </c>
      <c r="F812" s="16">
        <v>7.5</v>
      </c>
      <c r="G812" s="4">
        <v>0</v>
      </c>
      <c r="H812" s="1" t="s">
        <v>23</v>
      </c>
      <c r="I812" s="2">
        <v>239.25</v>
      </c>
      <c r="J812" s="1"/>
    </row>
    <row r="813" spans="1:10" x14ac:dyDescent="0.3">
      <c r="A813" s="1" t="s">
        <v>29</v>
      </c>
      <c r="B813" s="1">
        <f t="shared" si="12"/>
        <v>3</v>
      </c>
      <c r="C813" s="1">
        <v>20</v>
      </c>
      <c r="D813" s="1">
        <v>812</v>
      </c>
      <c r="E813" s="11">
        <f>Table2[[#This Row],[Price (EUR/MWh)]]/1000</f>
        <v>0.23877000000000001</v>
      </c>
      <c r="F813" s="16">
        <v>7.5</v>
      </c>
      <c r="G813" s="4">
        <v>0</v>
      </c>
      <c r="H813" s="1" t="s">
        <v>24</v>
      </c>
      <c r="I813" s="2">
        <v>238.77</v>
      </c>
      <c r="J813" s="1"/>
    </row>
    <row r="814" spans="1:10" x14ac:dyDescent="0.3">
      <c r="A814" s="1" t="s">
        <v>29</v>
      </c>
      <c r="B814" s="1">
        <f t="shared" si="12"/>
        <v>3</v>
      </c>
      <c r="C814" s="1">
        <v>21</v>
      </c>
      <c r="D814" s="1">
        <v>813</v>
      </c>
      <c r="E814" s="11">
        <f>Table2[[#This Row],[Price (EUR/MWh)]]/1000</f>
        <v>0.23861000000000002</v>
      </c>
      <c r="F814" s="16">
        <v>7.5</v>
      </c>
      <c r="G814" s="4">
        <v>0</v>
      </c>
      <c r="H814" s="1" t="s">
        <v>25</v>
      </c>
      <c r="I814" s="2">
        <v>238.61</v>
      </c>
      <c r="J814" s="1"/>
    </row>
    <row r="815" spans="1:10" x14ac:dyDescent="0.3">
      <c r="A815" s="1" t="s">
        <v>29</v>
      </c>
      <c r="B815" s="1">
        <f t="shared" si="12"/>
        <v>3</v>
      </c>
      <c r="C815" s="1">
        <v>22</v>
      </c>
      <c r="D815" s="1">
        <v>814</v>
      </c>
      <c r="E815" s="11">
        <f>Table2[[#This Row],[Price (EUR/MWh)]]/1000</f>
        <v>0.24395</v>
      </c>
      <c r="F815" s="16">
        <v>7.5</v>
      </c>
      <c r="G815" s="4">
        <v>0</v>
      </c>
      <c r="H815" s="1" t="s">
        <v>26</v>
      </c>
      <c r="I815" s="2">
        <v>243.95</v>
      </c>
      <c r="J815" s="1"/>
    </row>
    <row r="816" spans="1:10" x14ac:dyDescent="0.3">
      <c r="A816" s="1" t="s">
        <v>29</v>
      </c>
      <c r="B816" s="1">
        <f t="shared" si="12"/>
        <v>3</v>
      </c>
      <c r="C816" s="1">
        <v>23</v>
      </c>
      <c r="D816" s="1">
        <v>815</v>
      </c>
      <c r="E816" s="11">
        <f>Table2[[#This Row],[Price (EUR/MWh)]]/1000</f>
        <v>0.24268000000000001</v>
      </c>
      <c r="F816" s="16">
        <v>7.5</v>
      </c>
      <c r="G816" s="4">
        <v>0</v>
      </c>
      <c r="H816" s="1" t="s">
        <v>27</v>
      </c>
      <c r="I816" s="2">
        <v>242.68</v>
      </c>
      <c r="J816" s="1"/>
    </row>
    <row r="817" spans="1:10" x14ac:dyDescent="0.3">
      <c r="A817" s="1" t="s">
        <v>29</v>
      </c>
      <c r="B817" s="1">
        <f t="shared" si="12"/>
        <v>3</v>
      </c>
      <c r="C817" s="1">
        <v>24</v>
      </c>
      <c r="D817" s="1">
        <v>816</v>
      </c>
      <c r="E817" s="11">
        <f>Table2[[#This Row],[Price (EUR/MWh)]]/1000</f>
        <v>0.23896000000000001</v>
      </c>
      <c r="F817" s="16">
        <v>7.5</v>
      </c>
      <c r="G817" s="4">
        <v>0</v>
      </c>
      <c r="H817" s="1" t="s">
        <v>28</v>
      </c>
      <c r="I817" s="2">
        <v>238.96</v>
      </c>
      <c r="J817" s="1"/>
    </row>
    <row r="818" spans="1:10" x14ac:dyDescent="0.3">
      <c r="A818" s="1" t="s">
        <v>29</v>
      </c>
      <c r="B818" s="1">
        <f t="shared" si="12"/>
        <v>4</v>
      </c>
      <c r="C818" s="1">
        <v>1</v>
      </c>
      <c r="D818" s="1">
        <v>817</v>
      </c>
      <c r="E818" s="11">
        <f>Table2[[#This Row],[Price (EUR/MWh)]]/1000</f>
        <v>0.23538999999999999</v>
      </c>
      <c r="F818" s="16">
        <v>7.5</v>
      </c>
      <c r="G818" s="4">
        <v>0</v>
      </c>
      <c r="H818" s="1" t="s">
        <v>5</v>
      </c>
      <c r="I818" s="2">
        <v>235.39</v>
      </c>
      <c r="J818" s="1"/>
    </row>
    <row r="819" spans="1:10" x14ac:dyDescent="0.3">
      <c r="A819" s="1" t="s">
        <v>29</v>
      </c>
      <c r="B819" s="1">
        <f t="shared" si="12"/>
        <v>4</v>
      </c>
      <c r="C819" s="1">
        <v>2</v>
      </c>
      <c r="D819" s="1">
        <v>818</v>
      </c>
      <c r="E819" s="11">
        <f>Table2[[#This Row],[Price (EUR/MWh)]]/1000</f>
        <v>0.2326</v>
      </c>
      <c r="F819" s="16">
        <v>7.5</v>
      </c>
      <c r="G819" s="4">
        <v>0</v>
      </c>
      <c r="H819" s="1" t="s">
        <v>6</v>
      </c>
      <c r="I819" s="2">
        <v>232.6</v>
      </c>
      <c r="J819" s="1"/>
    </row>
    <row r="820" spans="1:10" x14ac:dyDescent="0.3">
      <c r="A820" s="1" t="s">
        <v>29</v>
      </c>
      <c r="B820" s="1">
        <f t="shared" si="12"/>
        <v>4</v>
      </c>
      <c r="C820" s="1">
        <v>3</v>
      </c>
      <c r="D820" s="1">
        <v>819</v>
      </c>
      <c r="E820" s="11">
        <f>Table2[[#This Row],[Price (EUR/MWh)]]/1000</f>
        <v>0.23204</v>
      </c>
      <c r="F820" s="16">
        <v>7.5</v>
      </c>
      <c r="G820" s="4">
        <v>0</v>
      </c>
      <c r="H820" s="1" t="s">
        <v>7</v>
      </c>
      <c r="I820" s="2">
        <v>232.04</v>
      </c>
      <c r="J820" s="1"/>
    </row>
    <row r="821" spans="1:10" x14ac:dyDescent="0.3">
      <c r="A821" s="1" t="s">
        <v>29</v>
      </c>
      <c r="B821" s="1">
        <f t="shared" si="12"/>
        <v>4</v>
      </c>
      <c r="C821" s="1">
        <v>4</v>
      </c>
      <c r="D821" s="1">
        <v>820</v>
      </c>
      <c r="E821" s="11">
        <f>Table2[[#This Row],[Price (EUR/MWh)]]/1000</f>
        <v>0.23175000000000001</v>
      </c>
      <c r="F821" s="16">
        <v>7.5</v>
      </c>
      <c r="G821" s="4">
        <v>0</v>
      </c>
      <c r="H821" s="1" t="s">
        <v>8</v>
      </c>
      <c r="I821" s="2">
        <v>231.75</v>
      </c>
      <c r="J821" s="1"/>
    </row>
    <row r="822" spans="1:10" x14ac:dyDescent="0.3">
      <c r="A822" s="1" t="s">
        <v>29</v>
      </c>
      <c r="B822" s="1">
        <f t="shared" si="12"/>
        <v>4</v>
      </c>
      <c r="C822" s="1">
        <v>5</v>
      </c>
      <c r="D822" s="1">
        <v>821</v>
      </c>
      <c r="E822" s="11">
        <f>Table2[[#This Row],[Price (EUR/MWh)]]/1000</f>
        <v>0.23163</v>
      </c>
      <c r="F822" s="16">
        <v>7.5</v>
      </c>
      <c r="G822" s="4">
        <v>0</v>
      </c>
      <c r="H822" s="1" t="s">
        <v>9</v>
      </c>
      <c r="I822" s="2">
        <v>231.63</v>
      </c>
      <c r="J822" s="1"/>
    </row>
    <row r="823" spans="1:10" x14ac:dyDescent="0.3">
      <c r="A823" s="1" t="s">
        <v>29</v>
      </c>
      <c r="B823" s="1">
        <f t="shared" si="12"/>
        <v>4</v>
      </c>
      <c r="C823" s="1">
        <v>6</v>
      </c>
      <c r="D823" s="1">
        <v>822</v>
      </c>
      <c r="E823" s="11">
        <f>Table2[[#This Row],[Price (EUR/MWh)]]/1000</f>
        <v>0.23283000000000001</v>
      </c>
      <c r="F823" s="16">
        <v>7.5</v>
      </c>
      <c r="G823" s="4">
        <v>0</v>
      </c>
      <c r="H823" s="1" t="s">
        <v>10</v>
      </c>
      <c r="I823" s="2">
        <v>232.83</v>
      </c>
      <c r="J823" s="1"/>
    </row>
    <row r="824" spans="1:10" x14ac:dyDescent="0.3">
      <c r="A824" s="1" t="s">
        <v>29</v>
      </c>
      <c r="B824" s="1">
        <f t="shared" si="12"/>
        <v>4</v>
      </c>
      <c r="C824" s="1">
        <v>7</v>
      </c>
      <c r="D824" s="1">
        <v>823</v>
      </c>
      <c r="E824" s="11">
        <f>Table2[[#This Row],[Price (EUR/MWh)]]/1000</f>
        <v>0.23654</v>
      </c>
      <c r="F824" s="16">
        <v>7.5</v>
      </c>
      <c r="G824" s="4">
        <v>0</v>
      </c>
      <c r="H824" s="1" t="s">
        <v>11</v>
      </c>
      <c r="I824" s="2">
        <v>236.54</v>
      </c>
      <c r="J824" s="1"/>
    </row>
    <row r="825" spans="1:10" x14ac:dyDescent="0.3">
      <c r="A825" s="1" t="s">
        <v>29</v>
      </c>
      <c r="B825" s="1">
        <f t="shared" si="12"/>
        <v>4</v>
      </c>
      <c r="C825" s="1">
        <v>8</v>
      </c>
      <c r="D825" s="1">
        <v>824</v>
      </c>
      <c r="E825" s="11">
        <f>Table2[[#This Row],[Price (EUR/MWh)]]/1000</f>
        <v>0.24237</v>
      </c>
      <c r="F825" s="17">
        <v>0</v>
      </c>
      <c r="G825" s="4">
        <v>5.5</v>
      </c>
      <c r="H825" s="1" t="s">
        <v>12</v>
      </c>
      <c r="I825" s="2">
        <v>242.37</v>
      </c>
      <c r="J825" s="1"/>
    </row>
    <row r="826" spans="1:10" x14ac:dyDescent="0.3">
      <c r="A826" s="1" t="s">
        <v>29</v>
      </c>
      <c r="B826" s="1">
        <f t="shared" si="12"/>
        <v>4</v>
      </c>
      <c r="C826" s="1">
        <v>9</v>
      </c>
      <c r="D826" s="1">
        <v>825</v>
      </c>
      <c r="E826" s="11">
        <f>Table2[[#This Row],[Price (EUR/MWh)]]/1000</f>
        <v>0.24747</v>
      </c>
      <c r="F826" s="17">
        <v>0</v>
      </c>
      <c r="G826" s="4">
        <v>0</v>
      </c>
      <c r="H826" s="1" t="s">
        <v>13</v>
      </c>
      <c r="I826" s="2">
        <v>247.47</v>
      </c>
      <c r="J826" s="1"/>
    </row>
    <row r="827" spans="1:10" x14ac:dyDescent="0.3">
      <c r="A827" s="1" t="s">
        <v>29</v>
      </c>
      <c r="B827" s="1">
        <f t="shared" si="12"/>
        <v>4</v>
      </c>
      <c r="C827" s="1">
        <v>10</v>
      </c>
      <c r="D827" s="1">
        <v>826</v>
      </c>
      <c r="E827" s="11">
        <f>Table2[[#This Row],[Price (EUR/MWh)]]/1000</f>
        <v>0.24991999999999998</v>
      </c>
      <c r="F827" s="17">
        <v>0</v>
      </c>
      <c r="G827" s="4">
        <v>0</v>
      </c>
      <c r="H827" s="1" t="s">
        <v>14</v>
      </c>
      <c r="I827" s="2">
        <v>249.92</v>
      </c>
      <c r="J827" s="1"/>
    </row>
    <row r="828" spans="1:10" x14ac:dyDescent="0.3">
      <c r="A828" s="1" t="s">
        <v>29</v>
      </c>
      <c r="B828" s="1">
        <f t="shared" si="12"/>
        <v>4</v>
      </c>
      <c r="C828" s="1">
        <v>11</v>
      </c>
      <c r="D828" s="1">
        <v>827</v>
      </c>
      <c r="E828" s="11">
        <f>Table2[[#This Row],[Price (EUR/MWh)]]/1000</f>
        <v>0.24996000000000002</v>
      </c>
      <c r="F828" s="17">
        <v>0</v>
      </c>
      <c r="G828" s="4">
        <v>0</v>
      </c>
      <c r="H828" s="1" t="s">
        <v>15</v>
      </c>
      <c r="I828" s="2">
        <v>249.96</v>
      </c>
      <c r="J828" s="1"/>
    </row>
    <row r="829" spans="1:10" x14ac:dyDescent="0.3">
      <c r="A829" s="1" t="s">
        <v>29</v>
      </c>
      <c r="B829" s="1">
        <f t="shared" si="12"/>
        <v>4</v>
      </c>
      <c r="C829" s="1">
        <v>12</v>
      </c>
      <c r="D829" s="1">
        <v>828</v>
      </c>
      <c r="E829" s="11">
        <f>Table2[[#This Row],[Price (EUR/MWh)]]/1000</f>
        <v>0.24993000000000001</v>
      </c>
      <c r="F829" s="17">
        <v>0</v>
      </c>
      <c r="G829" s="4">
        <v>0</v>
      </c>
      <c r="H829" s="1" t="s">
        <v>16</v>
      </c>
      <c r="I829" s="2">
        <v>249.93</v>
      </c>
      <c r="J829" s="1"/>
    </row>
    <row r="830" spans="1:10" x14ac:dyDescent="0.3">
      <c r="A830" s="1" t="s">
        <v>29</v>
      </c>
      <c r="B830" s="1">
        <f t="shared" si="12"/>
        <v>4</v>
      </c>
      <c r="C830" s="1">
        <v>13</v>
      </c>
      <c r="D830" s="1">
        <v>829</v>
      </c>
      <c r="E830" s="11">
        <f>Table2[[#This Row],[Price (EUR/MWh)]]/1000</f>
        <v>0.24007000000000001</v>
      </c>
      <c r="F830" s="17">
        <v>0</v>
      </c>
      <c r="G830" s="4">
        <v>0</v>
      </c>
      <c r="H830" s="1" t="s">
        <v>17</v>
      </c>
      <c r="I830" s="2">
        <v>240.07</v>
      </c>
      <c r="J830" s="1"/>
    </row>
    <row r="831" spans="1:10" x14ac:dyDescent="0.3">
      <c r="A831" s="1" t="s">
        <v>29</v>
      </c>
      <c r="B831" s="1">
        <f t="shared" si="12"/>
        <v>4</v>
      </c>
      <c r="C831" s="1">
        <v>14</v>
      </c>
      <c r="D831" s="1">
        <v>830</v>
      </c>
      <c r="E831" s="11">
        <f>Table2[[#This Row],[Price (EUR/MWh)]]/1000</f>
        <v>0.23577999999999999</v>
      </c>
      <c r="F831" s="17">
        <v>0</v>
      </c>
      <c r="G831" s="4">
        <v>0</v>
      </c>
      <c r="H831" s="1" t="s">
        <v>18</v>
      </c>
      <c r="I831" s="2">
        <v>235.78</v>
      </c>
      <c r="J831" s="1"/>
    </row>
    <row r="832" spans="1:10" x14ac:dyDescent="0.3">
      <c r="A832" s="1" t="s">
        <v>29</v>
      </c>
      <c r="B832" s="1">
        <f t="shared" si="12"/>
        <v>4</v>
      </c>
      <c r="C832" s="1">
        <v>15</v>
      </c>
      <c r="D832" s="1">
        <v>831</v>
      </c>
      <c r="E832" s="11">
        <f>Table2[[#This Row],[Price (EUR/MWh)]]/1000</f>
        <v>0.23344999999999999</v>
      </c>
      <c r="F832" s="17">
        <v>0</v>
      </c>
      <c r="G832" s="4">
        <v>0</v>
      </c>
      <c r="H832" s="1" t="s">
        <v>19</v>
      </c>
      <c r="I832" s="2">
        <v>233.45</v>
      </c>
      <c r="J832" s="1"/>
    </row>
    <row r="833" spans="1:10" x14ac:dyDescent="0.3">
      <c r="A833" s="1" t="s">
        <v>29</v>
      </c>
      <c r="B833" s="1">
        <f t="shared" si="12"/>
        <v>4</v>
      </c>
      <c r="C833" s="1">
        <v>16</v>
      </c>
      <c r="D833" s="1">
        <v>832</v>
      </c>
      <c r="E833" s="11">
        <f>Table2[[#This Row],[Price (EUR/MWh)]]/1000</f>
        <v>0.23951</v>
      </c>
      <c r="F833" s="17">
        <v>0</v>
      </c>
      <c r="G833" s="4">
        <v>0</v>
      </c>
      <c r="H833" s="1" t="s">
        <v>20</v>
      </c>
      <c r="I833" s="2">
        <v>239.51</v>
      </c>
      <c r="J833" s="1"/>
    </row>
    <row r="834" spans="1:10" x14ac:dyDescent="0.3">
      <c r="A834" s="1" t="s">
        <v>29</v>
      </c>
      <c r="B834" s="1">
        <f t="shared" si="12"/>
        <v>4</v>
      </c>
      <c r="C834" s="1">
        <v>17</v>
      </c>
      <c r="D834" s="1">
        <v>833</v>
      </c>
      <c r="E834" s="11">
        <f>Table2[[#This Row],[Price (EUR/MWh)]]/1000</f>
        <v>0.24994999999999998</v>
      </c>
      <c r="F834" s="17">
        <v>0</v>
      </c>
      <c r="G834" s="4">
        <v>5.5</v>
      </c>
      <c r="H834" s="1" t="s">
        <v>21</v>
      </c>
      <c r="I834" s="2">
        <v>249.95</v>
      </c>
      <c r="J834" s="1"/>
    </row>
    <row r="835" spans="1:10" x14ac:dyDescent="0.3">
      <c r="A835" s="1" t="s">
        <v>29</v>
      </c>
      <c r="B835" s="1">
        <f t="shared" ref="B835:B898" si="13">B811+1</f>
        <v>4</v>
      </c>
      <c r="C835" s="1">
        <v>18</v>
      </c>
      <c r="D835" s="1">
        <v>834</v>
      </c>
      <c r="E835" s="11">
        <f>Table2[[#This Row],[Price (EUR/MWh)]]/1000</f>
        <v>0.24999000000000002</v>
      </c>
      <c r="F835" s="16">
        <v>7.5</v>
      </c>
      <c r="G835" s="4">
        <v>0</v>
      </c>
      <c r="H835" s="1" t="s">
        <v>22</v>
      </c>
      <c r="I835" s="2">
        <v>249.99</v>
      </c>
      <c r="J835" s="1"/>
    </row>
    <row r="836" spans="1:10" x14ac:dyDescent="0.3">
      <c r="A836" s="1" t="s">
        <v>29</v>
      </c>
      <c r="B836" s="1">
        <f t="shared" si="13"/>
        <v>4</v>
      </c>
      <c r="C836" s="1">
        <v>19</v>
      </c>
      <c r="D836" s="1">
        <v>835</v>
      </c>
      <c r="E836" s="11">
        <f>Table2[[#This Row],[Price (EUR/MWh)]]/1000</f>
        <v>0.24996000000000002</v>
      </c>
      <c r="F836" s="16">
        <v>7.5</v>
      </c>
      <c r="G836" s="4">
        <v>0</v>
      </c>
      <c r="H836" s="1" t="s">
        <v>23</v>
      </c>
      <c r="I836" s="2">
        <v>249.96</v>
      </c>
      <c r="J836" s="1"/>
    </row>
    <row r="837" spans="1:10" x14ac:dyDescent="0.3">
      <c r="A837" s="1" t="s">
        <v>29</v>
      </c>
      <c r="B837" s="1">
        <f t="shared" si="13"/>
        <v>4</v>
      </c>
      <c r="C837" s="1">
        <v>20</v>
      </c>
      <c r="D837" s="1">
        <v>836</v>
      </c>
      <c r="E837" s="11">
        <f>Table2[[#This Row],[Price (EUR/MWh)]]/1000</f>
        <v>0.25024999999999997</v>
      </c>
      <c r="F837" s="16">
        <v>7.5</v>
      </c>
      <c r="G837" s="4">
        <v>0</v>
      </c>
      <c r="H837" s="1" t="s">
        <v>24</v>
      </c>
      <c r="I837" s="2">
        <v>250.25</v>
      </c>
      <c r="J837" s="1"/>
    </row>
    <row r="838" spans="1:10" x14ac:dyDescent="0.3">
      <c r="A838" s="1" t="s">
        <v>29</v>
      </c>
      <c r="B838" s="1">
        <f t="shared" si="13"/>
        <v>4</v>
      </c>
      <c r="C838" s="1">
        <v>21</v>
      </c>
      <c r="D838" s="1">
        <v>837</v>
      </c>
      <c r="E838" s="11">
        <f>Table2[[#This Row],[Price (EUR/MWh)]]/1000</f>
        <v>0.25042999999999999</v>
      </c>
      <c r="F838" s="16">
        <v>7.5</v>
      </c>
      <c r="G838" s="4">
        <v>0</v>
      </c>
      <c r="H838" s="1" t="s">
        <v>25</v>
      </c>
      <c r="I838" s="2">
        <v>250.43</v>
      </c>
      <c r="J838" s="1"/>
    </row>
    <row r="839" spans="1:10" x14ac:dyDescent="0.3">
      <c r="A839" s="1" t="s">
        <v>29</v>
      </c>
      <c r="B839" s="1">
        <f t="shared" si="13"/>
        <v>4</v>
      </c>
      <c r="C839" s="1">
        <v>22</v>
      </c>
      <c r="D839" s="1">
        <v>838</v>
      </c>
      <c r="E839" s="11">
        <f>Table2[[#This Row],[Price (EUR/MWh)]]/1000</f>
        <v>0.24997999999999998</v>
      </c>
      <c r="F839" s="16">
        <v>7.5</v>
      </c>
      <c r="G839" s="4">
        <v>0</v>
      </c>
      <c r="H839" s="1" t="s">
        <v>26</v>
      </c>
      <c r="I839" s="2">
        <v>249.98</v>
      </c>
      <c r="J839" s="1"/>
    </row>
    <row r="840" spans="1:10" x14ac:dyDescent="0.3">
      <c r="A840" s="1" t="s">
        <v>29</v>
      </c>
      <c r="B840" s="1">
        <f t="shared" si="13"/>
        <v>4</v>
      </c>
      <c r="C840" s="1">
        <v>23</v>
      </c>
      <c r="D840" s="1">
        <v>839</v>
      </c>
      <c r="E840" s="11">
        <f>Table2[[#This Row],[Price (EUR/MWh)]]/1000</f>
        <v>0.24612000000000001</v>
      </c>
      <c r="F840" s="16">
        <v>7.5</v>
      </c>
      <c r="G840" s="4">
        <v>0</v>
      </c>
      <c r="H840" s="1" t="s">
        <v>27</v>
      </c>
      <c r="I840" s="2">
        <v>246.12</v>
      </c>
      <c r="J840" s="1"/>
    </row>
    <row r="841" spans="1:10" x14ac:dyDescent="0.3">
      <c r="A841" s="1" t="s">
        <v>29</v>
      </c>
      <c r="B841" s="1">
        <f t="shared" si="13"/>
        <v>4</v>
      </c>
      <c r="C841" s="1">
        <v>24</v>
      </c>
      <c r="D841" s="1">
        <v>840</v>
      </c>
      <c r="E841" s="11">
        <f>Table2[[#This Row],[Price (EUR/MWh)]]/1000</f>
        <v>0.23746999999999999</v>
      </c>
      <c r="F841" s="16">
        <v>7.5</v>
      </c>
      <c r="G841" s="4">
        <v>0</v>
      </c>
      <c r="H841" s="1" t="s">
        <v>28</v>
      </c>
      <c r="I841" s="2">
        <v>237.47</v>
      </c>
      <c r="J841" s="1"/>
    </row>
    <row r="842" spans="1:10" x14ac:dyDescent="0.3">
      <c r="A842" s="1" t="s">
        <v>29</v>
      </c>
      <c r="B842" s="1">
        <f t="shared" si="13"/>
        <v>5</v>
      </c>
      <c r="C842" s="1">
        <v>1</v>
      </c>
      <c r="D842" s="1">
        <v>841</v>
      </c>
      <c r="E842" s="11">
        <f>Table2[[#This Row],[Price (EUR/MWh)]]/1000</f>
        <v>0.2339</v>
      </c>
      <c r="F842" s="16">
        <v>7.5</v>
      </c>
      <c r="G842" s="4">
        <v>0</v>
      </c>
      <c r="H842" s="1" t="s">
        <v>5</v>
      </c>
      <c r="I842" s="2">
        <v>233.9</v>
      </c>
      <c r="J842" s="1"/>
    </row>
    <row r="843" spans="1:10" x14ac:dyDescent="0.3">
      <c r="A843" s="1" t="s">
        <v>29</v>
      </c>
      <c r="B843" s="1">
        <f t="shared" si="13"/>
        <v>5</v>
      </c>
      <c r="C843" s="1">
        <v>2</v>
      </c>
      <c r="D843" s="1">
        <v>842</v>
      </c>
      <c r="E843" s="11">
        <f>Table2[[#This Row],[Price (EUR/MWh)]]/1000</f>
        <v>0.22999</v>
      </c>
      <c r="F843" s="16">
        <v>7.5</v>
      </c>
      <c r="G843" s="4">
        <v>0</v>
      </c>
      <c r="H843" s="1" t="s">
        <v>6</v>
      </c>
      <c r="I843" s="2">
        <v>229.99</v>
      </c>
      <c r="J843" s="1"/>
    </row>
    <row r="844" spans="1:10" x14ac:dyDescent="0.3">
      <c r="A844" s="1" t="s">
        <v>29</v>
      </c>
      <c r="B844" s="1">
        <f t="shared" si="13"/>
        <v>5</v>
      </c>
      <c r="C844" s="1">
        <v>3</v>
      </c>
      <c r="D844" s="1">
        <v>843</v>
      </c>
      <c r="E844" s="11">
        <f>Table2[[#This Row],[Price (EUR/MWh)]]/1000</f>
        <v>0.22972000000000001</v>
      </c>
      <c r="F844" s="16">
        <v>7.5</v>
      </c>
      <c r="G844" s="4">
        <v>0</v>
      </c>
      <c r="H844" s="1" t="s">
        <v>7</v>
      </c>
      <c r="I844" s="2">
        <v>229.72</v>
      </c>
      <c r="J844" s="1"/>
    </row>
    <row r="845" spans="1:10" x14ac:dyDescent="0.3">
      <c r="A845" s="1" t="s">
        <v>29</v>
      </c>
      <c r="B845" s="1">
        <f t="shared" si="13"/>
        <v>5</v>
      </c>
      <c r="C845" s="1">
        <v>4</v>
      </c>
      <c r="D845" s="1">
        <v>844</v>
      </c>
      <c r="E845" s="11">
        <f>Table2[[#This Row],[Price (EUR/MWh)]]/1000</f>
        <v>0.22963999999999998</v>
      </c>
      <c r="F845" s="16">
        <v>7.5</v>
      </c>
      <c r="G845" s="4">
        <v>0</v>
      </c>
      <c r="H845" s="1" t="s">
        <v>8</v>
      </c>
      <c r="I845" s="2">
        <v>229.64</v>
      </c>
      <c r="J845" s="1"/>
    </row>
    <row r="846" spans="1:10" x14ac:dyDescent="0.3">
      <c r="A846" s="1" t="s">
        <v>29</v>
      </c>
      <c r="B846" s="1">
        <f t="shared" si="13"/>
        <v>5</v>
      </c>
      <c r="C846" s="1">
        <v>5</v>
      </c>
      <c r="D846" s="1">
        <v>845</v>
      </c>
      <c r="E846" s="11">
        <f>Table2[[#This Row],[Price (EUR/MWh)]]/1000</f>
        <v>0.22968</v>
      </c>
      <c r="F846" s="16">
        <v>7.5</v>
      </c>
      <c r="G846" s="4">
        <v>0</v>
      </c>
      <c r="H846" s="1" t="s">
        <v>9</v>
      </c>
      <c r="I846" s="2">
        <v>229.68</v>
      </c>
      <c r="J846" s="1"/>
    </row>
    <row r="847" spans="1:10" x14ac:dyDescent="0.3">
      <c r="A847" s="1" t="s">
        <v>29</v>
      </c>
      <c r="B847" s="1">
        <f t="shared" si="13"/>
        <v>5</v>
      </c>
      <c r="C847" s="1">
        <v>6</v>
      </c>
      <c r="D847" s="1">
        <v>846</v>
      </c>
      <c r="E847" s="11">
        <f>Table2[[#This Row],[Price (EUR/MWh)]]/1000</f>
        <v>0.23121</v>
      </c>
      <c r="F847" s="16">
        <v>7.5</v>
      </c>
      <c r="G847" s="4">
        <v>0</v>
      </c>
      <c r="H847" s="1" t="s">
        <v>10</v>
      </c>
      <c r="I847" s="2">
        <v>231.21</v>
      </c>
      <c r="J847" s="1"/>
    </row>
    <row r="848" spans="1:10" x14ac:dyDescent="0.3">
      <c r="A848" s="1" t="s">
        <v>29</v>
      </c>
      <c r="B848" s="1">
        <f t="shared" si="13"/>
        <v>5</v>
      </c>
      <c r="C848" s="1">
        <v>7</v>
      </c>
      <c r="D848" s="1">
        <v>847</v>
      </c>
      <c r="E848" s="11">
        <f>Table2[[#This Row],[Price (EUR/MWh)]]/1000</f>
        <v>0.23624999999999999</v>
      </c>
      <c r="F848" s="16">
        <v>7.5</v>
      </c>
      <c r="G848" s="4">
        <v>0</v>
      </c>
      <c r="H848" s="1" t="s">
        <v>11</v>
      </c>
      <c r="I848" s="2">
        <v>236.25</v>
      </c>
      <c r="J848" s="1"/>
    </row>
    <row r="849" spans="1:10" x14ac:dyDescent="0.3">
      <c r="A849" s="1" t="s">
        <v>29</v>
      </c>
      <c r="B849" s="1">
        <f t="shared" si="13"/>
        <v>5</v>
      </c>
      <c r="C849" s="1">
        <v>8</v>
      </c>
      <c r="D849" s="1">
        <v>848</v>
      </c>
      <c r="E849" s="11">
        <f>Table2[[#This Row],[Price (EUR/MWh)]]/1000</f>
        <v>0.23763000000000001</v>
      </c>
      <c r="F849" s="17">
        <v>0</v>
      </c>
      <c r="G849" s="4">
        <v>5.5</v>
      </c>
      <c r="H849" s="1" t="s">
        <v>12</v>
      </c>
      <c r="I849" s="2">
        <v>237.63</v>
      </c>
      <c r="J849" s="1"/>
    </row>
    <row r="850" spans="1:10" x14ac:dyDescent="0.3">
      <c r="A850" s="1" t="s">
        <v>29</v>
      </c>
      <c r="B850" s="1">
        <f t="shared" si="13"/>
        <v>5</v>
      </c>
      <c r="C850" s="1">
        <v>9</v>
      </c>
      <c r="D850" s="1">
        <v>849</v>
      </c>
      <c r="E850" s="11">
        <f>Table2[[#This Row],[Price (EUR/MWh)]]/1000</f>
        <v>0.23885000000000001</v>
      </c>
      <c r="F850" s="17">
        <v>0</v>
      </c>
      <c r="G850" s="4">
        <v>0</v>
      </c>
      <c r="H850" s="1" t="s">
        <v>13</v>
      </c>
      <c r="I850" s="2">
        <v>238.85</v>
      </c>
      <c r="J850" s="1"/>
    </row>
    <row r="851" spans="1:10" x14ac:dyDescent="0.3">
      <c r="A851" s="1" t="s">
        <v>29</v>
      </c>
      <c r="B851" s="1">
        <f t="shared" si="13"/>
        <v>5</v>
      </c>
      <c r="C851" s="1">
        <v>10</v>
      </c>
      <c r="D851" s="1">
        <v>850</v>
      </c>
      <c r="E851" s="11">
        <f>Table2[[#This Row],[Price (EUR/MWh)]]/1000</f>
        <v>0.23961000000000002</v>
      </c>
      <c r="F851" s="17">
        <v>0</v>
      </c>
      <c r="G851" s="4">
        <v>0</v>
      </c>
      <c r="H851" s="1" t="s">
        <v>14</v>
      </c>
      <c r="I851" s="2">
        <v>239.61</v>
      </c>
      <c r="J851" s="1"/>
    </row>
    <row r="852" spans="1:10" x14ac:dyDescent="0.3">
      <c r="A852" s="1" t="s">
        <v>29</v>
      </c>
      <c r="B852" s="1">
        <f t="shared" si="13"/>
        <v>5</v>
      </c>
      <c r="C852" s="1">
        <v>11</v>
      </c>
      <c r="D852" s="1">
        <v>851</v>
      </c>
      <c r="E852" s="11">
        <f>Table2[[#This Row],[Price (EUR/MWh)]]/1000</f>
        <v>0.24161000000000002</v>
      </c>
      <c r="F852" s="17">
        <v>0</v>
      </c>
      <c r="G852" s="4">
        <v>0</v>
      </c>
      <c r="H852" s="1" t="s">
        <v>15</v>
      </c>
      <c r="I852" s="2">
        <v>241.61</v>
      </c>
      <c r="J852" s="1"/>
    </row>
    <row r="853" spans="1:10" x14ac:dyDescent="0.3">
      <c r="A853" s="1" t="s">
        <v>29</v>
      </c>
      <c r="B853" s="1">
        <f t="shared" si="13"/>
        <v>5</v>
      </c>
      <c r="C853" s="1">
        <v>12</v>
      </c>
      <c r="D853" s="1">
        <v>852</v>
      </c>
      <c r="E853" s="11">
        <f>Table2[[#This Row],[Price (EUR/MWh)]]/1000</f>
        <v>0.23907</v>
      </c>
      <c r="F853" s="17">
        <v>0</v>
      </c>
      <c r="G853" s="4">
        <v>0</v>
      </c>
      <c r="H853" s="1" t="s">
        <v>16</v>
      </c>
      <c r="I853" s="2">
        <v>239.07</v>
      </c>
      <c r="J853" s="1"/>
    </row>
    <row r="854" spans="1:10" x14ac:dyDescent="0.3">
      <c r="A854" s="1" t="s">
        <v>29</v>
      </c>
      <c r="B854" s="1">
        <f t="shared" si="13"/>
        <v>5</v>
      </c>
      <c r="C854" s="1">
        <v>13</v>
      </c>
      <c r="D854" s="1">
        <v>853</v>
      </c>
      <c r="E854" s="11">
        <f>Table2[[#This Row],[Price (EUR/MWh)]]/1000</f>
        <v>0.23936000000000002</v>
      </c>
      <c r="F854" s="17">
        <v>0</v>
      </c>
      <c r="G854" s="4">
        <v>0</v>
      </c>
      <c r="H854" s="1" t="s">
        <v>17</v>
      </c>
      <c r="I854" s="2">
        <v>239.36</v>
      </c>
      <c r="J854" s="1"/>
    </row>
    <row r="855" spans="1:10" x14ac:dyDescent="0.3">
      <c r="A855" s="1" t="s">
        <v>29</v>
      </c>
      <c r="B855" s="1">
        <f t="shared" si="13"/>
        <v>5</v>
      </c>
      <c r="C855" s="1">
        <v>14</v>
      </c>
      <c r="D855" s="1">
        <v>854</v>
      </c>
      <c r="E855" s="11">
        <f>Table2[[#This Row],[Price (EUR/MWh)]]/1000</f>
        <v>0.23915999999999998</v>
      </c>
      <c r="F855" s="17">
        <v>0</v>
      </c>
      <c r="G855" s="4">
        <v>0</v>
      </c>
      <c r="H855" s="1" t="s">
        <v>18</v>
      </c>
      <c r="I855" s="2">
        <v>239.16</v>
      </c>
      <c r="J855" s="1"/>
    </row>
    <row r="856" spans="1:10" x14ac:dyDescent="0.3">
      <c r="A856" s="1" t="s">
        <v>29</v>
      </c>
      <c r="B856" s="1">
        <f t="shared" si="13"/>
        <v>5</v>
      </c>
      <c r="C856" s="1">
        <v>15</v>
      </c>
      <c r="D856" s="1">
        <v>855</v>
      </c>
      <c r="E856" s="11">
        <f>Table2[[#This Row],[Price (EUR/MWh)]]/1000</f>
        <v>0.23899000000000001</v>
      </c>
      <c r="F856" s="17">
        <v>0</v>
      </c>
      <c r="G856" s="4">
        <v>0</v>
      </c>
      <c r="H856" s="1" t="s">
        <v>19</v>
      </c>
      <c r="I856" s="2">
        <v>238.99</v>
      </c>
      <c r="J856" s="1"/>
    </row>
    <row r="857" spans="1:10" x14ac:dyDescent="0.3">
      <c r="A857" s="1" t="s">
        <v>29</v>
      </c>
      <c r="B857" s="1">
        <f t="shared" si="13"/>
        <v>5</v>
      </c>
      <c r="C857" s="1">
        <v>16</v>
      </c>
      <c r="D857" s="1">
        <v>856</v>
      </c>
      <c r="E857" s="11">
        <f>Table2[[#This Row],[Price (EUR/MWh)]]/1000</f>
        <v>0.23674000000000001</v>
      </c>
      <c r="F857" s="17">
        <v>0</v>
      </c>
      <c r="G857" s="4">
        <v>0</v>
      </c>
      <c r="H857" s="1" t="s">
        <v>20</v>
      </c>
      <c r="I857" s="2">
        <v>236.74</v>
      </c>
      <c r="J857" s="1"/>
    </row>
    <row r="858" spans="1:10" x14ac:dyDescent="0.3">
      <c r="A858" s="1" t="s">
        <v>29</v>
      </c>
      <c r="B858" s="1">
        <f t="shared" si="13"/>
        <v>5</v>
      </c>
      <c r="C858" s="1">
        <v>17</v>
      </c>
      <c r="D858" s="1">
        <v>857</v>
      </c>
      <c r="E858" s="11">
        <f>Table2[[#This Row],[Price (EUR/MWh)]]/1000</f>
        <v>0.23752000000000001</v>
      </c>
      <c r="F858" s="17">
        <v>0</v>
      </c>
      <c r="G858" s="4">
        <v>5.5</v>
      </c>
      <c r="H858" s="1" t="s">
        <v>21</v>
      </c>
      <c r="I858" s="2">
        <v>237.52</v>
      </c>
      <c r="J858" s="1"/>
    </row>
    <row r="859" spans="1:10" x14ac:dyDescent="0.3">
      <c r="A859" s="1" t="s">
        <v>29</v>
      </c>
      <c r="B859" s="1">
        <f t="shared" si="13"/>
        <v>5</v>
      </c>
      <c r="C859" s="1">
        <v>18</v>
      </c>
      <c r="D859" s="1">
        <v>858</v>
      </c>
      <c r="E859" s="11">
        <f>Table2[[#This Row],[Price (EUR/MWh)]]/1000</f>
        <v>0.23798</v>
      </c>
      <c r="F859" s="16">
        <v>7.5</v>
      </c>
      <c r="G859" s="4">
        <v>0</v>
      </c>
      <c r="H859" s="1" t="s">
        <v>22</v>
      </c>
      <c r="I859" s="2">
        <v>237.98</v>
      </c>
      <c r="J859" s="1"/>
    </row>
    <row r="860" spans="1:10" x14ac:dyDescent="0.3">
      <c r="A860" s="1" t="s">
        <v>29</v>
      </c>
      <c r="B860" s="1">
        <f t="shared" si="13"/>
        <v>5</v>
      </c>
      <c r="C860" s="1">
        <v>19</v>
      </c>
      <c r="D860" s="1">
        <v>859</v>
      </c>
      <c r="E860" s="11">
        <f>Table2[[#This Row],[Price (EUR/MWh)]]/1000</f>
        <v>0.23776</v>
      </c>
      <c r="F860" s="16">
        <v>7.5</v>
      </c>
      <c r="G860" s="4">
        <v>0</v>
      </c>
      <c r="H860" s="1" t="s">
        <v>23</v>
      </c>
      <c r="I860" s="2">
        <v>237.76</v>
      </c>
      <c r="J860" s="1"/>
    </row>
    <row r="861" spans="1:10" x14ac:dyDescent="0.3">
      <c r="A861" s="1" t="s">
        <v>29</v>
      </c>
      <c r="B861" s="1">
        <f t="shared" si="13"/>
        <v>5</v>
      </c>
      <c r="C861" s="1">
        <v>20</v>
      </c>
      <c r="D861" s="1">
        <v>860</v>
      </c>
      <c r="E861" s="11">
        <f>Table2[[#This Row],[Price (EUR/MWh)]]/1000</f>
        <v>0.23796999999999999</v>
      </c>
      <c r="F861" s="16">
        <v>7.5</v>
      </c>
      <c r="G861" s="4">
        <v>0</v>
      </c>
      <c r="H861" s="1" t="s">
        <v>24</v>
      </c>
      <c r="I861" s="2">
        <v>237.97</v>
      </c>
      <c r="J861" s="1"/>
    </row>
    <row r="862" spans="1:10" x14ac:dyDescent="0.3">
      <c r="A862" s="1" t="s">
        <v>29</v>
      </c>
      <c r="B862" s="1">
        <f t="shared" si="13"/>
        <v>5</v>
      </c>
      <c r="C862" s="1">
        <v>21</v>
      </c>
      <c r="D862" s="1">
        <v>861</v>
      </c>
      <c r="E862" s="11">
        <f>Table2[[#This Row],[Price (EUR/MWh)]]/1000</f>
        <v>0.23765</v>
      </c>
      <c r="F862" s="16">
        <v>7.5</v>
      </c>
      <c r="G862" s="4">
        <v>0</v>
      </c>
      <c r="H862" s="1" t="s">
        <v>25</v>
      </c>
      <c r="I862" s="2">
        <v>237.65</v>
      </c>
      <c r="J862" s="1"/>
    </row>
    <row r="863" spans="1:10" x14ac:dyDescent="0.3">
      <c r="A863" s="1" t="s">
        <v>29</v>
      </c>
      <c r="B863" s="1">
        <f t="shared" si="13"/>
        <v>5</v>
      </c>
      <c r="C863" s="1">
        <v>22</v>
      </c>
      <c r="D863" s="1">
        <v>862</v>
      </c>
      <c r="E863" s="11">
        <f>Table2[[#This Row],[Price (EUR/MWh)]]/1000</f>
        <v>0.23840999999999998</v>
      </c>
      <c r="F863" s="16">
        <v>7.5</v>
      </c>
      <c r="G863" s="4">
        <v>0</v>
      </c>
      <c r="H863" s="1" t="s">
        <v>26</v>
      </c>
      <c r="I863" s="2">
        <v>238.41</v>
      </c>
      <c r="J863" s="1"/>
    </row>
    <row r="864" spans="1:10" x14ac:dyDescent="0.3">
      <c r="A864" s="1" t="s">
        <v>29</v>
      </c>
      <c r="B864" s="1">
        <f t="shared" si="13"/>
        <v>5</v>
      </c>
      <c r="C864" s="1">
        <v>23</v>
      </c>
      <c r="D864" s="1">
        <v>863</v>
      </c>
      <c r="E864" s="11">
        <f>Table2[[#This Row],[Price (EUR/MWh)]]/1000</f>
        <v>0.23830999999999999</v>
      </c>
      <c r="F864" s="16">
        <v>7.5</v>
      </c>
      <c r="G864" s="4">
        <v>0</v>
      </c>
      <c r="H864" s="1" t="s">
        <v>27</v>
      </c>
      <c r="I864" s="2">
        <v>238.31</v>
      </c>
      <c r="J864" s="1"/>
    </row>
    <row r="865" spans="1:10" x14ac:dyDescent="0.3">
      <c r="A865" s="1" t="s">
        <v>29</v>
      </c>
      <c r="B865" s="1">
        <f t="shared" si="13"/>
        <v>5</v>
      </c>
      <c r="C865" s="1">
        <v>24</v>
      </c>
      <c r="D865" s="1">
        <v>864</v>
      </c>
      <c r="E865" s="11">
        <f>Table2[[#This Row],[Price (EUR/MWh)]]/1000</f>
        <v>0.23671999999999999</v>
      </c>
      <c r="F865" s="16">
        <v>7.5</v>
      </c>
      <c r="G865" s="4">
        <v>0</v>
      </c>
      <c r="H865" s="1" t="s">
        <v>28</v>
      </c>
      <c r="I865" s="2">
        <v>236.72</v>
      </c>
      <c r="J865" s="1"/>
    </row>
    <row r="866" spans="1:10" x14ac:dyDescent="0.3">
      <c r="A866" s="1" t="s">
        <v>29</v>
      </c>
      <c r="B866" s="1">
        <f t="shared" si="13"/>
        <v>6</v>
      </c>
      <c r="C866" s="1">
        <v>1</v>
      </c>
      <c r="D866" s="1">
        <v>865</v>
      </c>
      <c r="E866" s="11">
        <f>Table2[[#This Row],[Price (EUR/MWh)]]/1000</f>
        <v>0.22869</v>
      </c>
      <c r="F866" s="16">
        <v>7.5</v>
      </c>
      <c r="G866" s="4">
        <v>0</v>
      </c>
      <c r="H866" s="1" t="s">
        <v>5</v>
      </c>
      <c r="I866" s="2">
        <v>228.69</v>
      </c>
      <c r="J866" s="1"/>
    </row>
    <row r="867" spans="1:10" x14ac:dyDescent="0.3">
      <c r="A867" s="1" t="s">
        <v>29</v>
      </c>
      <c r="B867" s="1">
        <f t="shared" si="13"/>
        <v>6</v>
      </c>
      <c r="C867" s="1">
        <v>2</v>
      </c>
      <c r="D867" s="1">
        <v>866</v>
      </c>
      <c r="E867" s="11">
        <f>Table2[[#This Row],[Price (EUR/MWh)]]/1000</f>
        <v>0.22928999999999999</v>
      </c>
      <c r="F867" s="16">
        <v>7.5</v>
      </c>
      <c r="G867" s="4">
        <v>0</v>
      </c>
      <c r="H867" s="1" t="s">
        <v>6</v>
      </c>
      <c r="I867" s="2">
        <v>229.29</v>
      </c>
      <c r="J867" s="1"/>
    </row>
    <row r="868" spans="1:10" x14ac:dyDescent="0.3">
      <c r="A868" s="1" t="s">
        <v>29</v>
      </c>
      <c r="B868" s="1">
        <f t="shared" si="13"/>
        <v>6</v>
      </c>
      <c r="C868" s="1">
        <v>3</v>
      </c>
      <c r="D868" s="1">
        <v>867</v>
      </c>
      <c r="E868" s="11">
        <f>Table2[[#This Row],[Price (EUR/MWh)]]/1000</f>
        <v>0.22699</v>
      </c>
      <c r="F868" s="16">
        <v>7.5</v>
      </c>
      <c r="G868" s="4">
        <v>0</v>
      </c>
      <c r="H868" s="1" t="s">
        <v>7</v>
      </c>
      <c r="I868" s="2">
        <v>226.99</v>
      </c>
      <c r="J868" s="1"/>
    </row>
    <row r="869" spans="1:10" x14ac:dyDescent="0.3">
      <c r="A869" s="1" t="s">
        <v>29</v>
      </c>
      <c r="B869" s="1">
        <f t="shared" si="13"/>
        <v>6</v>
      </c>
      <c r="C869" s="1">
        <v>4</v>
      </c>
      <c r="D869" s="1">
        <v>868</v>
      </c>
      <c r="E869" s="11">
        <f>Table2[[#This Row],[Price (EUR/MWh)]]/1000</f>
        <v>0.22566999999999998</v>
      </c>
      <c r="F869" s="16">
        <v>7.5</v>
      </c>
      <c r="G869" s="4">
        <v>0</v>
      </c>
      <c r="H869" s="1" t="s">
        <v>8</v>
      </c>
      <c r="I869" s="2">
        <v>225.67</v>
      </c>
      <c r="J869" s="1"/>
    </row>
    <row r="870" spans="1:10" x14ac:dyDescent="0.3">
      <c r="A870" s="1" t="s">
        <v>29</v>
      </c>
      <c r="B870" s="1">
        <f t="shared" si="13"/>
        <v>6</v>
      </c>
      <c r="C870" s="1">
        <v>5</v>
      </c>
      <c r="D870" s="1">
        <v>869</v>
      </c>
      <c r="E870" s="11">
        <f>Table2[[#This Row],[Price (EUR/MWh)]]/1000</f>
        <v>0.2248</v>
      </c>
      <c r="F870" s="16">
        <v>7.5</v>
      </c>
      <c r="G870" s="4">
        <v>0</v>
      </c>
      <c r="H870" s="1" t="s">
        <v>9</v>
      </c>
      <c r="I870" s="2">
        <v>224.8</v>
      </c>
      <c r="J870" s="1"/>
    </row>
    <row r="871" spans="1:10" x14ac:dyDescent="0.3">
      <c r="A871" s="1" t="s">
        <v>29</v>
      </c>
      <c r="B871" s="1">
        <f t="shared" si="13"/>
        <v>6</v>
      </c>
      <c r="C871" s="1">
        <v>6</v>
      </c>
      <c r="D871" s="1">
        <v>870</v>
      </c>
      <c r="E871" s="11">
        <f>Table2[[#This Row],[Price (EUR/MWh)]]/1000</f>
        <v>0.22458</v>
      </c>
      <c r="F871" s="16">
        <v>7.5</v>
      </c>
      <c r="G871" s="4">
        <v>0</v>
      </c>
      <c r="H871" s="1" t="s">
        <v>10</v>
      </c>
      <c r="I871" s="2">
        <v>224.58</v>
      </c>
      <c r="J871" s="1"/>
    </row>
    <row r="872" spans="1:10" x14ac:dyDescent="0.3">
      <c r="A872" s="1" t="s">
        <v>29</v>
      </c>
      <c r="B872" s="1">
        <f t="shared" si="13"/>
        <v>6</v>
      </c>
      <c r="C872" s="1">
        <v>7</v>
      </c>
      <c r="D872" s="1">
        <v>871</v>
      </c>
      <c r="E872" s="11">
        <f>Table2[[#This Row],[Price (EUR/MWh)]]/1000</f>
        <v>0.22713999999999998</v>
      </c>
      <c r="F872" s="16">
        <v>7.5</v>
      </c>
      <c r="G872" s="4">
        <v>0</v>
      </c>
      <c r="H872" s="1" t="s">
        <v>11</v>
      </c>
      <c r="I872" s="2">
        <v>227.14</v>
      </c>
      <c r="J872" s="1"/>
    </row>
    <row r="873" spans="1:10" x14ac:dyDescent="0.3">
      <c r="A873" s="1" t="s">
        <v>29</v>
      </c>
      <c r="B873" s="1">
        <f t="shared" si="13"/>
        <v>6</v>
      </c>
      <c r="C873" s="1">
        <v>8</v>
      </c>
      <c r="D873" s="1">
        <v>872</v>
      </c>
      <c r="E873" s="11">
        <f>Table2[[#This Row],[Price (EUR/MWh)]]/1000</f>
        <v>0.22734000000000001</v>
      </c>
      <c r="F873" s="16">
        <v>7.5</v>
      </c>
      <c r="G873" s="4">
        <v>0</v>
      </c>
      <c r="H873" s="1" t="s">
        <v>12</v>
      </c>
      <c r="I873" s="2">
        <v>227.34</v>
      </c>
      <c r="J873" s="1"/>
    </row>
    <row r="874" spans="1:10" x14ac:dyDescent="0.3">
      <c r="A874" s="1" t="s">
        <v>29</v>
      </c>
      <c r="B874" s="1">
        <f t="shared" si="13"/>
        <v>6</v>
      </c>
      <c r="C874" s="1">
        <v>9</v>
      </c>
      <c r="D874" s="1">
        <v>873</v>
      </c>
      <c r="E874" s="11">
        <f>Table2[[#This Row],[Price (EUR/MWh)]]/1000</f>
        <v>0.23009000000000002</v>
      </c>
      <c r="F874" s="16">
        <v>7.5</v>
      </c>
      <c r="G874" s="4">
        <v>0</v>
      </c>
      <c r="H874" s="1" t="s">
        <v>13</v>
      </c>
      <c r="I874" s="2">
        <v>230.09</v>
      </c>
      <c r="J874" s="1"/>
    </row>
    <row r="875" spans="1:10" x14ac:dyDescent="0.3">
      <c r="A875" s="1" t="s">
        <v>29</v>
      </c>
      <c r="B875" s="1">
        <f t="shared" si="13"/>
        <v>6</v>
      </c>
      <c r="C875" s="1">
        <v>10</v>
      </c>
      <c r="D875" s="1">
        <v>874</v>
      </c>
      <c r="E875" s="11">
        <f>Table2[[#This Row],[Price (EUR/MWh)]]/1000</f>
        <v>0.22808</v>
      </c>
      <c r="F875" s="16">
        <v>7.5</v>
      </c>
      <c r="G875" s="4">
        <v>0</v>
      </c>
      <c r="H875" s="1" t="s">
        <v>14</v>
      </c>
      <c r="I875" s="2">
        <v>228.08</v>
      </c>
      <c r="J875" s="1"/>
    </row>
    <row r="876" spans="1:10" x14ac:dyDescent="0.3">
      <c r="A876" s="1" t="s">
        <v>29</v>
      </c>
      <c r="B876" s="1">
        <f t="shared" si="13"/>
        <v>6</v>
      </c>
      <c r="C876" s="1">
        <v>11</v>
      </c>
      <c r="D876" s="1">
        <v>875</v>
      </c>
      <c r="E876" s="11">
        <f>Table2[[#This Row],[Price (EUR/MWh)]]/1000</f>
        <v>0.22128</v>
      </c>
      <c r="F876" s="16">
        <v>7.5</v>
      </c>
      <c r="G876" s="4">
        <v>0</v>
      </c>
      <c r="H876" s="1" t="s">
        <v>15</v>
      </c>
      <c r="I876" s="2">
        <v>221.28</v>
      </c>
      <c r="J876" s="1"/>
    </row>
    <row r="877" spans="1:10" x14ac:dyDescent="0.3">
      <c r="A877" s="1" t="s">
        <v>29</v>
      </c>
      <c r="B877" s="1">
        <f t="shared" si="13"/>
        <v>6</v>
      </c>
      <c r="C877" s="1">
        <v>12</v>
      </c>
      <c r="D877" s="1">
        <v>876</v>
      </c>
      <c r="E877" s="11">
        <f>Table2[[#This Row],[Price (EUR/MWh)]]/1000</f>
        <v>0.18618000000000001</v>
      </c>
      <c r="F877" s="16">
        <v>7.5</v>
      </c>
      <c r="G877" s="4">
        <v>0</v>
      </c>
      <c r="H877" s="1" t="s">
        <v>16</v>
      </c>
      <c r="I877" s="2">
        <v>186.18</v>
      </c>
      <c r="J877" s="1"/>
    </row>
    <row r="878" spans="1:10" x14ac:dyDescent="0.3">
      <c r="A878" s="1" t="s">
        <v>29</v>
      </c>
      <c r="B878" s="1">
        <f t="shared" si="13"/>
        <v>6</v>
      </c>
      <c r="C878" s="1">
        <v>13</v>
      </c>
      <c r="D878" s="1">
        <v>877</v>
      </c>
      <c r="E878" s="11">
        <f>Table2[[#This Row],[Price (EUR/MWh)]]/1000</f>
        <v>0.14232</v>
      </c>
      <c r="F878" s="16">
        <v>7.5</v>
      </c>
      <c r="G878" s="4">
        <v>0</v>
      </c>
      <c r="H878" s="1" t="s">
        <v>17</v>
      </c>
      <c r="I878" s="2">
        <v>142.32</v>
      </c>
      <c r="J878" s="1"/>
    </row>
    <row r="879" spans="1:10" x14ac:dyDescent="0.3">
      <c r="A879" s="1" t="s">
        <v>29</v>
      </c>
      <c r="B879" s="1">
        <f t="shared" si="13"/>
        <v>6</v>
      </c>
      <c r="C879" s="1">
        <v>14</v>
      </c>
      <c r="D879" s="1">
        <v>878</v>
      </c>
      <c r="E879" s="11">
        <f>Table2[[#This Row],[Price (EUR/MWh)]]/1000</f>
        <v>0.14237</v>
      </c>
      <c r="F879" s="16">
        <v>7.5</v>
      </c>
      <c r="G879" s="4">
        <v>0</v>
      </c>
      <c r="H879" s="1" t="s">
        <v>18</v>
      </c>
      <c r="I879" s="2">
        <v>142.37</v>
      </c>
      <c r="J879" s="1"/>
    </row>
    <row r="880" spans="1:10" x14ac:dyDescent="0.3">
      <c r="A880" s="1" t="s">
        <v>29</v>
      </c>
      <c r="B880" s="1">
        <f t="shared" si="13"/>
        <v>6</v>
      </c>
      <c r="C880" s="1">
        <v>15</v>
      </c>
      <c r="D880" s="1">
        <v>879</v>
      </c>
      <c r="E880" s="11">
        <f>Table2[[#This Row],[Price (EUR/MWh)]]/1000</f>
        <v>0.13069</v>
      </c>
      <c r="F880" s="16">
        <v>7.5</v>
      </c>
      <c r="G880" s="4">
        <v>0</v>
      </c>
      <c r="H880" s="1" t="s">
        <v>19</v>
      </c>
      <c r="I880" s="2">
        <v>130.69</v>
      </c>
      <c r="J880" s="1"/>
    </row>
    <row r="881" spans="1:10" x14ac:dyDescent="0.3">
      <c r="A881" s="1" t="s">
        <v>29</v>
      </c>
      <c r="B881" s="1">
        <f t="shared" si="13"/>
        <v>6</v>
      </c>
      <c r="C881" s="1">
        <v>16</v>
      </c>
      <c r="D881" s="1">
        <v>880</v>
      </c>
      <c r="E881" s="11">
        <f>Table2[[#This Row],[Price (EUR/MWh)]]/1000</f>
        <v>0.13977000000000001</v>
      </c>
      <c r="F881" s="16">
        <v>7.5</v>
      </c>
      <c r="G881" s="4">
        <v>0</v>
      </c>
      <c r="H881" s="1" t="s">
        <v>20</v>
      </c>
      <c r="I881" s="2">
        <v>139.77000000000001</v>
      </c>
      <c r="J881" s="1"/>
    </row>
    <row r="882" spans="1:10" x14ac:dyDescent="0.3">
      <c r="A882" s="1" t="s">
        <v>29</v>
      </c>
      <c r="B882" s="1">
        <f t="shared" si="13"/>
        <v>6</v>
      </c>
      <c r="C882" s="1">
        <v>17</v>
      </c>
      <c r="D882" s="1">
        <v>881</v>
      </c>
      <c r="E882" s="11">
        <f>Table2[[#This Row],[Price (EUR/MWh)]]/1000</f>
        <v>0.18672999999999998</v>
      </c>
      <c r="F882" s="16">
        <v>7.5</v>
      </c>
      <c r="G882" s="4">
        <v>0</v>
      </c>
      <c r="H882" s="1" t="s">
        <v>21</v>
      </c>
      <c r="I882" s="2">
        <v>186.73</v>
      </c>
      <c r="J882" s="1"/>
    </row>
    <row r="883" spans="1:10" x14ac:dyDescent="0.3">
      <c r="A883" s="1" t="s">
        <v>29</v>
      </c>
      <c r="B883" s="1">
        <f t="shared" si="13"/>
        <v>6</v>
      </c>
      <c r="C883" s="1">
        <v>18</v>
      </c>
      <c r="D883" s="1">
        <v>882</v>
      </c>
      <c r="E883" s="11">
        <f>Table2[[#This Row],[Price (EUR/MWh)]]/1000</f>
        <v>0.23002</v>
      </c>
      <c r="F883" s="16">
        <v>7.5</v>
      </c>
      <c r="G883" s="4">
        <v>0</v>
      </c>
      <c r="H883" s="1" t="s">
        <v>22</v>
      </c>
      <c r="I883" s="2">
        <v>230.02</v>
      </c>
      <c r="J883" s="1"/>
    </row>
    <row r="884" spans="1:10" x14ac:dyDescent="0.3">
      <c r="A884" s="1" t="s">
        <v>29</v>
      </c>
      <c r="B884" s="1">
        <f t="shared" si="13"/>
        <v>6</v>
      </c>
      <c r="C884" s="1">
        <v>19</v>
      </c>
      <c r="D884" s="1">
        <v>883</v>
      </c>
      <c r="E884" s="11">
        <f>Table2[[#This Row],[Price (EUR/MWh)]]/1000</f>
        <v>0.23637</v>
      </c>
      <c r="F884" s="16">
        <v>7.5</v>
      </c>
      <c r="G884" s="4">
        <v>0</v>
      </c>
      <c r="H884" s="1" t="s">
        <v>23</v>
      </c>
      <c r="I884" s="2">
        <v>236.37</v>
      </c>
      <c r="J884" s="1"/>
    </row>
    <row r="885" spans="1:10" x14ac:dyDescent="0.3">
      <c r="A885" s="1" t="s">
        <v>29</v>
      </c>
      <c r="B885" s="1">
        <f t="shared" si="13"/>
        <v>6</v>
      </c>
      <c r="C885" s="1">
        <v>20</v>
      </c>
      <c r="D885" s="1">
        <v>884</v>
      </c>
      <c r="E885" s="11">
        <f>Table2[[#This Row],[Price (EUR/MWh)]]/1000</f>
        <v>0.23629</v>
      </c>
      <c r="F885" s="16">
        <v>7.5</v>
      </c>
      <c r="G885" s="4">
        <v>0</v>
      </c>
      <c r="H885" s="1" t="s">
        <v>24</v>
      </c>
      <c r="I885" s="2">
        <v>236.29</v>
      </c>
      <c r="J885" s="1"/>
    </row>
    <row r="886" spans="1:10" x14ac:dyDescent="0.3">
      <c r="A886" s="1" t="s">
        <v>29</v>
      </c>
      <c r="B886" s="1">
        <f t="shared" si="13"/>
        <v>6</v>
      </c>
      <c r="C886" s="1">
        <v>21</v>
      </c>
      <c r="D886" s="1">
        <v>885</v>
      </c>
      <c r="E886" s="11">
        <f>Table2[[#This Row],[Price (EUR/MWh)]]/1000</f>
        <v>0.23588999999999999</v>
      </c>
      <c r="F886" s="16">
        <v>7.5</v>
      </c>
      <c r="G886" s="4">
        <v>0</v>
      </c>
      <c r="H886" s="1" t="s">
        <v>25</v>
      </c>
      <c r="I886" s="2">
        <v>235.89</v>
      </c>
      <c r="J886" s="1"/>
    </row>
    <row r="887" spans="1:10" x14ac:dyDescent="0.3">
      <c r="A887" s="1" t="s">
        <v>29</v>
      </c>
      <c r="B887" s="1">
        <f t="shared" si="13"/>
        <v>6</v>
      </c>
      <c r="C887" s="1">
        <v>22</v>
      </c>
      <c r="D887" s="1">
        <v>886</v>
      </c>
      <c r="E887" s="11">
        <f>Table2[[#This Row],[Price (EUR/MWh)]]/1000</f>
        <v>0.23516000000000001</v>
      </c>
      <c r="F887" s="16">
        <v>7.5</v>
      </c>
      <c r="G887" s="4">
        <v>0</v>
      </c>
      <c r="H887" s="1" t="s">
        <v>26</v>
      </c>
      <c r="I887" s="2">
        <v>235.16</v>
      </c>
      <c r="J887" s="1"/>
    </row>
    <row r="888" spans="1:10" x14ac:dyDescent="0.3">
      <c r="A888" s="1" t="s">
        <v>29</v>
      </c>
      <c r="B888" s="1">
        <f t="shared" si="13"/>
        <v>6</v>
      </c>
      <c r="C888" s="1">
        <v>23</v>
      </c>
      <c r="D888" s="1">
        <v>887</v>
      </c>
      <c r="E888" s="11">
        <f>Table2[[#This Row],[Price (EUR/MWh)]]/1000</f>
        <v>0.23544999999999999</v>
      </c>
      <c r="F888" s="16">
        <v>7.5</v>
      </c>
      <c r="G888" s="4">
        <v>0</v>
      </c>
      <c r="H888" s="1" t="s">
        <v>27</v>
      </c>
      <c r="I888" s="2">
        <v>235.45</v>
      </c>
      <c r="J888" s="1"/>
    </row>
    <row r="889" spans="1:10" x14ac:dyDescent="0.3">
      <c r="A889" s="1" t="s">
        <v>29</v>
      </c>
      <c r="B889" s="1">
        <f t="shared" si="13"/>
        <v>6</v>
      </c>
      <c r="C889" s="1">
        <v>24</v>
      </c>
      <c r="D889" s="1">
        <v>888</v>
      </c>
      <c r="E889" s="11">
        <f>Table2[[#This Row],[Price (EUR/MWh)]]/1000</f>
        <v>0.23405999999999999</v>
      </c>
      <c r="F889" s="16">
        <v>7.5</v>
      </c>
      <c r="G889" s="4">
        <v>0</v>
      </c>
      <c r="H889" s="1" t="s">
        <v>28</v>
      </c>
      <c r="I889" s="2">
        <v>234.06</v>
      </c>
      <c r="J889" s="1"/>
    </row>
    <row r="890" spans="1:10" x14ac:dyDescent="0.3">
      <c r="A890" s="1" t="s">
        <v>29</v>
      </c>
      <c r="B890" s="1">
        <f t="shared" si="13"/>
        <v>7</v>
      </c>
      <c r="C890" s="1">
        <v>1</v>
      </c>
      <c r="D890" s="1">
        <v>889</v>
      </c>
      <c r="E890" s="11">
        <f>Table2[[#This Row],[Price (EUR/MWh)]]/1000</f>
        <v>0.24514</v>
      </c>
      <c r="F890" s="16">
        <v>7.5</v>
      </c>
      <c r="G890" s="4">
        <v>0</v>
      </c>
      <c r="H890" s="1" t="s">
        <v>5</v>
      </c>
      <c r="I890" s="2">
        <v>245.14</v>
      </c>
      <c r="J890" s="1"/>
    </row>
    <row r="891" spans="1:10" x14ac:dyDescent="0.3">
      <c r="A891" s="1" t="s">
        <v>29</v>
      </c>
      <c r="B891" s="1">
        <f t="shared" si="13"/>
        <v>7</v>
      </c>
      <c r="C891" s="1">
        <v>2</v>
      </c>
      <c r="D891" s="1">
        <v>890</v>
      </c>
      <c r="E891" s="11">
        <f>Table2[[#This Row],[Price (EUR/MWh)]]/1000</f>
        <v>0.23393</v>
      </c>
      <c r="F891" s="16">
        <v>7.5</v>
      </c>
      <c r="G891" s="4">
        <v>0</v>
      </c>
      <c r="H891" s="1" t="s">
        <v>6</v>
      </c>
      <c r="I891" s="2">
        <v>233.93</v>
      </c>
      <c r="J891" s="1"/>
    </row>
    <row r="892" spans="1:10" x14ac:dyDescent="0.3">
      <c r="A892" s="1" t="s">
        <v>29</v>
      </c>
      <c r="B892" s="1">
        <f t="shared" si="13"/>
        <v>7</v>
      </c>
      <c r="C892" s="1">
        <v>3</v>
      </c>
      <c r="D892" s="1">
        <v>891</v>
      </c>
      <c r="E892" s="11">
        <f>Table2[[#This Row],[Price (EUR/MWh)]]/1000</f>
        <v>0.22525999999999999</v>
      </c>
      <c r="F892" s="16">
        <v>7.5</v>
      </c>
      <c r="G892" s="4">
        <v>0</v>
      </c>
      <c r="H892" s="1" t="s">
        <v>7</v>
      </c>
      <c r="I892" s="2">
        <v>225.26</v>
      </c>
      <c r="J892" s="1"/>
    </row>
    <row r="893" spans="1:10" x14ac:dyDescent="0.3">
      <c r="A893" s="1" t="s">
        <v>29</v>
      </c>
      <c r="B893" s="1">
        <f t="shared" si="13"/>
        <v>7</v>
      </c>
      <c r="C893" s="1">
        <v>4</v>
      </c>
      <c r="D893" s="1">
        <v>892</v>
      </c>
      <c r="E893" s="11">
        <f>Table2[[#This Row],[Price (EUR/MWh)]]/1000</f>
        <v>0.2064</v>
      </c>
      <c r="F893" s="16">
        <v>7.5</v>
      </c>
      <c r="G893" s="4">
        <v>0</v>
      </c>
      <c r="H893" s="1" t="s">
        <v>8</v>
      </c>
      <c r="I893" s="2">
        <v>206.4</v>
      </c>
      <c r="J893" s="1"/>
    </row>
    <row r="894" spans="1:10" x14ac:dyDescent="0.3">
      <c r="A894" s="1" t="s">
        <v>29</v>
      </c>
      <c r="B894" s="1">
        <f t="shared" si="13"/>
        <v>7</v>
      </c>
      <c r="C894" s="1">
        <v>5</v>
      </c>
      <c r="D894" s="1">
        <v>893</v>
      </c>
      <c r="E894" s="11">
        <f>Table2[[#This Row],[Price (EUR/MWh)]]/1000</f>
        <v>0.20047000000000001</v>
      </c>
      <c r="F894" s="16">
        <v>7.5</v>
      </c>
      <c r="G894" s="4">
        <v>0</v>
      </c>
      <c r="H894" s="1" t="s">
        <v>9</v>
      </c>
      <c r="I894" s="2">
        <v>200.47</v>
      </c>
      <c r="J894" s="1"/>
    </row>
    <row r="895" spans="1:10" x14ac:dyDescent="0.3">
      <c r="A895" s="1" t="s">
        <v>29</v>
      </c>
      <c r="B895" s="1">
        <f t="shared" si="13"/>
        <v>7</v>
      </c>
      <c r="C895" s="1">
        <v>6</v>
      </c>
      <c r="D895" s="1">
        <v>894</v>
      </c>
      <c r="E895" s="11">
        <f>Table2[[#This Row],[Price (EUR/MWh)]]/1000</f>
        <v>0.20523</v>
      </c>
      <c r="F895" s="16">
        <v>7.5</v>
      </c>
      <c r="G895" s="4">
        <v>0</v>
      </c>
      <c r="H895" s="1" t="s">
        <v>10</v>
      </c>
      <c r="I895" s="2">
        <v>205.23</v>
      </c>
      <c r="J895" s="1"/>
    </row>
    <row r="896" spans="1:10" x14ac:dyDescent="0.3">
      <c r="A896" s="1" t="s">
        <v>29</v>
      </c>
      <c r="B896" s="1">
        <f t="shared" si="13"/>
        <v>7</v>
      </c>
      <c r="C896" s="1">
        <v>7</v>
      </c>
      <c r="D896" s="1">
        <v>895</v>
      </c>
      <c r="E896" s="11">
        <f>Table2[[#This Row],[Price (EUR/MWh)]]/1000</f>
        <v>0.20499999999999999</v>
      </c>
      <c r="F896" s="16">
        <v>7.5</v>
      </c>
      <c r="G896" s="4">
        <v>0</v>
      </c>
      <c r="H896" s="1" t="s">
        <v>11</v>
      </c>
      <c r="I896" s="2">
        <v>205</v>
      </c>
      <c r="J896" s="1"/>
    </row>
    <row r="897" spans="1:10" x14ac:dyDescent="0.3">
      <c r="A897" s="1" t="s">
        <v>29</v>
      </c>
      <c r="B897" s="1">
        <f t="shared" si="13"/>
        <v>7</v>
      </c>
      <c r="C897" s="1">
        <v>8</v>
      </c>
      <c r="D897" s="1">
        <v>896</v>
      </c>
      <c r="E897" s="11">
        <f>Table2[[#This Row],[Price (EUR/MWh)]]/1000</f>
        <v>0.20629</v>
      </c>
      <c r="F897" s="16">
        <v>7.5</v>
      </c>
      <c r="G897" s="4">
        <v>0</v>
      </c>
      <c r="H897" s="1" t="s">
        <v>12</v>
      </c>
      <c r="I897" s="2">
        <v>206.29</v>
      </c>
      <c r="J897" s="1"/>
    </row>
    <row r="898" spans="1:10" x14ac:dyDescent="0.3">
      <c r="A898" s="1" t="s">
        <v>29</v>
      </c>
      <c r="B898" s="1">
        <f t="shared" si="13"/>
        <v>7</v>
      </c>
      <c r="C898" s="1">
        <v>9</v>
      </c>
      <c r="D898" s="1">
        <v>897</v>
      </c>
      <c r="E898" s="11">
        <f>Table2[[#This Row],[Price (EUR/MWh)]]/1000</f>
        <v>0.16227</v>
      </c>
      <c r="F898" s="16">
        <v>7.5</v>
      </c>
      <c r="G898" s="4">
        <v>0</v>
      </c>
      <c r="H898" s="1" t="s">
        <v>13</v>
      </c>
      <c r="I898" s="2">
        <v>162.27000000000001</v>
      </c>
      <c r="J898" s="1"/>
    </row>
    <row r="899" spans="1:10" x14ac:dyDescent="0.3">
      <c r="A899" s="1" t="s">
        <v>29</v>
      </c>
      <c r="B899" s="1">
        <f t="shared" ref="B899:B962" si="14">B875+1</f>
        <v>7</v>
      </c>
      <c r="C899" s="1">
        <v>10</v>
      </c>
      <c r="D899" s="1">
        <v>898</v>
      </c>
      <c r="E899" s="11">
        <f>Table2[[#This Row],[Price (EUR/MWh)]]/1000</f>
        <v>0.14557</v>
      </c>
      <c r="F899" s="16">
        <v>7.5</v>
      </c>
      <c r="G899" s="4">
        <v>0</v>
      </c>
      <c r="H899" s="1" t="s">
        <v>14</v>
      </c>
      <c r="I899" s="2">
        <v>145.57</v>
      </c>
      <c r="J899" s="1"/>
    </row>
    <row r="900" spans="1:10" x14ac:dyDescent="0.3">
      <c r="A900" s="1" t="s">
        <v>29</v>
      </c>
      <c r="B900" s="1">
        <f t="shared" si="14"/>
        <v>7</v>
      </c>
      <c r="C900" s="1">
        <v>11</v>
      </c>
      <c r="D900" s="1">
        <v>899</v>
      </c>
      <c r="E900" s="11">
        <f>Table2[[#This Row],[Price (EUR/MWh)]]/1000</f>
        <v>0.10438</v>
      </c>
      <c r="F900" s="16">
        <v>7.5</v>
      </c>
      <c r="G900" s="4">
        <v>0</v>
      </c>
      <c r="H900" s="1" t="s">
        <v>15</v>
      </c>
      <c r="I900" s="2">
        <v>104.38</v>
      </c>
      <c r="J900" s="1"/>
    </row>
    <row r="901" spans="1:10" x14ac:dyDescent="0.3">
      <c r="A901" s="1" t="s">
        <v>29</v>
      </c>
      <c r="B901" s="1">
        <f t="shared" si="14"/>
        <v>7</v>
      </c>
      <c r="C901" s="1">
        <v>12</v>
      </c>
      <c r="D901" s="1">
        <v>900</v>
      </c>
      <c r="E901" s="11">
        <f>Table2[[#This Row],[Price (EUR/MWh)]]/1000</f>
        <v>0.13444999999999999</v>
      </c>
      <c r="F901" s="16">
        <v>7.5</v>
      </c>
      <c r="G901" s="4">
        <v>0</v>
      </c>
      <c r="H901" s="1" t="s">
        <v>16</v>
      </c>
      <c r="I901" s="2">
        <v>134.44999999999999</v>
      </c>
      <c r="J901" s="1"/>
    </row>
    <row r="902" spans="1:10" x14ac:dyDescent="0.3">
      <c r="A902" s="1" t="s">
        <v>29</v>
      </c>
      <c r="B902" s="1">
        <f t="shared" si="14"/>
        <v>7</v>
      </c>
      <c r="C902" s="1">
        <v>13</v>
      </c>
      <c r="D902" s="1">
        <v>901</v>
      </c>
      <c r="E902" s="11">
        <f>Table2[[#This Row],[Price (EUR/MWh)]]/1000</f>
        <v>0.19358</v>
      </c>
      <c r="F902" s="16">
        <v>7.5</v>
      </c>
      <c r="G902" s="4">
        <v>0</v>
      </c>
      <c r="H902" s="1" t="s">
        <v>17</v>
      </c>
      <c r="I902" s="2">
        <v>193.58</v>
      </c>
      <c r="J902" s="1"/>
    </row>
    <row r="903" spans="1:10" x14ac:dyDescent="0.3">
      <c r="A903" s="1" t="s">
        <v>29</v>
      </c>
      <c r="B903" s="1">
        <f t="shared" si="14"/>
        <v>7</v>
      </c>
      <c r="C903" s="1">
        <v>14</v>
      </c>
      <c r="D903" s="1">
        <v>902</v>
      </c>
      <c r="E903" s="11">
        <f>Table2[[#This Row],[Price (EUR/MWh)]]/1000</f>
        <v>0.22208</v>
      </c>
      <c r="F903" s="16">
        <v>7.5</v>
      </c>
      <c r="G903" s="4">
        <v>0</v>
      </c>
      <c r="H903" s="1" t="s">
        <v>18</v>
      </c>
      <c r="I903" s="2">
        <v>222.08</v>
      </c>
      <c r="J903" s="1"/>
    </row>
    <row r="904" spans="1:10" x14ac:dyDescent="0.3">
      <c r="A904" s="1" t="s">
        <v>29</v>
      </c>
      <c r="B904" s="1">
        <f t="shared" si="14"/>
        <v>7</v>
      </c>
      <c r="C904" s="1">
        <v>15</v>
      </c>
      <c r="D904" s="1">
        <v>903</v>
      </c>
      <c r="E904" s="11">
        <f>Table2[[#This Row],[Price (EUR/MWh)]]/1000</f>
        <v>0.21877000000000002</v>
      </c>
      <c r="F904" s="16">
        <v>7.5</v>
      </c>
      <c r="G904" s="4">
        <v>0</v>
      </c>
      <c r="H904" s="1" t="s">
        <v>19</v>
      </c>
      <c r="I904" s="2">
        <v>218.77</v>
      </c>
      <c r="J904" s="1"/>
    </row>
    <row r="905" spans="1:10" x14ac:dyDescent="0.3">
      <c r="A905" s="1" t="s">
        <v>29</v>
      </c>
      <c r="B905" s="1">
        <f t="shared" si="14"/>
        <v>7</v>
      </c>
      <c r="C905" s="1">
        <v>16</v>
      </c>
      <c r="D905" s="1">
        <v>904</v>
      </c>
      <c r="E905" s="11">
        <f>Table2[[#This Row],[Price (EUR/MWh)]]/1000</f>
        <v>0.18139</v>
      </c>
      <c r="F905" s="16">
        <v>7.5</v>
      </c>
      <c r="G905" s="4">
        <v>0</v>
      </c>
      <c r="H905" s="1" t="s">
        <v>20</v>
      </c>
      <c r="I905" s="2">
        <v>181.39</v>
      </c>
      <c r="J905" s="1"/>
    </row>
    <row r="906" spans="1:10" x14ac:dyDescent="0.3">
      <c r="A906" s="1" t="s">
        <v>29</v>
      </c>
      <c r="B906" s="1">
        <f t="shared" si="14"/>
        <v>7</v>
      </c>
      <c r="C906" s="1">
        <v>17</v>
      </c>
      <c r="D906" s="1">
        <v>905</v>
      </c>
      <c r="E906" s="11">
        <f>Table2[[#This Row],[Price (EUR/MWh)]]/1000</f>
        <v>0.17254</v>
      </c>
      <c r="F906" s="16">
        <v>7.5</v>
      </c>
      <c r="G906" s="4">
        <v>0</v>
      </c>
      <c r="H906" s="1" t="s">
        <v>21</v>
      </c>
      <c r="I906" s="2">
        <v>172.54</v>
      </c>
      <c r="J906" s="1"/>
    </row>
    <row r="907" spans="1:10" x14ac:dyDescent="0.3">
      <c r="A907" s="1" t="s">
        <v>29</v>
      </c>
      <c r="B907" s="1">
        <f t="shared" si="14"/>
        <v>7</v>
      </c>
      <c r="C907" s="1">
        <v>18</v>
      </c>
      <c r="D907" s="1">
        <v>906</v>
      </c>
      <c r="E907" s="11">
        <f>Table2[[#This Row],[Price (EUR/MWh)]]/1000</f>
        <v>0.22619</v>
      </c>
      <c r="F907" s="16">
        <v>7.5</v>
      </c>
      <c r="G907" s="4">
        <v>0</v>
      </c>
      <c r="H907" s="1" t="s">
        <v>22</v>
      </c>
      <c r="I907" s="2">
        <v>226.19</v>
      </c>
      <c r="J907" s="1"/>
    </row>
    <row r="908" spans="1:10" x14ac:dyDescent="0.3">
      <c r="A908" s="1" t="s">
        <v>29</v>
      </c>
      <c r="B908" s="1">
        <f t="shared" si="14"/>
        <v>7</v>
      </c>
      <c r="C908" s="1">
        <v>19</v>
      </c>
      <c r="D908" s="1">
        <v>907</v>
      </c>
      <c r="E908" s="11">
        <f>Table2[[#This Row],[Price (EUR/MWh)]]/1000</f>
        <v>0.24906</v>
      </c>
      <c r="F908" s="16">
        <v>7.5</v>
      </c>
      <c r="G908" s="4">
        <v>0</v>
      </c>
      <c r="H908" s="1" t="s">
        <v>23</v>
      </c>
      <c r="I908" s="2">
        <v>249.06</v>
      </c>
      <c r="J908" s="1"/>
    </row>
    <row r="909" spans="1:10" x14ac:dyDescent="0.3">
      <c r="A909" s="1" t="s">
        <v>29</v>
      </c>
      <c r="B909" s="1">
        <f t="shared" si="14"/>
        <v>7</v>
      </c>
      <c r="C909" s="1">
        <v>20</v>
      </c>
      <c r="D909" s="1">
        <v>908</v>
      </c>
      <c r="E909" s="11">
        <f>Table2[[#This Row],[Price (EUR/MWh)]]/1000</f>
        <v>0.26444999999999996</v>
      </c>
      <c r="F909" s="16">
        <v>7.5</v>
      </c>
      <c r="G909" s="4">
        <v>0</v>
      </c>
      <c r="H909" s="1" t="s">
        <v>24</v>
      </c>
      <c r="I909" s="2">
        <v>264.45</v>
      </c>
      <c r="J909" s="1"/>
    </row>
    <row r="910" spans="1:10" x14ac:dyDescent="0.3">
      <c r="A910" s="1" t="s">
        <v>29</v>
      </c>
      <c r="B910" s="1">
        <f t="shared" si="14"/>
        <v>7</v>
      </c>
      <c r="C910" s="1">
        <v>21</v>
      </c>
      <c r="D910" s="1">
        <v>909</v>
      </c>
      <c r="E910" s="11">
        <f>Table2[[#This Row],[Price (EUR/MWh)]]/1000</f>
        <v>0.27989999999999998</v>
      </c>
      <c r="F910" s="16">
        <v>7.5</v>
      </c>
      <c r="G910" s="4">
        <v>0</v>
      </c>
      <c r="H910" s="1" t="s">
        <v>25</v>
      </c>
      <c r="I910" s="2">
        <v>279.89999999999998</v>
      </c>
      <c r="J910" s="1"/>
    </row>
    <row r="911" spans="1:10" x14ac:dyDescent="0.3">
      <c r="A911" s="1" t="s">
        <v>29</v>
      </c>
      <c r="B911" s="1">
        <f t="shared" si="14"/>
        <v>7</v>
      </c>
      <c r="C911" s="1">
        <v>22</v>
      </c>
      <c r="D911" s="1">
        <v>910</v>
      </c>
      <c r="E911" s="11">
        <f>Table2[[#This Row],[Price (EUR/MWh)]]/1000</f>
        <v>0.27777999999999997</v>
      </c>
      <c r="F911" s="16">
        <v>7.5</v>
      </c>
      <c r="G911" s="4">
        <v>0</v>
      </c>
      <c r="H911" s="1" t="s">
        <v>26</v>
      </c>
      <c r="I911" s="2">
        <v>277.77999999999997</v>
      </c>
      <c r="J911" s="1"/>
    </row>
    <row r="912" spans="1:10" x14ac:dyDescent="0.3">
      <c r="A912" s="1" t="s">
        <v>29</v>
      </c>
      <c r="B912" s="1">
        <f t="shared" si="14"/>
        <v>7</v>
      </c>
      <c r="C912" s="1">
        <v>23</v>
      </c>
      <c r="D912" s="1">
        <v>911</v>
      </c>
      <c r="E912" s="11">
        <f>Table2[[#This Row],[Price (EUR/MWh)]]/1000</f>
        <v>0.27573999999999999</v>
      </c>
      <c r="F912" s="16">
        <v>7.5</v>
      </c>
      <c r="G912" s="4">
        <v>0</v>
      </c>
      <c r="H912" s="1" t="s">
        <v>27</v>
      </c>
      <c r="I912" s="2">
        <v>275.74</v>
      </c>
      <c r="J912" s="1"/>
    </row>
    <row r="913" spans="1:10" x14ac:dyDescent="0.3">
      <c r="A913" s="1" t="s">
        <v>29</v>
      </c>
      <c r="B913" s="1">
        <f t="shared" si="14"/>
        <v>7</v>
      </c>
      <c r="C913" s="1">
        <v>24</v>
      </c>
      <c r="D913" s="1">
        <v>912</v>
      </c>
      <c r="E913" s="11">
        <f>Table2[[#This Row],[Price (EUR/MWh)]]/1000</f>
        <v>0.25320999999999999</v>
      </c>
      <c r="F913" s="16">
        <v>7.5</v>
      </c>
      <c r="G913" s="4">
        <v>0</v>
      </c>
      <c r="H913" s="1" t="s">
        <v>28</v>
      </c>
      <c r="I913" s="2">
        <v>253.21</v>
      </c>
      <c r="J913" s="1"/>
    </row>
    <row r="914" spans="1:10" x14ac:dyDescent="0.3">
      <c r="A914" s="1" t="s">
        <v>29</v>
      </c>
      <c r="B914" s="1">
        <f t="shared" si="14"/>
        <v>8</v>
      </c>
      <c r="C914" s="1">
        <v>1</v>
      </c>
      <c r="D914" s="1">
        <v>913</v>
      </c>
      <c r="E914" s="11">
        <f>Table2[[#This Row],[Price (EUR/MWh)]]/1000</f>
        <v>0.24512</v>
      </c>
      <c r="F914" s="16">
        <v>7.5</v>
      </c>
      <c r="G914" s="4">
        <v>0</v>
      </c>
      <c r="H914" s="1" t="s">
        <v>5</v>
      </c>
      <c r="I914" s="2">
        <v>245.12</v>
      </c>
      <c r="J914" s="1"/>
    </row>
    <row r="915" spans="1:10" x14ac:dyDescent="0.3">
      <c r="A915" s="1" t="s">
        <v>29</v>
      </c>
      <c r="B915" s="1">
        <f t="shared" si="14"/>
        <v>8</v>
      </c>
      <c r="C915" s="1">
        <v>2</v>
      </c>
      <c r="D915" s="1">
        <v>914</v>
      </c>
      <c r="E915" s="11">
        <f>Table2[[#This Row],[Price (EUR/MWh)]]/1000</f>
        <v>0.23902000000000001</v>
      </c>
      <c r="F915" s="16">
        <v>7.5</v>
      </c>
      <c r="G915" s="4">
        <v>0</v>
      </c>
      <c r="H915" s="1" t="s">
        <v>6</v>
      </c>
      <c r="I915" s="2">
        <v>239.02</v>
      </c>
      <c r="J915" s="1"/>
    </row>
    <row r="916" spans="1:10" x14ac:dyDescent="0.3">
      <c r="A916" s="1" t="s">
        <v>29</v>
      </c>
      <c r="B916" s="1">
        <f t="shared" si="14"/>
        <v>8</v>
      </c>
      <c r="C916" s="1">
        <v>3</v>
      </c>
      <c r="D916" s="1">
        <v>915</v>
      </c>
      <c r="E916" s="11">
        <f>Table2[[#This Row],[Price (EUR/MWh)]]/1000</f>
        <v>0.23782</v>
      </c>
      <c r="F916" s="16">
        <v>7.5</v>
      </c>
      <c r="G916" s="4">
        <v>0</v>
      </c>
      <c r="H916" s="1" t="s">
        <v>7</v>
      </c>
      <c r="I916" s="2">
        <v>237.82</v>
      </c>
      <c r="J916" s="1"/>
    </row>
    <row r="917" spans="1:10" x14ac:dyDescent="0.3">
      <c r="A917" s="1" t="s">
        <v>29</v>
      </c>
      <c r="B917" s="1">
        <f t="shared" si="14"/>
        <v>8</v>
      </c>
      <c r="C917" s="1">
        <v>4</v>
      </c>
      <c r="D917" s="1">
        <v>916</v>
      </c>
      <c r="E917" s="11">
        <f>Table2[[#This Row],[Price (EUR/MWh)]]/1000</f>
        <v>0.23637</v>
      </c>
      <c r="F917" s="16">
        <v>7.5</v>
      </c>
      <c r="G917" s="4">
        <v>0</v>
      </c>
      <c r="H917" s="1" t="s">
        <v>8</v>
      </c>
      <c r="I917" s="2">
        <v>236.37</v>
      </c>
      <c r="J917" s="1"/>
    </row>
    <row r="918" spans="1:10" x14ac:dyDescent="0.3">
      <c r="A918" s="1" t="s">
        <v>29</v>
      </c>
      <c r="B918" s="1">
        <f t="shared" si="14"/>
        <v>8</v>
      </c>
      <c r="C918" s="1">
        <v>5</v>
      </c>
      <c r="D918" s="1">
        <v>917</v>
      </c>
      <c r="E918" s="11">
        <f>Table2[[#This Row],[Price (EUR/MWh)]]/1000</f>
        <v>0.23734</v>
      </c>
      <c r="F918" s="16">
        <v>7.5</v>
      </c>
      <c r="G918" s="4">
        <v>0</v>
      </c>
      <c r="H918" s="1" t="s">
        <v>9</v>
      </c>
      <c r="I918" s="2">
        <v>237.34</v>
      </c>
      <c r="J918" s="1"/>
    </row>
    <row r="919" spans="1:10" x14ac:dyDescent="0.3">
      <c r="A919" s="1" t="s">
        <v>29</v>
      </c>
      <c r="B919" s="1">
        <f t="shared" si="14"/>
        <v>8</v>
      </c>
      <c r="C919" s="1">
        <v>6</v>
      </c>
      <c r="D919" s="1">
        <v>918</v>
      </c>
      <c r="E919" s="11">
        <f>Table2[[#This Row],[Price (EUR/MWh)]]/1000</f>
        <v>0.23930999999999999</v>
      </c>
      <c r="F919" s="16">
        <v>7.5</v>
      </c>
      <c r="G919" s="4">
        <v>0</v>
      </c>
      <c r="H919" s="1" t="s">
        <v>10</v>
      </c>
      <c r="I919" s="2">
        <v>239.31</v>
      </c>
      <c r="J919" s="1"/>
    </row>
    <row r="920" spans="1:10" x14ac:dyDescent="0.3">
      <c r="A920" s="1" t="s">
        <v>29</v>
      </c>
      <c r="B920" s="1">
        <f t="shared" si="14"/>
        <v>8</v>
      </c>
      <c r="C920" s="1">
        <v>7</v>
      </c>
      <c r="D920" s="1">
        <v>919</v>
      </c>
      <c r="E920" s="11">
        <f>Table2[[#This Row],[Price (EUR/MWh)]]/1000</f>
        <v>0.26777999999999996</v>
      </c>
      <c r="F920" s="16">
        <v>7.5</v>
      </c>
      <c r="G920" s="4">
        <v>0</v>
      </c>
      <c r="H920" s="1" t="s">
        <v>11</v>
      </c>
      <c r="I920" s="2">
        <v>267.77999999999997</v>
      </c>
      <c r="J920" s="1"/>
    </row>
    <row r="921" spans="1:10" x14ac:dyDescent="0.3">
      <c r="A921" s="1" t="s">
        <v>29</v>
      </c>
      <c r="B921" s="1">
        <f t="shared" si="14"/>
        <v>8</v>
      </c>
      <c r="C921" s="1">
        <v>8</v>
      </c>
      <c r="D921" s="1">
        <v>920</v>
      </c>
      <c r="E921" s="11">
        <f>Table2[[#This Row],[Price (EUR/MWh)]]/1000</f>
        <v>0.29243000000000002</v>
      </c>
      <c r="F921" s="17">
        <v>0</v>
      </c>
      <c r="G921" s="4">
        <v>5.5</v>
      </c>
      <c r="H921" s="1" t="s">
        <v>12</v>
      </c>
      <c r="I921" s="2">
        <v>292.43</v>
      </c>
      <c r="J921" s="1"/>
    </row>
    <row r="922" spans="1:10" x14ac:dyDescent="0.3">
      <c r="A922" s="1" t="s">
        <v>29</v>
      </c>
      <c r="B922" s="1">
        <f t="shared" si="14"/>
        <v>8</v>
      </c>
      <c r="C922" s="1">
        <v>9</v>
      </c>
      <c r="D922" s="1">
        <v>921</v>
      </c>
      <c r="E922" s="11">
        <f>Table2[[#This Row],[Price (EUR/MWh)]]/1000</f>
        <v>0.33494999999999997</v>
      </c>
      <c r="F922" s="17">
        <v>0</v>
      </c>
      <c r="G922" s="4">
        <v>0</v>
      </c>
      <c r="H922" s="1" t="s">
        <v>13</v>
      </c>
      <c r="I922" s="2">
        <v>334.95</v>
      </c>
      <c r="J922" s="1"/>
    </row>
    <row r="923" spans="1:10" x14ac:dyDescent="0.3">
      <c r="A923" s="1" t="s">
        <v>29</v>
      </c>
      <c r="B923" s="1">
        <f t="shared" si="14"/>
        <v>8</v>
      </c>
      <c r="C923" s="1">
        <v>10</v>
      </c>
      <c r="D923" s="1">
        <v>922</v>
      </c>
      <c r="E923" s="11">
        <f>Table2[[#This Row],[Price (EUR/MWh)]]/1000</f>
        <v>0.31001999999999996</v>
      </c>
      <c r="F923" s="17">
        <v>0</v>
      </c>
      <c r="G923" s="4">
        <v>0</v>
      </c>
      <c r="H923" s="1" t="s">
        <v>14</v>
      </c>
      <c r="I923" s="2">
        <v>310.02</v>
      </c>
      <c r="J923" s="1"/>
    </row>
    <row r="924" spans="1:10" x14ac:dyDescent="0.3">
      <c r="A924" s="1" t="s">
        <v>29</v>
      </c>
      <c r="B924" s="1">
        <f t="shared" si="14"/>
        <v>8</v>
      </c>
      <c r="C924" s="1">
        <v>11</v>
      </c>
      <c r="D924" s="1">
        <v>923</v>
      </c>
      <c r="E924" s="11">
        <f>Table2[[#This Row],[Price (EUR/MWh)]]/1000</f>
        <v>0.30041000000000001</v>
      </c>
      <c r="F924" s="17">
        <v>0</v>
      </c>
      <c r="G924" s="4">
        <v>0</v>
      </c>
      <c r="H924" s="1" t="s">
        <v>15</v>
      </c>
      <c r="I924" s="2">
        <v>300.41000000000003</v>
      </c>
      <c r="J924" s="1"/>
    </row>
    <row r="925" spans="1:10" x14ac:dyDescent="0.3">
      <c r="A925" s="1" t="s">
        <v>29</v>
      </c>
      <c r="B925" s="1">
        <f t="shared" si="14"/>
        <v>8</v>
      </c>
      <c r="C925" s="1">
        <v>12</v>
      </c>
      <c r="D925" s="1">
        <v>924</v>
      </c>
      <c r="E925" s="11">
        <f>Table2[[#This Row],[Price (EUR/MWh)]]/1000</f>
        <v>0.29755000000000004</v>
      </c>
      <c r="F925" s="17">
        <v>0</v>
      </c>
      <c r="G925" s="4">
        <v>0</v>
      </c>
      <c r="H925" s="1" t="s">
        <v>16</v>
      </c>
      <c r="I925" s="2">
        <v>297.55</v>
      </c>
      <c r="J925" s="1"/>
    </row>
    <row r="926" spans="1:10" x14ac:dyDescent="0.3">
      <c r="A926" s="1" t="s">
        <v>29</v>
      </c>
      <c r="B926" s="1">
        <f t="shared" si="14"/>
        <v>8</v>
      </c>
      <c r="C926" s="1">
        <v>13</v>
      </c>
      <c r="D926" s="1">
        <v>925</v>
      </c>
      <c r="E926" s="11">
        <f>Table2[[#This Row],[Price (EUR/MWh)]]/1000</f>
        <v>0.28479000000000004</v>
      </c>
      <c r="F926" s="17">
        <v>0</v>
      </c>
      <c r="G926" s="4">
        <v>0</v>
      </c>
      <c r="H926" s="1" t="s">
        <v>17</v>
      </c>
      <c r="I926" s="2">
        <v>284.79000000000002</v>
      </c>
      <c r="J926" s="1"/>
    </row>
    <row r="927" spans="1:10" x14ac:dyDescent="0.3">
      <c r="A927" s="1" t="s">
        <v>29</v>
      </c>
      <c r="B927" s="1">
        <f t="shared" si="14"/>
        <v>8</v>
      </c>
      <c r="C927" s="1">
        <v>14</v>
      </c>
      <c r="D927" s="1">
        <v>926</v>
      </c>
      <c r="E927" s="11">
        <f>Table2[[#This Row],[Price (EUR/MWh)]]/1000</f>
        <v>0.28199000000000002</v>
      </c>
      <c r="F927" s="17">
        <v>0</v>
      </c>
      <c r="G927" s="4">
        <v>0</v>
      </c>
      <c r="H927" s="1" t="s">
        <v>18</v>
      </c>
      <c r="I927" s="2">
        <v>281.99</v>
      </c>
      <c r="J927" s="1"/>
    </row>
    <row r="928" spans="1:10" x14ac:dyDescent="0.3">
      <c r="A928" s="1" t="s">
        <v>29</v>
      </c>
      <c r="B928" s="1">
        <f t="shared" si="14"/>
        <v>8</v>
      </c>
      <c r="C928" s="1">
        <v>15</v>
      </c>
      <c r="D928" s="1">
        <v>927</v>
      </c>
      <c r="E928" s="11">
        <f>Table2[[#This Row],[Price (EUR/MWh)]]/1000</f>
        <v>0.28097000000000005</v>
      </c>
      <c r="F928" s="17">
        <v>0</v>
      </c>
      <c r="G928" s="4">
        <v>0</v>
      </c>
      <c r="H928" s="1" t="s">
        <v>19</v>
      </c>
      <c r="I928" s="2">
        <v>280.97000000000003</v>
      </c>
      <c r="J928" s="1"/>
    </row>
    <row r="929" spans="1:10" x14ac:dyDescent="0.3">
      <c r="A929" s="1" t="s">
        <v>29</v>
      </c>
      <c r="B929" s="1">
        <f t="shared" si="14"/>
        <v>8</v>
      </c>
      <c r="C929" s="1">
        <v>16</v>
      </c>
      <c r="D929" s="1">
        <v>928</v>
      </c>
      <c r="E929" s="11">
        <f>Table2[[#This Row],[Price (EUR/MWh)]]/1000</f>
        <v>0.28292</v>
      </c>
      <c r="F929" s="17">
        <v>0</v>
      </c>
      <c r="G929" s="4">
        <v>0</v>
      </c>
      <c r="H929" s="1" t="s">
        <v>20</v>
      </c>
      <c r="I929" s="2">
        <v>282.92</v>
      </c>
      <c r="J929" s="1"/>
    </row>
    <row r="930" spans="1:10" x14ac:dyDescent="0.3">
      <c r="A930" s="1" t="s">
        <v>29</v>
      </c>
      <c r="B930" s="1">
        <f t="shared" si="14"/>
        <v>8</v>
      </c>
      <c r="C930" s="1">
        <v>17</v>
      </c>
      <c r="D930" s="1">
        <v>929</v>
      </c>
      <c r="E930" s="11">
        <f>Table2[[#This Row],[Price (EUR/MWh)]]/1000</f>
        <v>0.28779000000000005</v>
      </c>
      <c r="F930" s="17">
        <v>0</v>
      </c>
      <c r="G930" s="4">
        <v>5.5</v>
      </c>
      <c r="H930" s="1" t="s">
        <v>21</v>
      </c>
      <c r="I930" s="2">
        <v>287.79000000000002</v>
      </c>
      <c r="J930" s="1"/>
    </row>
    <row r="931" spans="1:10" x14ac:dyDescent="0.3">
      <c r="A931" s="1" t="s">
        <v>29</v>
      </c>
      <c r="B931" s="1">
        <f t="shared" si="14"/>
        <v>8</v>
      </c>
      <c r="C931" s="1">
        <v>18</v>
      </c>
      <c r="D931" s="1">
        <v>930</v>
      </c>
      <c r="E931" s="11">
        <f>Table2[[#This Row],[Price (EUR/MWh)]]/1000</f>
        <v>0.28783999999999998</v>
      </c>
      <c r="F931" s="16">
        <v>7.5</v>
      </c>
      <c r="G931" s="4">
        <v>0</v>
      </c>
      <c r="H931" s="1" t="s">
        <v>22</v>
      </c>
      <c r="I931" s="2">
        <v>287.83999999999997</v>
      </c>
      <c r="J931" s="1"/>
    </row>
    <row r="932" spans="1:10" x14ac:dyDescent="0.3">
      <c r="A932" s="1" t="s">
        <v>29</v>
      </c>
      <c r="B932" s="1">
        <f t="shared" si="14"/>
        <v>8</v>
      </c>
      <c r="C932" s="1">
        <v>19</v>
      </c>
      <c r="D932" s="1">
        <v>931</v>
      </c>
      <c r="E932" s="11">
        <f>Table2[[#This Row],[Price (EUR/MWh)]]/1000</f>
        <v>0.27717999999999998</v>
      </c>
      <c r="F932" s="16">
        <v>7.5</v>
      </c>
      <c r="G932" s="4">
        <v>0</v>
      </c>
      <c r="H932" s="1" t="s">
        <v>23</v>
      </c>
      <c r="I932" s="2">
        <v>277.18</v>
      </c>
      <c r="J932" s="1"/>
    </row>
    <row r="933" spans="1:10" x14ac:dyDescent="0.3">
      <c r="A933" s="1" t="s">
        <v>29</v>
      </c>
      <c r="B933" s="1">
        <f t="shared" si="14"/>
        <v>8</v>
      </c>
      <c r="C933" s="1">
        <v>20</v>
      </c>
      <c r="D933" s="1">
        <v>932</v>
      </c>
      <c r="E933" s="11">
        <f>Table2[[#This Row],[Price (EUR/MWh)]]/1000</f>
        <v>0.27501999999999999</v>
      </c>
      <c r="F933" s="16">
        <v>7.5</v>
      </c>
      <c r="G933" s="4">
        <v>0</v>
      </c>
      <c r="H933" s="1" t="s">
        <v>24</v>
      </c>
      <c r="I933" s="2">
        <v>275.02</v>
      </c>
      <c r="J933" s="1"/>
    </row>
    <row r="934" spans="1:10" x14ac:dyDescent="0.3">
      <c r="A934" s="1" t="s">
        <v>29</v>
      </c>
      <c r="B934" s="1">
        <f t="shared" si="14"/>
        <v>8</v>
      </c>
      <c r="C934" s="1">
        <v>21</v>
      </c>
      <c r="D934" s="1">
        <v>933</v>
      </c>
      <c r="E934" s="11">
        <f>Table2[[#This Row],[Price (EUR/MWh)]]/1000</f>
        <v>0.27500000000000002</v>
      </c>
      <c r="F934" s="16">
        <v>7.5</v>
      </c>
      <c r="G934" s="4">
        <v>0</v>
      </c>
      <c r="H934" s="1" t="s">
        <v>25</v>
      </c>
      <c r="I934" s="2">
        <v>275</v>
      </c>
      <c r="J934" s="1"/>
    </row>
    <row r="935" spans="1:10" x14ac:dyDescent="0.3">
      <c r="A935" s="1" t="s">
        <v>29</v>
      </c>
      <c r="B935" s="1">
        <f t="shared" si="14"/>
        <v>8</v>
      </c>
      <c r="C935" s="1">
        <v>22</v>
      </c>
      <c r="D935" s="1">
        <v>934</v>
      </c>
      <c r="E935" s="11">
        <f>Table2[[#This Row],[Price (EUR/MWh)]]/1000</f>
        <v>0.28870999999999997</v>
      </c>
      <c r="F935" s="16">
        <v>7.5</v>
      </c>
      <c r="G935" s="4">
        <v>0</v>
      </c>
      <c r="H935" s="1" t="s">
        <v>26</v>
      </c>
      <c r="I935" s="2">
        <v>288.70999999999998</v>
      </c>
      <c r="J935" s="1"/>
    </row>
    <row r="936" spans="1:10" x14ac:dyDescent="0.3">
      <c r="A936" s="1" t="s">
        <v>29</v>
      </c>
      <c r="B936" s="1">
        <f t="shared" si="14"/>
        <v>8</v>
      </c>
      <c r="C936" s="1">
        <v>23</v>
      </c>
      <c r="D936" s="1">
        <v>935</v>
      </c>
      <c r="E936" s="11">
        <f>Table2[[#This Row],[Price (EUR/MWh)]]/1000</f>
        <v>0.27260000000000001</v>
      </c>
      <c r="F936" s="16">
        <v>7.5</v>
      </c>
      <c r="G936" s="4">
        <v>0</v>
      </c>
      <c r="H936" s="1" t="s">
        <v>27</v>
      </c>
      <c r="I936" s="2">
        <v>272.60000000000002</v>
      </c>
      <c r="J936" s="1"/>
    </row>
    <row r="937" spans="1:10" x14ac:dyDescent="0.3">
      <c r="A937" s="1" t="s">
        <v>29</v>
      </c>
      <c r="B937" s="1">
        <f t="shared" si="14"/>
        <v>8</v>
      </c>
      <c r="C937" s="1">
        <v>24</v>
      </c>
      <c r="D937" s="1">
        <v>936</v>
      </c>
      <c r="E937" s="11">
        <f>Table2[[#This Row],[Price (EUR/MWh)]]/1000</f>
        <v>0.24561000000000002</v>
      </c>
      <c r="F937" s="16">
        <v>7.5</v>
      </c>
      <c r="G937" s="4">
        <v>0</v>
      </c>
      <c r="H937" s="1" t="s">
        <v>28</v>
      </c>
      <c r="I937" s="2">
        <v>245.61</v>
      </c>
      <c r="J937" s="1"/>
    </row>
    <row r="938" spans="1:10" x14ac:dyDescent="0.3">
      <c r="A938" s="1" t="s">
        <v>29</v>
      </c>
      <c r="B938" s="1">
        <f t="shared" si="14"/>
        <v>9</v>
      </c>
      <c r="C938" s="1">
        <v>1</v>
      </c>
      <c r="D938" s="1">
        <v>937</v>
      </c>
      <c r="E938" s="11">
        <f>Table2[[#This Row],[Price (EUR/MWh)]]/1000</f>
        <v>0.26494000000000001</v>
      </c>
      <c r="F938" s="16">
        <v>7.5</v>
      </c>
      <c r="G938" s="4">
        <v>0</v>
      </c>
      <c r="H938" s="1" t="s">
        <v>5</v>
      </c>
      <c r="I938" s="2">
        <v>264.94</v>
      </c>
      <c r="J938" s="1"/>
    </row>
    <row r="939" spans="1:10" x14ac:dyDescent="0.3">
      <c r="A939" s="1" t="s">
        <v>29</v>
      </c>
      <c r="B939" s="1">
        <f t="shared" si="14"/>
        <v>9</v>
      </c>
      <c r="C939" s="1">
        <v>2</v>
      </c>
      <c r="D939" s="1">
        <v>938</v>
      </c>
      <c r="E939" s="11">
        <f>Table2[[#This Row],[Price (EUR/MWh)]]/1000</f>
        <v>0.26062000000000002</v>
      </c>
      <c r="F939" s="16">
        <v>7.5</v>
      </c>
      <c r="G939" s="4">
        <v>0</v>
      </c>
      <c r="H939" s="1" t="s">
        <v>6</v>
      </c>
      <c r="I939" s="2">
        <v>260.62</v>
      </c>
      <c r="J939" s="1"/>
    </row>
    <row r="940" spans="1:10" x14ac:dyDescent="0.3">
      <c r="A940" s="1" t="s">
        <v>29</v>
      </c>
      <c r="B940" s="1">
        <f t="shared" si="14"/>
        <v>9</v>
      </c>
      <c r="C940" s="1">
        <v>3</v>
      </c>
      <c r="D940" s="1">
        <v>939</v>
      </c>
      <c r="E940" s="11">
        <f>Table2[[#This Row],[Price (EUR/MWh)]]/1000</f>
        <v>0.25952999999999998</v>
      </c>
      <c r="F940" s="16">
        <v>7.5</v>
      </c>
      <c r="G940" s="4">
        <v>0</v>
      </c>
      <c r="H940" s="1" t="s">
        <v>7</v>
      </c>
      <c r="I940" s="2">
        <v>259.52999999999997</v>
      </c>
      <c r="J940" s="1"/>
    </row>
    <row r="941" spans="1:10" x14ac:dyDescent="0.3">
      <c r="A941" s="1" t="s">
        <v>29</v>
      </c>
      <c r="B941" s="1">
        <f t="shared" si="14"/>
        <v>9</v>
      </c>
      <c r="C941" s="1">
        <v>4</v>
      </c>
      <c r="D941" s="1">
        <v>940</v>
      </c>
      <c r="E941" s="11">
        <f>Table2[[#This Row],[Price (EUR/MWh)]]/1000</f>
        <v>0.25390999999999997</v>
      </c>
      <c r="F941" s="16">
        <v>7.5</v>
      </c>
      <c r="G941" s="4">
        <v>0</v>
      </c>
      <c r="H941" s="1" t="s">
        <v>8</v>
      </c>
      <c r="I941" s="2">
        <v>253.91</v>
      </c>
      <c r="J941" s="1"/>
    </row>
    <row r="942" spans="1:10" x14ac:dyDescent="0.3">
      <c r="A942" s="1" t="s">
        <v>29</v>
      </c>
      <c r="B942" s="1">
        <f t="shared" si="14"/>
        <v>9</v>
      </c>
      <c r="C942" s="1">
        <v>5</v>
      </c>
      <c r="D942" s="1">
        <v>941</v>
      </c>
      <c r="E942" s="11">
        <f>Table2[[#This Row],[Price (EUR/MWh)]]/1000</f>
        <v>0.25503999999999999</v>
      </c>
      <c r="F942" s="16">
        <v>7.5</v>
      </c>
      <c r="G942" s="4">
        <v>0</v>
      </c>
      <c r="H942" s="1" t="s">
        <v>9</v>
      </c>
      <c r="I942" s="2">
        <v>255.04</v>
      </c>
      <c r="J942" s="1"/>
    </row>
    <row r="943" spans="1:10" x14ac:dyDescent="0.3">
      <c r="A943" s="1" t="s">
        <v>29</v>
      </c>
      <c r="B943" s="1">
        <f t="shared" si="14"/>
        <v>9</v>
      </c>
      <c r="C943" s="1">
        <v>6</v>
      </c>
      <c r="D943" s="1">
        <v>942</v>
      </c>
      <c r="E943" s="11">
        <f>Table2[[#This Row],[Price (EUR/MWh)]]/1000</f>
        <v>0.26012000000000002</v>
      </c>
      <c r="F943" s="16">
        <v>7.5</v>
      </c>
      <c r="G943" s="4">
        <v>0</v>
      </c>
      <c r="H943" s="1" t="s">
        <v>10</v>
      </c>
      <c r="I943" s="2">
        <v>260.12</v>
      </c>
      <c r="J943" s="1"/>
    </row>
    <row r="944" spans="1:10" x14ac:dyDescent="0.3">
      <c r="A944" s="1" t="s">
        <v>29</v>
      </c>
      <c r="B944" s="1">
        <f t="shared" si="14"/>
        <v>9</v>
      </c>
      <c r="C944" s="1">
        <v>7</v>
      </c>
      <c r="D944" s="1">
        <v>943</v>
      </c>
      <c r="E944" s="11">
        <f>Table2[[#This Row],[Price (EUR/MWh)]]/1000</f>
        <v>0.26055</v>
      </c>
      <c r="F944" s="16">
        <v>7.5</v>
      </c>
      <c r="G944" s="4">
        <v>0</v>
      </c>
      <c r="H944" s="1" t="s">
        <v>11</v>
      </c>
      <c r="I944" s="2">
        <v>260.55</v>
      </c>
      <c r="J944" s="1"/>
    </row>
    <row r="945" spans="1:10" x14ac:dyDescent="0.3">
      <c r="A945" s="1" t="s">
        <v>29</v>
      </c>
      <c r="B945" s="1">
        <f t="shared" si="14"/>
        <v>9</v>
      </c>
      <c r="C945" s="1">
        <v>8</v>
      </c>
      <c r="D945" s="1">
        <v>944</v>
      </c>
      <c r="E945" s="11">
        <f>Table2[[#This Row],[Price (EUR/MWh)]]/1000</f>
        <v>0.27449000000000001</v>
      </c>
      <c r="F945" s="17">
        <v>0</v>
      </c>
      <c r="G945" s="4">
        <v>5.5</v>
      </c>
      <c r="H945" s="1" t="s">
        <v>12</v>
      </c>
      <c r="I945" s="2">
        <v>274.49</v>
      </c>
      <c r="J945" s="1"/>
    </row>
    <row r="946" spans="1:10" x14ac:dyDescent="0.3">
      <c r="A946" s="1" t="s">
        <v>29</v>
      </c>
      <c r="B946" s="1">
        <f t="shared" si="14"/>
        <v>9</v>
      </c>
      <c r="C946" s="1">
        <v>9</v>
      </c>
      <c r="D946" s="1">
        <v>945</v>
      </c>
      <c r="E946" s="11">
        <f>Table2[[#This Row],[Price (EUR/MWh)]]/1000</f>
        <v>0.29508000000000001</v>
      </c>
      <c r="F946" s="17">
        <v>0</v>
      </c>
      <c r="G946" s="4">
        <v>0</v>
      </c>
      <c r="H946" s="1" t="s">
        <v>13</v>
      </c>
      <c r="I946" s="2">
        <v>295.08</v>
      </c>
      <c r="J946" s="1"/>
    </row>
    <row r="947" spans="1:10" x14ac:dyDescent="0.3">
      <c r="A947" s="1" t="s">
        <v>29</v>
      </c>
      <c r="B947" s="1">
        <f t="shared" si="14"/>
        <v>9</v>
      </c>
      <c r="C947" s="1">
        <v>10</v>
      </c>
      <c r="D947" s="1">
        <v>946</v>
      </c>
      <c r="E947" s="11">
        <f>Table2[[#This Row],[Price (EUR/MWh)]]/1000</f>
        <v>0.30687000000000003</v>
      </c>
      <c r="F947" s="17">
        <v>0</v>
      </c>
      <c r="G947" s="4">
        <v>0</v>
      </c>
      <c r="H947" s="1" t="s">
        <v>14</v>
      </c>
      <c r="I947" s="2">
        <v>306.87</v>
      </c>
      <c r="J947" s="1"/>
    </row>
    <row r="948" spans="1:10" x14ac:dyDescent="0.3">
      <c r="A948" s="1" t="s">
        <v>29</v>
      </c>
      <c r="B948" s="1">
        <f t="shared" si="14"/>
        <v>9</v>
      </c>
      <c r="C948" s="1">
        <v>11</v>
      </c>
      <c r="D948" s="1">
        <v>947</v>
      </c>
      <c r="E948" s="11">
        <f>Table2[[#This Row],[Price (EUR/MWh)]]/1000</f>
        <v>0.30264999999999997</v>
      </c>
      <c r="F948" s="17">
        <v>0</v>
      </c>
      <c r="G948" s="4">
        <v>0</v>
      </c>
      <c r="H948" s="1" t="s">
        <v>15</v>
      </c>
      <c r="I948" s="2">
        <v>302.64999999999998</v>
      </c>
      <c r="J948" s="1"/>
    </row>
    <row r="949" spans="1:10" x14ac:dyDescent="0.3">
      <c r="A949" s="1" t="s">
        <v>29</v>
      </c>
      <c r="B949" s="1">
        <f t="shared" si="14"/>
        <v>9</v>
      </c>
      <c r="C949" s="1">
        <v>12</v>
      </c>
      <c r="D949" s="1">
        <v>948</v>
      </c>
      <c r="E949" s="11">
        <f>Table2[[#This Row],[Price (EUR/MWh)]]/1000</f>
        <v>0.27566000000000002</v>
      </c>
      <c r="F949" s="17">
        <v>0</v>
      </c>
      <c r="G949" s="4">
        <v>0</v>
      </c>
      <c r="H949" s="1" t="s">
        <v>16</v>
      </c>
      <c r="I949" s="2">
        <v>275.66000000000003</v>
      </c>
      <c r="J949" s="1"/>
    </row>
    <row r="950" spans="1:10" x14ac:dyDescent="0.3">
      <c r="A950" s="1" t="s">
        <v>29</v>
      </c>
      <c r="B950" s="1">
        <f t="shared" si="14"/>
        <v>9</v>
      </c>
      <c r="C950" s="1">
        <v>13</v>
      </c>
      <c r="D950" s="1">
        <v>949</v>
      </c>
      <c r="E950" s="11">
        <f>Table2[[#This Row],[Price (EUR/MWh)]]/1000</f>
        <v>0.27091000000000004</v>
      </c>
      <c r="F950" s="17">
        <v>0</v>
      </c>
      <c r="G950" s="4">
        <v>0</v>
      </c>
      <c r="H950" s="1" t="s">
        <v>17</v>
      </c>
      <c r="I950" s="2">
        <v>270.91000000000003</v>
      </c>
      <c r="J950" s="1"/>
    </row>
    <row r="951" spans="1:10" x14ac:dyDescent="0.3">
      <c r="A951" s="1" t="s">
        <v>29</v>
      </c>
      <c r="B951" s="1">
        <f t="shared" si="14"/>
        <v>9</v>
      </c>
      <c r="C951" s="1">
        <v>14</v>
      </c>
      <c r="D951" s="1">
        <v>950</v>
      </c>
      <c r="E951" s="11">
        <f>Table2[[#This Row],[Price (EUR/MWh)]]/1000</f>
        <v>0.25894</v>
      </c>
      <c r="F951" s="17">
        <v>0</v>
      </c>
      <c r="G951" s="4">
        <v>0</v>
      </c>
      <c r="H951" s="1" t="s">
        <v>18</v>
      </c>
      <c r="I951" s="2">
        <v>258.94</v>
      </c>
      <c r="J951" s="1"/>
    </row>
    <row r="952" spans="1:10" x14ac:dyDescent="0.3">
      <c r="A952" s="1" t="s">
        <v>29</v>
      </c>
      <c r="B952" s="1">
        <f t="shared" si="14"/>
        <v>9</v>
      </c>
      <c r="C952" s="1">
        <v>15</v>
      </c>
      <c r="D952" s="1">
        <v>951</v>
      </c>
      <c r="E952" s="11">
        <f>Table2[[#This Row],[Price (EUR/MWh)]]/1000</f>
        <v>0.26063999999999998</v>
      </c>
      <c r="F952" s="17">
        <v>0</v>
      </c>
      <c r="G952" s="4">
        <v>0</v>
      </c>
      <c r="H952" s="1" t="s">
        <v>19</v>
      </c>
      <c r="I952" s="2">
        <v>260.64</v>
      </c>
      <c r="J952" s="1"/>
    </row>
    <row r="953" spans="1:10" x14ac:dyDescent="0.3">
      <c r="A953" s="1" t="s">
        <v>29</v>
      </c>
      <c r="B953" s="1">
        <f t="shared" si="14"/>
        <v>9</v>
      </c>
      <c r="C953" s="1">
        <v>16</v>
      </c>
      <c r="D953" s="1">
        <v>952</v>
      </c>
      <c r="E953" s="11">
        <f>Table2[[#This Row],[Price (EUR/MWh)]]/1000</f>
        <v>0.26049</v>
      </c>
      <c r="F953" s="17">
        <v>0</v>
      </c>
      <c r="G953" s="4">
        <v>0</v>
      </c>
      <c r="H953" s="1" t="s">
        <v>20</v>
      </c>
      <c r="I953" s="2">
        <v>260.49</v>
      </c>
      <c r="J953" s="1"/>
    </row>
    <row r="954" spans="1:10" x14ac:dyDescent="0.3">
      <c r="A954" s="1" t="s">
        <v>29</v>
      </c>
      <c r="B954" s="1">
        <f t="shared" si="14"/>
        <v>9</v>
      </c>
      <c r="C954" s="1">
        <v>17</v>
      </c>
      <c r="D954" s="1">
        <v>953</v>
      </c>
      <c r="E954" s="11">
        <f>Table2[[#This Row],[Price (EUR/MWh)]]/1000</f>
        <v>0.27294000000000002</v>
      </c>
      <c r="F954" s="17">
        <v>0</v>
      </c>
      <c r="G954" s="4">
        <v>5.5</v>
      </c>
      <c r="H954" s="1" t="s">
        <v>21</v>
      </c>
      <c r="I954" s="2">
        <v>272.94</v>
      </c>
      <c r="J954" s="1"/>
    </row>
    <row r="955" spans="1:10" x14ac:dyDescent="0.3">
      <c r="A955" s="1" t="s">
        <v>29</v>
      </c>
      <c r="B955" s="1">
        <f t="shared" si="14"/>
        <v>9</v>
      </c>
      <c r="C955" s="1">
        <v>18</v>
      </c>
      <c r="D955" s="1">
        <v>954</v>
      </c>
      <c r="E955" s="11">
        <f>Table2[[#This Row],[Price (EUR/MWh)]]/1000</f>
        <v>0.27499000000000001</v>
      </c>
      <c r="F955" s="16">
        <v>7.5</v>
      </c>
      <c r="G955" s="4">
        <v>0</v>
      </c>
      <c r="H955" s="1" t="s">
        <v>22</v>
      </c>
      <c r="I955" s="2">
        <v>274.99</v>
      </c>
      <c r="J955" s="1"/>
    </row>
    <row r="956" spans="1:10" x14ac:dyDescent="0.3">
      <c r="A956" s="1" t="s">
        <v>29</v>
      </c>
      <c r="B956" s="1">
        <f t="shared" si="14"/>
        <v>9</v>
      </c>
      <c r="C956" s="1">
        <v>19</v>
      </c>
      <c r="D956" s="1">
        <v>955</v>
      </c>
      <c r="E956" s="11">
        <f>Table2[[#This Row],[Price (EUR/MWh)]]/1000</f>
        <v>0.27366000000000001</v>
      </c>
      <c r="F956" s="16">
        <v>7.5</v>
      </c>
      <c r="G956" s="4">
        <v>0</v>
      </c>
      <c r="H956" s="1" t="s">
        <v>23</v>
      </c>
      <c r="I956" s="2">
        <v>273.66000000000003</v>
      </c>
      <c r="J956" s="1"/>
    </row>
    <row r="957" spans="1:10" x14ac:dyDescent="0.3">
      <c r="A957" s="1" t="s">
        <v>29</v>
      </c>
      <c r="B957" s="1">
        <f t="shared" si="14"/>
        <v>9</v>
      </c>
      <c r="C957" s="1">
        <v>20</v>
      </c>
      <c r="D957" s="1">
        <v>956</v>
      </c>
      <c r="E957" s="11">
        <f>Table2[[#This Row],[Price (EUR/MWh)]]/1000</f>
        <v>0.27447000000000005</v>
      </c>
      <c r="F957" s="16">
        <v>7.5</v>
      </c>
      <c r="G957" s="4">
        <v>0</v>
      </c>
      <c r="H957" s="1" t="s">
        <v>24</v>
      </c>
      <c r="I957" s="2">
        <v>274.47000000000003</v>
      </c>
      <c r="J957" s="1"/>
    </row>
    <row r="958" spans="1:10" x14ac:dyDescent="0.3">
      <c r="A958" s="1" t="s">
        <v>29</v>
      </c>
      <c r="B958" s="1">
        <f t="shared" si="14"/>
        <v>9</v>
      </c>
      <c r="C958" s="1">
        <v>21</v>
      </c>
      <c r="D958" s="1">
        <v>957</v>
      </c>
      <c r="E958" s="11">
        <f>Table2[[#This Row],[Price (EUR/MWh)]]/1000</f>
        <v>0.26277</v>
      </c>
      <c r="F958" s="16">
        <v>7.5</v>
      </c>
      <c r="G958" s="4">
        <v>0</v>
      </c>
      <c r="H958" s="1" t="s">
        <v>25</v>
      </c>
      <c r="I958" s="2">
        <v>262.77</v>
      </c>
      <c r="J958" s="1"/>
    </row>
    <row r="959" spans="1:10" x14ac:dyDescent="0.3">
      <c r="A959" s="1" t="s">
        <v>29</v>
      </c>
      <c r="B959" s="1">
        <f t="shared" si="14"/>
        <v>9</v>
      </c>
      <c r="C959" s="1">
        <v>22</v>
      </c>
      <c r="D959" s="1">
        <v>958</v>
      </c>
      <c r="E959" s="11">
        <f>Table2[[#This Row],[Price (EUR/MWh)]]/1000</f>
        <v>0.26295999999999997</v>
      </c>
      <c r="F959" s="16">
        <v>7.5</v>
      </c>
      <c r="G959" s="4">
        <v>0</v>
      </c>
      <c r="H959" s="1" t="s">
        <v>26</v>
      </c>
      <c r="I959" s="2">
        <v>262.95999999999998</v>
      </c>
      <c r="J959" s="1"/>
    </row>
    <row r="960" spans="1:10" x14ac:dyDescent="0.3">
      <c r="A960" s="1" t="s">
        <v>29</v>
      </c>
      <c r="B960" s="1">
        <f t="shared" si="14"/>
        <v>9</v>
      </c>
      <c r="C960" s="1">
        <v>23</v>
      </c>
      <c r="D960" s="1">
        <v>959</v>
      </c>
      <c r="E960" s="11">
        <f>Table2[[#This Row],[Price (EUR/MWh)]]/1000</f>
        <v>0.26207999999999998</v>
      </c>
      <c r="F960" s="16">
        <v>7.5</v>
      </c>
      <c r="G960" s="4">
        <v>0</v>
      </c>
      <c r="H960" s="1" t="s">
        <v>27</v>
      </c>
      <c r="I960" s="2">
        <v>262.08</v>
      </c>
      <c r="J960" s="1"/>
    </row>
    <row r="961" spans="1:10" x14ac:dyDescent="0.3">
      <c r="A961" s="1" t="s">
        <v>29</v>
      </c>
      <c r="B961" s="1">
        <f t="shared" si="14"/>
        <v>9</v>
      </c>
      <c r="C961" s="1">
        <v>24</v>
      </c>
      <c r="D961" s="1">
        <v>960</v>
      </c>
      <c r="E961" s="11">
        <f>Table2[[#This Row],[Price (EUR/MWh)]]/1000</f>
        <v>0.26052999999999998</v>
      </c>
      <c r="F961" s="16">
        <v>7.5</v>
      </c>
      <c r="G961" s="4">
        <v>0</v>
      </c>
      <c r="H961" s="1" t="s">
        <v>28</v>
      </c>
      <c r="I961" s="2">
        <v>260.52999999999997</v>
      </c>
      <c r="J961" s="1"/>
    </row>
    <row r="962" spans="1:10" x14ac:dyDescent="0.3">
      <c r="A962" s="1" t="s">
        <v>29</v>
      </c>
      <c r="B962" s="1">
        <f t="shared" si="14"/>
        <v>10</v>
      </c>
      <c r="C962" s="1">
        <v>1</v>
      </c>
      <c r="D962" s="1">
        <v>961</v>
      </c>
      <c r="E962" s="11">
        <f>Table2[[#This Row],[Price (EUR/MWh)]]/1000</f>
        <v>0.25452999999999998</v>
      </c>
      <c r="F962" s="16">
        <v>7.5</v>
      </c>
      <c r="G962" s="4">
        <v>0</v>
      </c>
      <c r="H962" s="1" t="s">
        <v>5</v>
      </c>
      <c r="I962" s="2">
        <v>254.53</v>
      </c>
      <c r="J962" s="1"/>
    </row>
    <row r="963" spans="1:10" x14ac:dyDescent="0.3">
      <c r="A963" s="1" t="s">
        <v>29</v>
      </c>
      <c r="B963" s="1">
        <f t="shared" ref="B963:B1026" si="15">B939+1</f>
        <v>10</v>
      </c>
      <c r="C963" s="1">
        <v>2</v>
      </c>
      <c r="D963" s="1">
        <v>962</v>
      </c>
      <c r="E963" s="11">
        <f>Table2[[#This Row],[Price (EUR/MWh)]]/1000</f>
        <v>0.25273000000000001</v>
      </c>
      <c r="F963" s="16">
        <v>7.5</v>
      </c>
      <c r="G963" s="4">
        <v>0</v>
      </c>
      <c r="H963" s="1" t="s">
        <v>6</v>
      </c>
      <c r="I963" s="2">
        <v>252.73</v>
      </c>
      <c r="J963" s="1"/>
    </row>
    <row r="964" spans="1:10" x14ac:dyDescent="0.3">
      <c r="A964" s="1" t="s">
        <v>29</v>
      </c>
      <c r="B964" s="1">
        <f t="shared" si="15"/>
        <v>10</v>
      </c>
      <c r="C964" s="1">
        <v>3</v>
      </c>
      <c r="D964" s="1">
        <v>963</v>
      </c>
      <c r="E964" s="11">
        <f>Table2[[#This Row],[Price (EUR/MWh)]]/1000</f>
        <v>0.25244</v>
      </c>
      <c r="F964" s="16">
        <v>7.5</v>
      </c>
      <c r="G964" s="4">
        <v>0</v>
      </c>
      <c r="H964" s="1" t="s">
        <v>7</v>
      </c>
      <c r="I964" s="2">
        <v>252.44</v>
      </c>
      <c r="J964" s="1"/>
    </row>
    <row r="965" spans="1:10" x14ac:dyDescent="0.3">
      <c r="A965" s="1" t="s">
        <v>29</v>
      </c>
      <c r="B965" s="1">
        <f t="shared" si="15"/>
        <v>10</v>
      </c>
      <c r="C965" s="1">
        <v>4</v>
      </c>
      <c r="D965" s="1">
        <v>964</v>
      </c>
      <c r="E965" s="11">
        <f>Table2[[#This Row],[Price (EUR/MWh)]]/1000</f>
        <v>0.25235000000000002</v>
      </c>
      <c r="F965" s="16">
        <v>7.5</v>
      </c>
      <c r="G965" s="4">
        <v>0</v>
      </c>
      <c r="H965" s="1" t="s">
        <v>8</v>
      </c>
      <c r="I965" s="2">
        <v>252.35</v>
      </c>
      <c r="J965" s="1"/>
    </row>
    <row r="966" spans="1:10" x14ac:dyDescent="0.3">
      <c r="A966" s="1" t="s">
        <v>29</v>
      </c>
      <c r="B966" s="1">
        <f t="shared" si="15"/>
        <v>10</v>
      </c>
      <c r="C966" s="1">
        <v>5</v>
      </c>
      <c r="D966" s="1">
        <v>965</v>
      </c>
      <c r="E966" s="11">
        <f>Table2[[#This Row],[Price (EUR/MWh)]]/1000</f>
        <v>0.25239</v>
      </c>
      <c r="F966" s="16">
        <v>7.5</v>
      </c>
      <c r="G966" s="4">
        <v>0</v>
      </c>
      <c r="H966" s="1" t="s">
        <v>9</v>
      </c>
      <c r="I966" s="2">
        <v>252.39</v>
      </c>
      <c r="J966" s="1"/>
    </row>
    <row r="967" spans="1:10" x14ac:dyDescent="0.3">
      <c r="A967" s="1" t="s">
        <v>29</v>
      </c>
      <c r="B967" s="1">
        <f t="shared" si="15"/>
        <v>10</v>
      </c>
      <c r="C967" s="1">
        <v>6</v>
      </c>
      <c r="D967" s="1">
        <v>966</v>
      </c>
      <c r="E967" s="11">
        <f>Table2[[#This Row],[Price (EUR/MWh)]]/1000</f>
        <v>0.25202000000000002</v>
      </c>
      <c r="F967" s="16">
        <v>7.5</v>
      </c>
      <c r="G967" s="4">
        <v>0</v>
      </c>
      <c r="H967" s="1" t="s">
        <v>10</v>
      </c>
      <c r="I967" s="2">
        <v>252.02</v>
      </c>
      <c r="J967" s="1"/>
    </row>
    <row r="968" spans="1:10" x14ac:dyDescent="0.3">
      <c r="A968" s="1" t="s">
        <v>29</v>
      </c>
      <c r="B968" s="1">
        <f t="shared" si="15"/>
        <v>10</v>
      </c>
      <c r="C968" s="1">
        <v>7</v>
      </c>
      <c r="D968" s="1">
        <v>967</v>
      </c>
      <c r="E968" s="11">
        <f>Table2[[#This Row],[Price (EUR/MWh)]]/1000</f>
        <v>0.25713999999999998</v>
      </c>
      <c r="F968" s="16">
        <v>7.5</v>
      </c>
      <c r="G968" s="4">
        <v>0</v>
      </c>
      <c r="H968" s="1" t="s">
        <v>11</v>
      </c>
      <c r="I968" s="2">
        <v>257.14</v>
      </c>
      <c r="J968" s="1"/>
    </row>
    <row r="969" spans="1:10" x14ac:dyDescent="0.3">
      <c r="A969" s="1" t="s">
        <v>29</v>
      </c>
      <c r="B969" s="1">
        <f t="shared" si="15"/>
        <v>10</v>
      </c>
      <c r="C969" s="1">
        <v>8</v>
      </c>
      <c r="D969" s="1">
        <v>968</v>
      </c>
      <c r="E969" s="11">
        <f>Table2[[#This Row],[Price (EUR/MWh)]]/1000</f>
        <v>0.26524999999999999</v>
      </c>
      <c r="F969" s="17">
        <v>0</v>
      </c>
      <c r="G969" s="4">
        <v>5.5</v>
      </c>
      <c r="H969" s="1" t="s">
        <v>12</v>
      </c>
      <c r="I969" s="2">
        <v>265.25</v>
      </c>
      <c r="J969" s="1"/>
    </row>
    <row r="970" spans="1:10" x14ac:dyDescent="0.3">
      <c r="A970" s="1" t="s">
        <v>29</v>
      </c>
      <c r="B970" s="1">
        <f t="shared" si="15"/>
        <v>10</v>
      </c>
      <c r="C970" s="1">
        <v>9</v>
      </c>
      <c r="D970" s="1">
        <v>969</v>
      </c>
      <c r="E970" s="11">
        <f>Table2[[#This Row],[Price (EUR/MWh)]]/1000</f>
        <v>0.27126999999999996</v>
      </c>
      <c r="F970" s="17">
        <v>0</v>
      </c>
      <c r="G970" s="4">
        <v>0</v>
      </c>
      <c r="H970" s="1" t="s">
        <v>13</v>
      </c>
      <c r="I970" s="2">
        <v>271.27</v>
      </c>
      <c r="J970" s="1"/>
    </row>
    <row r="971" spans="1:10" x14ac:dyDescent="0.3">
      <c r="A971" s="1" t="s">
        <v>29</v>
      </c>
      <c r="B971" s="1">
        <f t="shared" si="15"/>
        <v>10</v>
      </c>
      <c r="C971" s="1">
        <v>10</v>
      </c>
      <c r="D971" s="1">
        <v>970</v>
      </c>
      <c r="E971" s="11">
        <f>Table2[[#This Row],[Price (EUR/MWh)]]/1000</f>
        <v>0.28494999999999998</v>
      </c>
      <c r="F971" s="17">
        <v>0</v>
      </c>
      <c r="G971" s="4">
        <v>0</v>
      </c>
      <c r="H971" s="1" t="s">
        <v>14</v>
      </c>
      <c r="I971" s="2">
        <v>284.95</v>
      </c>
      <c r="J971" s="1"/>
    </row>
    <row r="972" spans="1:10" x14ac:dyDescent="0.3">
      <c r="A972" s="1" t="s">
        <v>29</v>
      </c>
      <c r="B972" s="1">
        <f t="shared" si="15"/>
        <v>10</v>
      </c>
      <c r="C972" s="1">
        <v>11</v>
      </c>
      <c r="D972" s="1">
        <v>971</v>
      </c>
      <c r="E972" s="11">
        <f>Table2[[#This Row],[Price (EUR/MWh)]]/1000</f>
        <v>0.29333999999999999</v>
      </c>
      <c r="F972" s="17">
        <v>0</v>
      </c>
      <c r="G972" s="4">
        <v>0</v>
      </c>
      <c r="H972" s="1" t="s">
        <v>15</v>
      </c>
      <c r="I972" s="2">
        <v>293.33999999999997</v>
      </c>
      <c r="J972" s="1"/>
    </row>
    <row r="973" spans="1:10" x14ac:dyDescent="0.3">
      <c r="A973" s="1" t="s">
        <v>29</v>
      </c>
      <c r="B973" s="1">
        <f t="shared" si="15"/>
        <v>10</v>
      </c>
      <c r="C973" s="1">
        <v>12</v>
      </c>
      <c r="D973" s="1">
        <v>972</v>
      </c>
      <c r="E973" s="11">
        <f>Table2[[#This Row],[Price (EUR/MWh)]]/1000</f>
        <v>0.28489999999999999</v>
      </c>
      <c r="F973" s="17">
        <v>0</v>
      </c>
      <c r="G973" s="4">
        <v>0</v>
      </c>
      <c r="H973" s="1" t="s">
        <v>16</v>
      </c>
      <c r="I973" s="2">
        <v>284.89999999999998</v>
      </c>
      <c r="J973" s="1"/>
    </row>
    <row r="974" spans="1:10" x14ac:dyDescent="0.3">
      <c r="A974" s="1" t="s">
        <v>29</v>
      </c>
      <c r="B974" s="1">
        <f t="shared" si="15"/>
        <v>10</v>
      </c>
      <c r="C974" s="1">
        <v>13</v>
      </c>
      <c r="D974" s="1">
        <v>973</v>
      </c>
      <c r="E974" s="11">
        <f>Table2[[#This Row],[Price (EUR/MWh)]]/1000</f>
        <v>0.27423000000000003</v>
      </c>
      <c r="F974" s="17">
        <v>0</v>
      </c>
      <c r="G974" s="4">
        <v>0</v>
      </c>
      <c r="H974" s="1" t="s">
        <v>17</v>
      </c>
      <c r="I974" s="2">
        <v>274.23</v>
      </c>
      <c r="J974" s="1"/>
    </row>
    <row r="975" spans="1:10" x14ac:dyDescent="0.3">
      <c r="A975" s="1" t="s">
        <v>29</v>
      </c>
      <c r="B975" s="1">
        <f t="shared" si="15"/>
        <v>10</v>
      </c>
      <c r="C975" s="1">
        <v>14</v>
      </c>
      <c r="D975" s="1">
        <v>974</v>
      </c>
      <c r="E975" s="11">
        <f>Table2[[#This Row],[Price (EUR/MWh)]]/1000</f>
        <v>0.25352000000000002</v>
      </c>
      <c r="F975" s="17">
        <v>0</v>
      </c>
      <c r="G975" s="4">
        <v>0</v>
      </c>
      <c r="H975" s="1" t="s">
        <v>18</v>
      </c>
      <c r="I975" s="2">
        <v>253.52</v>
      </c>
      <c r="J975" s="1"/>
    </row>
    <row r="976" spans="1:10" x14ac:dyDescent="0.3">
      <c r="A976" s="1" t="s">
        <v>29</v>
      </c>
      <c r="B976" s="1">
        <f t="shared" si="15"/>
        <v>10</v>
      </c>
      <c r="C976" s="1">
        <v>15</v>
      </c>
      <c r="D976" s="1">
        <v>975</v>
      </c>
      <c r="E976" s="11">
        <f>Table2[[#This Row],[Price (EUR/MWh)]]/1000</f>
        <v>0.25447999999999998</v>
      </c>
      <c r="F976" s="17">
        <v>0</v>
      </c>
      <c r="G976" s="4">
        <v>0</v>
      </c>
      <c r="H976" s="1" t="s">
        <v>19</v>
      </c>
      <c r="I976" s="2">
        <v>254.48</v>
      </c>
      <c r="J976" s="1"/>
    </row>
    <row r="977" spans="1:10" x14ac:dyDescent="0.3">
      <c r="A977" s="1" t="s">
        <v>29</v>
      </c>
      <c r="B977" s="1">
        <f t="shared" si="15"/>
        <v>10</v>
      </c>
      <c r="C977" s="1">
        <v>16</v>
      </c>
      <c r="D977" s="1">
        <v>976</v>
      </c>
      <c r="E977" s="11">
        <f>Table2[[#This Row],[Price (EUR/MWh)]]/1000</f>
        <v>0.26343</v>
      </c>
      <c r="F977" s="17">
        <v>0</v>
      </c>
      <c r="G977" s="4">
        <v>0</v>
      </c>
      <c r="H977" s="1" t="s">
        <v>20</v>
      </c>
      <c r="I977" s="2">
        <v>263.43</v>
      </c>
      <c r="J977" s="1"/>
    </row>
    <row r="978" spans="1:10" x14ac:dyDescent="0.3">
      <c r="A978" s="1" t="s">
        <v>29</v>
      </c>
      <c r="B978" s="1">
        <f t="shared" si="15"/>
        <v>10</v>
      </c>
      <c r="C978" s="1">
        <v>17</v>
      </c>
      <c r="D978" s="1">
        <v>977</v>
      </c>
      <c r="E978" s="11">
        <f>Table2[[#This Row],[Price (EUR/MWh)]]/1000</f>
        <v>0.26317000000000002</v>
      </c>
      <c r="F978" s="17">
        <v>0</v>
      </c>
      <c r="G978" s="4">
        <v>5.5</v>
      </c>
      <c r="H978" s="1" t="s">
        <v>21</v>
      </c>
      <c r="I978" s="2">
        <v>263.17</v>
      </c>
      <c r="J978" s="1"/>
    </row>
    <row r="979" spans="1:10" x14ac:dyDescent="0.3">
      <c r="A979" s="1" t="s">
        <v>29</v>
      </c>
      <c r="B979" s="1">
        <f t="shared" si="15"/>
        <v>10</v>
      </c>
      <c r="C979" s="1">
        <v>18</v>
      </c>
      <c r="D979" s="1">
        <v>978</v>
      </c>
      <c r="E979" s="11">
        <f>Table2[[#This Row],[Price (EUR/MWh)]]/1000</f>
        <v>0.26329000000000002</v>
      </c>
      <c r="F979" s="16">
        <v>7.5</v>
      </c>
      <c r="G979" s="4">
        <v>0</v>
      </c>
      <c r="H979" s="1" t="s">
        <v>22</v>
      </c>
      <c r="I979" s="2">
        <v>263.29000000000002</v>
      </c>
      <c r="J979" s="1"/>
    </row>
    <row r="980" spans="1:10" x14ac:dyDescent="0.3">
      <c r="A980" s="1" t="s">
        <v>29</v>
      </c>
      <c r="B980" s="1">
        <f t="shared" si="15"/>
        <v>10</v>
      </c>
      <c r="C980" s="1">
        <v>19</v>
      </c>
      <c r="D980" s="1">
        <v>979</v>
      </c>
      <c r="E980" s="11">
        <f>Table2[[#This Row],[Price (EUR/MWh)]]/1000</f>
        <v>0.26327999999999996</v>
      </c>
      <c r="F980" s="16">
        <v>7.5</v>
      </c>
      <c r="G980" s="4">
        <v>0</v>
      </c>
      <c r="H980" s="1" t="s">
        <v>23</v>
      </c>
      <c r="I980" s="2">
        <v>263.27999999999997</v>
      </c>
      <c r="J980" s="1"/>
    </row>
    <row r="981" spans="1:10" x14ac:dyDescent="0.3">
      <c r="A981" s="1" t="s">
        <v>29</v>
      </c>
      <c r="B981" s="1">
        <f t="shared" si="15"/>
        <v>10</v>
      </c>
      <c r="C981" s="1">
        <v>20</v>
      </c>
      <c r="D981" s="1">
        <v>980</v>
      </c>
      <c r="E981" s="11">
        <f>Table2[[#This Row],[Price (EUR/MWh)]]/1000</f>
        <v>0.26252999999999999</v>
      </c>
      <c r="F981" s="16">
        <v>7.5</v>
      </c>
      <c r="G981" s="4">
        <v>0</v>
      </c>
      <c r="H981" s="1" t="s">
        <v>24</v>
      </c>
      <c r="I981" s="2">
        <v>262.52999999999997</v>
      </c>
      <c r="J981" s="1"/>
    </row>
    <row r="982" spans="1:10" x14ac:dyDescent="0.3">
      <c r="A982" s="1" t="s">
        <v>29</v>
      </c>
      <c r="B982" s="1">
        <f t="shared" si="15"/>
        <v>10</v>
      </c>
      <c r="C982" s="1">
        <v>21</v>
      </c>
      <c r="D982" s="1">
        <v>981</v>
      </c>
      <c r="E982" s="11">
        <f>Table2[[#This Row],[Price (EUR/MWh)]]/1000</f>
        <v>0.26212999999999997</v>
      </c>
      <c r="F982" s="16">
        <v>7.5</v>
      </c>
      <c r="G982" s="4">
        <v>0</v>
      </c>
      <c r="H982" s="1" t="s">
        <v>25</v>
      </c>
      <c r="I982" s="2">
        <v>262.13</v>
      </c>
      <c r="J982" s="1"/>
    </row>
    <row r="983" spans="1:10" x14ac:dyDescent="0.3">
      <c r="A983" s="1" t="s">
        <v>29</v>
      </c>
      <c r="B983" s="1">
        <f t="shared" si="15"/>
        <v>10</v>
      </c>
      <c r="C983" s="1">
        <v>22</v>
      </c>
      <c r="D983" s="1">
        <v>982</v>
      </c>
      <c r="E983" s="11">
        <f>Table2[[#This Row],[Price (EUR/MWh)]]/1000</f>
        <v>0.26302999999999999</v>
      </c>
      <c r="F983" s="16">
        <v>7.5</v>
      </c>
      <c r="G983" s="4">
        <v>0</v>
      </c>
      <c r="H983" s="1" t="s">
        <v>26</v>
      </c>
      <c r="I983" s="2">
        <v>263.02999999999997</v>
      </c>
      <c r="J983" s="1"/>
    </row>
    <row r="984" spans="1:10" x14ac:dyDescent="0.3">
      <c r="A984" s="1" t="s">
        <v>29</v>
      </c>
      <c r="B984" s="1">
        <f t="shared" si="15"/>
        <v>10</v>
      </c>
      <c r="C984" s="1">
        <v>23</v>
      </c>
      <c r="D984" s="1">
        <v>983</v>
      </c>
      <c r="E984" s="11">
        <f>Table2[[#This Row],[Price (EUR/MWh)]]/1000</f>
        <v>0.26062000000000002</v>
      </c>
      <c r="F984" s="16">
        <v>7.5</v>
      </c>
      <c r="G984" s="4">
        <v>0</v>
      </c>
      <c r="H984" s="1" t="s">
        <v>27</v>
      </c>
      <c r="I984" s="2">
        <v>260.62</v>
      </c>
      <c r="J984" s="1"/>
    </row>
    <row r="985" spans="1:10" x14ac:dyDescent="0.3">
      <c r="A985" s="1" t="s">
        <v>29</v>
      </c>
      <c r="B985" s="1">
        <f t="shared" si="15"/>
        <v>10</v>
      </c>
      <c r="C985" s="1">
        <v>24</v>
      </c>
      <c r="D985" s="1">
        <v>984</v>
      </c>
      <c r="E985" s="11">
        <f>Table2[[#This Row],[Price (EUR/MWh)]]/1000</f>
        <v>0.25712000000000002</v>
      </c>
      <c r="F985" s="16">
        <v>7.5</v>
      </c>
      <c r="G985" s="4">
        <v>0</v>
      </c>
      <c r="H985" s="1" t="s">
        <v>28</v>
      </c>
      <c r="I985" s="2">
        <v>257.12</v>
      </c>
      <c r="J985" s="1"/>
    </row>
    <row r="986" spans="1:10" x14ac:dyDescent="0.3">
      <c r="A986" s="1" t="s">
        <v>29</v>
      </c>
      <c r="B986" s="1">
        <f t="shared" si="15"/>
        <v>11</v>
      </c>
      <c r="C986" s="1">
        <v>1</v>
      </c>
      <c r="D986" s="1">
        <v>985</v>
      </c>
      <c r="E986" s="11">
        <f>Table2[[#This Row],[Price (EUR/MWh)]]/1000</f>
        <v>0.25176999999999999</v>
      </c>
      <c r="F986" s="16">
        <v>7.5</v>
      </c>
      <c r="G986" s="4">
        <v>0</v>
      </c>
      <c r="H986" s="1" t="s">
        <v>5</v>
      </c>
      <c r="I986" s="2">
        <v>251.77</v>
      </c>
      <c r="J986" s="1"/>
    </row>
    <row r="987" spans="1:10" x14ac:dyDescent="0.3">
      <c r="A987" s="1" t="s">
        <v>29</v>
      </c>
      <c r="B987" s="1">
        <f t="shared" si="15"/>
        <v>11</v>
      </c>
      <c r="C987" s="1">
        <v>2</v>
      </c>
      <c r="D987" s="1">
        <v>986</v>
      </c>
      <c r="E987" s="11">
        <f>Table2[[#This Row],[Price (EUR/MWh)]]/1000</f>
        <v>0.24911000000000003</v>
      </c>
      <c r="F987" s="16">
        <v>7.5</v>
      </c>
      <c r="G987" s="4">
        <v>0</v>
      </c>
      <c r="H987" s="1" t="s">
        <v>6</v>
      </c>
      <c r="I987" s="2">
        <v>249.11</v>
      </c>
      <c r="J987" s="1"/>
    </row>
    <row r="988" spans="1:10" x14ac:dyDescent="0.3">
      <c r="A988" s="1" t="s">
        <v>29</v>
      </c>
      <c r="B988" s="1">
        <f t="shared" si="15"/>
        <v>11</v>
      </c>
      <c r="C988" s="1">
        <v>3</v>
      </c>
      <c r="D988" s="1">
        <v>987</v>
      </c>
      <c r="E988" s="11">
        <f>Table2[[#This Row],[Price (EUR/MWh)]]/1000</f>
        <v>0.24797999999999998</v>
      </c>
      <c r="F988" s="16">
        <v>7.5</v>
      </c>
      <c r="G988" s="4">
        <v>0</v>
      </c>
      <c r="H988" s="1" t="s">
        <v>7</v>
      </c>
      <c r="I988" s="2">
        <v>247.98</v>
      </c>
      <c r="J988" s="1"/>
    </row>
    <row r="989" spans="1:10" x14ac:dyDescent="0.3">
      <c r="A989" s="1" t="s">
        <v>29</v>
      </c>
      <c r="B989" s="1">
        <f t="shared" si="15"/>
        <v>11</v>
      </c>
      <c r="C989" s="1">
        <v>4</v>
      </c>
      <c r="D989" s="1">
        <v>988</v>
      </c>
      <c r="E989" s="11">
        <f>Table2[[#This Row],[Price (EUR/MWh)]]/1000</f>
        <v>0.24790000000000001</v>
      </c>
      <c r="F989" s="16">
        <v>7.5</v>
      </c>
      <c r="G989" s="4">
        <v>0</v>
      </c>
      <c r="H989" s="1" t="s">
        <v>8</v>
      </c>
      <c r="I989" s="2">
        <v>247.9</v>
      </c>
      <c r="J989" s="1"/>
    </row>
    <row r="990" spans="1:10" x14ac:dyDescent="0.3">
      <c r="A990" s="1" t="s">
        <v>29</v>
      </c>
      <c r="B990" s="1">
        <f t="shared" si="15"/>
        <v>11</v>
      </c>
      <c r="C990" s="1">
        <v>5</v>
      </c>
      <c r="D990" s="1">
        <v>989</v>
      </c>
      <c r="E990" s="11">
        <f>Table2[[#This Row],[Price (EUR/MWh)]]/1000</f>
        <v>0.24787999999999999</v>
      </c>
      <c r="F990" s="16">
        <v>7.5</v>
      </c>
      <c r="G990" s="4">
        <v>0</v>
      </c>
      <c r="H990" s="1" t="s">
        <v>9</v>
      </c>
      <c r="I990" s="2">
        <v>247.88</v>
      </c>
      <c r="J990" s="1"/>
    </row>
    <row r="991" spans="1:10" x14ac:dyDescent="0.3">
      <c r="A991" s="1" t="s">
        <v>29</v>
      </c>
      <c r="B991" s="1">
        <f t="shared" si="15"/>
        <v>11</v>
      </c>
      <c r="C991" s="1">
        <v>6</v>
      </c>
      <c r="D991" s="1">
        <v>990</v>
      </c>
      <c r="E991" s="11">
        <f>Table2[[#This Row],[Price (EUR/MWh)]]/1000</f>
        <v>0.24878999999999998</v>
      </c>
      <c r="F991" s="16">
        <v>7.5</v>
      </c>
      <c r="G991" s="4">
        <v>0</v>
      </c>
      <c r="H991" s="1" t="s">
        <v>10</v>
      </c>
      <c r="I991" s="2">
        <v>248.79</v>
      </c>
      <c r="J991" s="1"/>
    </row>
    <row r="992" spans="1:10" x14ac:dyDescent="0.3">
      <c r="A992" s="1" t="s">
        <v>29</v>
      </c>
      <c r="B992" s="1">
        <f t="shared" si="15"/>
        <v>11</v>
      </c>
      <c r="C992" s="1">
        <v>7</v>
      </c>
      <c r="D992" s="1">
        <v>991</v>
      </c>
      <c r="E992" s="11">
        <f>Table2[[#This Row],[Price (EUR/MWh)]]/1000</f>
        <v>0.25630000000000003</v>
      </c>
      <c r="F992" s="16">
        <v>7.5</v>
      </c>
      <c r="G992" s="4">
        <v>0</v>
      </c>
      <c r="H992" s="1" t="s">
        <v>11</v>
      </c>
      <c r="I992" s="2">
        <v>256.3</v>
      </c>
      <c r="J992" s="1"/>
    </row>
    <row r="993" spans="1:10" x14ac:dyDescent="0.3">
      <c r="A993" s="1" t="s">
        <v>29</v>
      </c>
      <c r="B993" s="1">
        <f t="shared" si="15"/>
        <v>11</v>
      </c>
      <c r="C993" s="1">
        <v>8</v>
      </c>
      <c r="D993" s="1">
        <v>992</v>
      </c>
      <c r="E993" s="11">
        <f>Table2[[#This Row],[Price (EUR/MWh)]]/1000</f>
        <v>0.26127</v>
      </c>
      <c r="F993" s="17">
        <v>0</v>
      </c>
      <c r="G993" s="4">
        <v>5.5</v>
      </c>
      <c r="H993" s="1" t="s">
        <v>12</v>
      </c>
      <c r="I993" s="2">
        <v>261.27</v>
      </c>
      <c r="J993" s="1"/>
    </row>
    <row r="994" spans="1:10" x14ac:dyDescent="0.3">
      <c r="A994" s="1" t="s">
        <v>29</v>
      </c>
      <c r="B994" s="1">
        <f t="shared" si="15"/>
        <v>11</v>
      </c>
      <c r="C994" s="1">
        <v>9</v>
      </c>
      <c r="D994" s="1">
        <v>993</v>
      </c>
      <c r="E994" s="11">
        <f>Table2[[#This Row],[Price (EUR/MWh)]]/1000</f>
        <v>0.26088</v>
      </c>
      <c r="F994" s="17">
        <v>0</v>
      </c>
      <c r="G994" s="4">
        <v>0</v>
      </c>
      <c r="H994" s="1" t="s">
        <v>13</v>
      </c>
      <c r="I994" s="2">
        <v>260.88</v>
      </c>
      <c r="J994" s="1"/>
    </row>
    <row r="995" spans="1:10" x14ac:dyDescent="0.3">
      <c r="A995" s="1" t="s">
        <v>29</v>
      </c>
      <c r="B995" s="1">
        <f t="shared" si="15"/>
        <v>11</v>
      </c>
      <c r="C995" s="1">
        <v>10</v>
      </c>
      <c r="D995" s="1">
        <v>994</v>
      </c>
      <c r="E995" s="11">
        <f>Table2[[#This Row],[Price (EUR/MWh)]]/1000</f>
        <v>0.25967000000000001</v>
      </c>
      <c r="F995" s="17">
        <v>0</v>
      </c>
      <c r="G995" s="4">
        <v>0</v>
      </c>
      <c r="H995" s="1" t="s">
        <v>14</v>
      </c>
      <c r="I995" s="2">
        <v>259.67</v>
      </c>
      <c r="J995" s="1"/>
    </row>
    <row r="996" spans="1:10" x14ac:dyDescent="0.3">
      <c r="A996" s="1" t="s">
        <v>29</v>
      </c>
      <c r="B996" s="1">
        <f t="shared" si="15"/>
        <v>11</v>
      </c>
      <c r="C996" s="1">
        <v>11</v>
      </c>
      <c r="D996" s="1">
        <v>995</v>
      </c>
      <c r="E996" s="11">
        <f>Table2[[#This Row],[Price (EUR/MWh)]]/1000</f>
        <v>0.25988</v>
      </c>
      <c r="F996" s="17">
        <v>0</v>
      </c>
      <c r="G996" s="4">
        <v>0</v>
      </c>
      <c r="H996" s="1" t="s">
        <v>15</v>
      </c>
      <c r="I996" s="2">
        <v>259.88</v>
      </c>
      <c r="J996" s="1"/>
    </row>
    <row r="997" spans="1:10" x14ac:dyDescent="0.3">
      <c r="A997" s="1" t="s">
        <v>29</v>
      </c>
      <c r="B997" s="1">
        <f t="shared" si="15"/>
        <v>11</v>
      </c>
      <c r="C997" s="1">
        <v>12</v>
      </c>
      <c r="D997" s="1">
        <v>996</v>
      </c>
      <c r="E997" s="11">
        <f>Table2[[#This Row],[Price (EUR/MWh)]]/1000</f>
        <v>0.26247000000000004</v>
      </c>
      <c r="F997" s="17">
        <v>0</v>
      </c>
      <c r="G997" s="4">
        <v>0</v>
      </c>
      <c r="H997" s="1" t="s">
        <v>16</v>
      </c>
      <c r="I997" s="2">
        <v>262.47000000000003</v>
      </c>
      <c r="J997" s="1"/>
    </row>
    <row r="998" spans="1:10" x14ac:dyDescent="0.3">
      <c r="A998" s="1" t="s">
        <v>29</v>
      </c>
      <c r="B998" s="1">
        <f t="shared" si="15"/>
        <v>11</v>
      </c>
      <c r="C998" s="1">
        <v>13</v>
      </c>
      <c r="D998" s="1">
        <v>997</v>
      </c>
      <c r="E998" s="11">
        <f>Table2[[#This Row],[Price (EUR/MWh)]]/1000</f>
        <v>0.2621</v>
      </c>
      <c r="F998" s="17">
        <v>0</v>
      </c>
      <c r="G998" s="4">
        <v>0</v>
      </c>
      <c r="H998" s="1" t="s">
        <v>17</v>
      </c>
      <c r="I998" s="2">
        <v>262.10000000000002</v>
      </c>
      <c r="J998" s="1"/>
    </row>
    <row r="999" spans="1:10" x14ac:dyDescent="0.3">
      <c r="A999" s="1" t="s">
        <v>29</v>
      </c>
      <c r="B999" s="1">
        <f t="shared" si="15"/>
        <v>11</v>
      </c>
      <c r="C999" s="1">
        <v>14</v>
      </c>
      <c r="D999" s="1">
        <v>998</v>
      </c>
      <c r="E999" s="11">
        <f>Table2[[#This Row],[Price (EUR/MWh)]]/1000</f>
        <v>0.26072000000000001</v>
      </c>
      <c r="F999" s="17">
        <v>0</v>
      </c>
      <c r="G999" s="4">
        <v>0</v>
      </c>
      <c r="H999" s="1" t="s">
        <v>18</v>
      </c>
      <c r="I999" s="2">
        <v>260.72000000000003</v>
      </c>
      <c r="J999" s="1"/>
    </row>
    <row r="1000" spans="1:10" x14ac:dyDescent="0.3">
      <c r="A1000" s="1" t="s">
        <v>29</v>
      </c>
      <c r="B1000" s="1">
        <f t="shared" si="15"/>
        <v>11</v>
      </c>
      <c r="C1000" s="1">
        <v>15</v>
      </c>
      <c r="D1000" s="1">
        <v>999</v>
      </c>
      <c r="E1000" s="11">
        <f>Table2[[#This Row],[Price (EUR/MWh)]]/1000</f>
        <v>0.26499</v>
      </c>
      <c r="F1000" s="17">
        <v>0</v>
      </c>
      <c r="G1000" s="4">
        <v>0</v>
      </c>
      <c r="H1000" s="1" t="s">
        <v>19</v>
      </c>
      <c r="I1000" s="2">
        <v>264.99</v>
      </c>
      <c r="J1000" s="1"/>
    </row>
    <row r="1001" spans="1:10" x14ac:dyDescent="0.3">
      <c r="A1001" s="1" t="s">
        <v>29</v>
      </c>
      <c r="B1001" s="1">
        <f t="shared" si="15"/>
        <v>11</v>
      </c>
      <c r="C1001" s="1">
        <v>16</v>
      </c>
      <c r="D1001" s="1">
        <v>1000</v>
      </c>
      <c r="E1001" s="11">
        <f>Table2[[#This Row],[Price (EUR/MWh)]]/1000</f>
        <v>0.26153999999999999</v>
      </c>
      <c r="F1001" s="17">
        <v>0</v>
      </c>
      <c r="G1001" s="4">
        <v>0</v>
      </c>
      <c r="H1001" s="1" t="s">
        <v>20</v>
      </c>
      <c r="I1001" s="2">
        <v>261.54000000000002</v>
      </c>
      <c r="J1001" s="1"/>
    </row>
    <row r="1002" spans="1:10" x14ac:dyDescent="0.3">
      <c r="A1002" s="1" t="s">
        <v>29</v>
      </c>
      <c r="B1002" s="1">
        <f t="shared" si="15"/>
        <v>11</v>
      </c>
      <c r="C1002" s="1">
        <v>17</v>
      </c>
      <c r="D1002" s="1">
        <v>1001</v>
      </c>
      <c r="E1002" s="11">
        <f>Table2[[#This Row],[Price (EUR/MWh)]]/1000</f>
        <v>0.26089999999999997</v>
      </c>
      <c r="F1002" s="17">
        <v>0</v>
      </c>
      <c r="G1002" s="4">
        <v>5.5</v>
      </c>
      <c r="H1002" s="1" t="s">
        <v>21</v>
      </c>
      <c r="I1002" s="2">
        <v>260.89999999999998</v>
      </c>
      <c r="J1002" s="1"/>
    </row>
    <row r="1003" spans="1:10" x14ac:dyDescent="0.3">
      <c r="A1003" s="1" t="s">
        <v>29</v>
      </c>
      <c r="B1003" s="1">
        <f t="shared" si="15"/>
        <v>11</v>
      </c>
      <c r="C1003" s="1">
        <v>18</v>
      </c>
      <c r="D1003" s="1">
        <v>1002</v>
      </c>
      <c r="E1003" s="11">
        <f>Table2[[#This Row],[Price (EUR/MWh)]]/1000</f>
        <v>0.26397999999999999</v>
      </c>
      <c r="F1003" s="16">
        <v>7.5</v>
      </c>
      <c r="G1003" s="4">
        <v>0</v>
      </c>
      <c r="H1003" s="1" t="s">
        <v>22</v>
      </c>
      <c r="I1003" s="2">
        <v>263.98</v>
      </c>
      <c r="J1003" s="1"/>
    </row>
    <row r="1004" spans="1:10" x14ac:dyDescent="0.3">
      <c r="A1004" s="1" t="s">
        <v>29</v>
      </c>
      <c r="B1004" s="1">
        <f t="shared" si="15"/>
        <v>11</v>
      </c>
      <c r="C1004" s="1">
        <v>19</v>
      </c>
      <c r="D1004" s="1">
        <v>1003</v>
      </c>
      <c r="E1004" s="11">
        <f>Table2[[#This Row],[Price (EUR/MWh)]]/1000</f>
        <v>0.26230000000000003</v>
      </c>
      <c r="F1004" s="16">
        <v>7.5</v>
      </c>
      <c r="G1004" s="4">
        <v>0</v>
      </c>
      <c r="H1004" s="1" t="s">
        <v>23</v>
      </c>
      <c r="I1004" s="2">
        <v>262.3</v>
      </c>
      <c r="J1004" s="1"/>
    </row>
    <row r="1005" spans="1:10" x14ac:dyDescent="0.3">
      <c r="A1005" s="1" t="s">
        <v>29</v>
      </c>
      <c r="B1005" s="1">
        <f t="shared" si="15"/>
        <v>11</v>
      </c>
      <c r="C1005" s="1">
        <v>20</v>
      </c>
      <c r="D1005" s="1">
        <v>1004</v>
      </c>
      <c r="E1005" s="11">
        <f>Table2[[#This Row],[Price (EUR/MWh)]]/1000</f>
        <v>0.26101999999999997</v>
      </c>
      <c r="F1005" s="16">
        <v>7.5</v>
      </c>
      <c r="G1005" s="4">
        <v>0</v>
      </c>
      <c r="H1005" s="1" t="s">
        <v>24</v>
      </c>
      <c r="I1005" s="2">
        <v>261.02</v>
      </c>
      <c r="J1005" s="1"/>
    </row>
    <row r="1006" spans="1:10" x14ac:dyDescent="0.3">
      <c r="A1006" s="1" t="s">
        <v>29</v>
      </c>
      <c r="B1006" s="1">
        <f t="shared" si="15"/>
        <v>11</v>
      </c>
      <c r="C1006" s="1">
        <v>21</v>
      </c>
      <c r="D1006" s="1">
        <v>1005</v>
      </c>
      <c r="E1006" s="11">
        <f>Table2[[#This Row],[Price (EUR/MWh)]]/1000</f>
        <v>0.25773000000000001</v>
      </c>
      <c r="F1006" s="16">
        <v>7.5</v>
      </c>
      <c r="G1006" s="4">
        <v>0</v>
      </c>
      <c r="H1006" s="1" t="s">
        <v>25</v>
      </c>
      <c r="I1006" s="2">
        <v>257.73</v>
      </c>
      <c r="J1006" s="1"/>
    </row>
    <row r="1007" spans="1:10" x14ac:dyDescent="0.3">
      <c r="A1007" s="1" t="s">
        <v>29</v>
      </c>
      <c r="B1007" s="1">
        <f t="shared" si="15"/>
        <v>11</v>
      </c>
      <c r="C1007" s="1">
        <v>22</v>
      </c>
      <c r="D1007" s="1">
        <v>1006</v>
      </c>
      <c r="E1007" s="11">
        <f>Table2[[#This Row],[Price (EUR/MWh)]]/1000</f>
        <v>0.25819999999999999</v>
      </c>
      <c r="F1007" s="16">
        <v>7.5</v>
      </c>
      <c r="G1007" s="4">
        <v>0</v>
      </c>
      <c r="H1007" s="1" t="s">
        <v>26</v>
      </c>
      <c r="I1007" s="2">
        <v>258.2</v>
      </c>
      <c r="J1007" s="1"/>
    </row>
    <row r="1008" spans="1:10" x14ac:dyDescent="0.3">
      <c r="A1008" s="1" t="s">
        <v>29</v>
      </c>
      <c r="B1008" s="1">
        <f t="shared" si="15"/>
        <v>11</v>
      </c>
      <c r="C1008" s="1">
        <v>23</v>
      </c>
      <c r="D1008" s="1">
        <v>1007</v>
      </c>
      <c r="E1008" s="11">
        <f>Table2[[#This Row],[Price (EUR/MWh)]]/1000</f>
        <v>0.25663999999999998</v>
      </c>
      <c r="F1008" s="16">
        <v>7.5</v>
      </c>
      <c r="G1008" s="4">
        <v>0</v>
      </c>
      <c r="H1008" s="1" t="s">
        <v>27</v>
      </c>
      <c r="I1008" s="2">
        <v>256.64</v>
      </c>
      <c r="J1008" s="1"/>
    </row>
    <row r="1009" spans="1:10" x14ac:dyDescent="0.3">
      <c r="A1009" s="1" t="s">
        <v>29</v>
      </c>
      <c r="B1009" s="1">
        <f t="shared" si="15"/>
        <v>11</v>
      </c>
      <c r="C1009" s="1">
        <v>24</v>
      </c>
      <c r="D1009" s="1">
        <v>1008</v>
      </c>
      <c r="E1009" s="11">
        <f>Table2[[#This Row],[Price (EUR/MWh)]]/1000</f>
        <v>0.26644000000000001</v>
      </c>
      <c r="F1009" s="16">
        <v>7.5</v>
      </c>
      <c r="G1009" s="4">
        <v>0</v>
      </c>
      <c r="H1009" s="1" t="s">
        <v>28</v>
      </c>
      <c r="I1009" s="2">
        <v>266.44</v>
      </c>
      <c r="J1009" s="1"/>
    </row>
    <row r="1010" spans="1:10" x14ac:dyDescent="0.3">
      <c r="A1010" s="1" t="s">
        <v>29</v>
      </c>
      <c r="B1010" s="1">
        <f t="shared" si="15"/>
        <v>12</v>
      </c>
      <c r="C1010" s="1">
        <v>1</v>
      </c>
      <c r="D1010" s="1">
        <v>1009</v>
      </c>
      <c r="E1010" s="11">
        <f>Table2[[#This Row],[Price (EUR/MWh)]]/1000</f>
        <v>0.26491000000000003</v>
      </c>
      <c r="F1010" s="16">
        <v>7.5</v>
      </c>
      <c r="G1010" s="4">
        <v>0</v>
      </c>
      <c r="H1010" s="1" t="s">
        <v>5</v>
      </c>
      <c r="I1010" s="2">
        <v>264.91000000000003</v>
      </c>
      <c r="J1010" s="1"/>
    </row>
    <row r="1011" spans="1:10" x14ac:dyDescent="0.3">
      <c r="A1011" s="1" t="s">
        <v>29</v>
      </c>
      <c r="B1011" s="1">
        <f t="shared" si="15"/>
        <v>12</v>
      </c>
      <c r="C1011" s="1">
        <v>2</v>
      </c>
      <c r="D1011" s="1">
        <v>1010</v>
      </c>
      <c r="E1011" s="11">
        <f>Table2[[#This Row],[Price (EUR/MWh)]]/1000</f>
        <v>0.25775999999999999</v>
      </c>
      <c r="F1011" s="16">
        <v>7.5</v>
      </c>
      <c r="G1011" s="4">
        <v>0</v>
      </c>
      <c r="H1011" s="1" t="s">
        <v>6</v>
      </c>
      <c r="I1011" s="2">
        <v>257.76</v>
      </c>
      <c r="J1011" s="1"/>
    </row>
    <row r="1012" spans="1:10" x14ac:dyDescent="0.3">
      <c r="A1012" s="1" t="s">
        <v>29</v>
      </c>
      <c r="B1012" s="1">
        <f t="shared" si="15"/>
        <v>12</v>
      </c>
      <c r="C1012" s="1">
        <v>3</v>
      </c>
      <c r="D1012" s="1">
        <v>1011</v>
      </c>
      <c r="E1012" s="11">
        <f>Table2[[#This Row],[Price (EUR/MWh)]]/1000</f>
        <v>0.25446000000000002</v>
      </c>
      <c r="F1012" s="16">
        <v>7.5</v>
      </c>
      <c r="G1012" s="4">
        <v>0</v>
      </c>
      <c r="H1012" s="1" t="s">
        <v>7</v>
      </c>
      <c r="I1012" s="2">
        <v>254.46</v>
      </c>
      <c r="J1012" s="1"/>
    </row>
    <row r="1013" spans="1:10" x14ac:dyDescent="0.3">
      <c r="A1013" s="1" t="s">
        <v>29</v>
      </c>
      <c r="B1013" s="1">
        <f t="shared" si="15"/>
        <v>12</v>
      </c>
      <c r="C1013" s="1">
        <v>4</v>
      </c>
      <c r="D1013" s="1">
        <v>1012</v>
      </c>
      <c r="E1013" s="11">
        <f>Table2[[#This Row],[Price (EUR/MWh)]]/1000</f>
        <v>0.25324000000000002</v>
      </c>
      <c r="F1013" s="16">
        <v>7.5</v>
      </c>
      <c r="G1013" s="4">
        <v>0</v>
      </c>
      <c r="H1013" s="1" t="s">
        <v>8</v>
      </c>
      <c r="I1013" s="2">
        <v>253.24</v>
      </c>
      <c r="J1013" s="1"/>
    </row>
    <row r="1014" spans="1:10" x14ac:dyDescent="0.3">
      <c r="A1014" s="1" t="s">
        <v>29</v>
      </c>
      <c r="B1014" s="1">
        <f t="shared" si="15"/>
        <v>12</v>
      </c>
      <c r="C1014" s="1">
        <v>5</v>
      </c>
      <c r="D1014" s="1">
        <v>1013</v>
      </c>
      <c r="E1014" s="11">
        <f>Table2[[#This Row],[Price (EUR/MWh)]]/1000</f>
        <v>0.25514999999999999</v>
      </c>
      <c r="F1014" s="16">
        <v>7.5</v>
      </c>
      <c r="G1014" s="4">
        <v>0</v>
      </c>
      <c r="H1014" s="1" t="s">
        <v>9</v>
      </c>
      <c r="I1014" s="2">
        <v>255.15</v>
      </c>
      <c r="J1014" s="1"/>
    </row>
    <row r="1015" spans="1:10" x14ac:dyDescent="0.3">
      <c r="A1015" s="1" t="s">
        <v>29</v>
      </c>
      <c r="B1015" s="1">
        <f t="shared" si="15"/>
        <v>12</v>
      </c>
      <c r="C1015" s="1">
        <v>6</v>
      </c>
      <c r="D1015" s="1">
        <v>1014</v>
      </c>
      <c r="E1015" s="11">
        <f>Table2[[#This Row],[Price (EUR/MWh)]]/1000</f>
        <v>0.25995000000000001</v>
      </c>
      <c r="F1015" s="16">
        <v>7.5</v>
      </c>
      <c r="G1015" s="4">
        <v>0</v>
      </c>
      <c r="H1015" s="1" t="s">
        <v>10</v>
      </c>
      <c r="I1015" s="2">
        <v>259.95</v>
      </c>
      <c r="J1015" s="1"/>
    </row>
    <row r="1016" spans="1:10" x14ac:dyDescent="0.3">
      <c r="A1016" s="1" t="s">
        <v>29</v>
      </c>
      <c r="B1016" s="1">
        <f t="shared" si="15"/>
        <v>12</v>
      </c>
      <c r="C1016" s="1">
        <v>7</v>
      </c>
      <c r="D1016" s="1">
        <v>1015</v>
      </c>
      <c r="E1016" s="11">
        <f>Table2[[#This Row],[Price (EUR/MWh)]]/1000</f>
        <v>0.26493</v>
      </c>
      <c r="F1016" s="16">
        <v>7.5</v>
      </c>
      <c r="G1016" s="4">
        <v>0</v>
      </c>
      <c r="H1016" s="1" t="s">
        <v>11</v>
      </c>
      <c r="I1016" s="2">
        <v>264.93</v>
      </c>
      <c r="J1016" s="1"/>
    </row>
    <row r="1017" spans="1:10" x14ac:dyDescent="0.3">
      <c r="A1017" s="1" t="s">
        <v>29</v>
      </c>
      <c r="B1017" s="1">
        <f t="shared" si="15"/>
        <v>12</v>
      </c>
      <c r="C1017" s="1">
        <v>8</v>
      </c>
      <c r="D1017" s="1">
        <v>1016</v>
      </c>
      <c r="E1017" s="11">
        <f>Table2[[#This Row],[Price (EUR/MWh)]]/1000</f>
        <v>0.31406000000000001</v>
      </c>
      <c r="F1017" s="17">
        <v>0</v>
      </c>
      <c r="G1017" s="4">
        <v>5.5</v>
      </c>
      <c r="H1017" s="1" t="s">
        <v>12</v>
      </c>
      <c r="I1017" s="2">
        <v>314.06</v>
      </c>
      <c r="J1017" s="1"/>
    </row>
    <row r="1018" spans="1:10" x14ac:dyDescent="0.3">
      <c r="A1018" s="1" t="s">
        <v>29</v>
      </c>
      <c r="B1018" s="1">
        <f t="shared" si="15"/>
        <v>12</v>
      </c>
      <c r="C1018" s="1">
        <v>9</v>
      </c>
      <c r="D1018" s="1">
        <v>1017</v>
      </c>
      <c r="E1018" s="11">
        <f>Table2[[#This Row],[Price (EUR/MWh)]]/1000</f>
        <v>0.34523999999999999</v>
      </c>
      <c r="F1018" s="17">
        <v>0</v>
      </c>
      <c r="G1018" s="4">
        <v>0</v>
      </c>
      <c r="H1018" s="1" t="s">
        <v>13</v>
      </c>
      <c r="I1018" s="2">
        <v>345.24</v>
      </c>
      <c r="J1018" s="1"/>
    </row>
    <row r="1019" spans="1:10" x14ac:dyDescent="0.3">
      <c r="A1019" s="1" t="s">
        <v>29</v>
      </c>
      <c r="B1019" s="1">
        <f t="shared" si="15"/>
        <v>12</v>
      </c>
      <c r="C1019" s="1">
        <v>10</v>
      </c>
      <c r="D1019" s="1">
        <v>1018</v>
      </c>
      <c r="E1019" s="11">
        <f>Table2[[#This Row],[Price (EUR/MWh)]]/1000</f>
        <v>0.35416000000000003</v>
      </c>
      <c r="F1019" s="17">
        <v>0</v>
      </c>
      <c r="G1019" s="4">
        <v>0</v>
      </c>
      <c r="H1019" s="1" t="s">
        <v>14</v>
      </c>
      <c r="I1019" s="2">
        <v>354.16</v>
      </c>
      <c r="J1019" s="1"/>
    </row>
    <row r="1020" spans="1:10" x14ac:dyDescent="0.3">
      <c r="A1020" s="1" t="s">
        <v>29</v>
      </c>
      <c r="B1020" s="1">
        <f t="shared" si="15"/>
        <v>12</v>
      </c>
      <c r="C1020" s="1">
        <v>11</v>
      </c>
      <c r="D1020" s="1">
        <v>1019</v>
      </c>
      <c r="E1020" s="11">
        <f>Table2[[#This Row],[Price (EUR/MWh)]]/1000</f>
        <v>0.35116000000000003</v>
      </c>
      <c r="F1020" s="17">
        <v>0</v>
      </c>
      <c r="G1020" s="4">
        <v>0</v>
      </c>
      <c r="H1020" s="1" t="s">
        <v>15</v>
      </c>
      <c r="I1020" s="2">
        <v>351.16</v>
      </c>
      <c r="J1020" s="1"/>
    </row>
    <row r="1021" spans="1:10" x14ac:dyDescent="0.3">
      <c r="A1021" s="1" t="s">
        <v>29</v>
      </c>
      <c r="B1021" s="1">
        <f t="shared" si="15"/>
        <v>12</v>
      </c>
      <c r="C1021" s="1">
        <v>12</v>
      </c>
      <c r="D1021" s="1">
        <v>1020</v>
      </c>
      <c r="E1021" s="11">
        <f>Table2[[#This Row],[Price (EUR/MWh)]]/1000</f>
        <v>0.32183</v>
      </c>
      <c r="F1021" s="17">
        <v>0</v>
      </c>
      <c r="G1021" s="4">
        <v>0</v>
      </c>
      <c r="H1021" s="1" t="s">
        <v>16</v>
      </c>
      <c r="I1021" s="2">
        <v>321.83</v>
      </c>
      <c r="J1021" s="1"/>
    </row>
    <row r="1022" spans="1:10" x14ac:dyDescent="0.3">
      <c r="A1022" s="1" t="s">
        <v>29</v>
      </c>
      <c r="B1022" s="1">
        <f t="shared" si="15"/>
        <v>12</v>
      </c>
      <c r="C1022" s="1">
        <v>13</v>
      </c>
      <c r="D1022" s="1">
        <v>1021</v>
      </c>
      <c r="E1022" s="11">
        <f>Table2[[#This Row],[Price (EUR/MWh)]]/1000</f>
        <v>0.29416000000000003</v>
      </c>
      <c r="F1022" s="17">
        <v>0</v>
      </c>
      <c r="G1022" s="4">
        <v>0</v>
      </c>
      <c r="H1022" s="1" t="s">
        <v>17</v>
      </c>
      <c r="I1022" s="2">
        <v>294.16000000000003</v>
      </c>
      <c r="J1022" s="1"/>
    </row>
    <row r="1023" spans="1:10" x14ac:dyDescent="0.3">
      <c r="A1023" s="1" t="s">
        <v>29</v>
      </c>
      <c r="B1023" s="1">
        <f t="shared" si="15"/>
        <v>12</v>
      </c>
      <c r="C1023" s="1">
        <v>14</v>
      </c>
      <c r="D1023" s="1">
        <v>1022</v>
      </c>
      <c r="E1023" s="11">
        <f>Table2[[#This Row],[Price (EUR/MWh)]]/1000</f>
        <v>0.28993000000000002</v>
      </c>
      <c r="F1023" s="17">
        <v>0</v>
      </c>
      <c r="G1023" s="4">
        <v>0</v>
      </c>
      <c r="H1023" s="1" t="s">
        <v>18</v>
      </c>
      <c r="I1023" s="2">
        <v>289.93</v>
      </c>
      <c r="J1023" s="1"/>
    </row>
    <row r="1024" spans="1:10" x14ac:dyDescent="0.3">
      <c r="A1024" s="1" t="s">
        <v>29</v>
      </c>
      <c r="B1024" s="1">
        <f t="shared" si="15"/>
        <v>12</v>
      </c>
      <c r="C1024" s="1">
        <v>15</v>
      </c>
      <c r="D1024" s="1">
        <v>1023</v>
      </c>
      <c r="E1024" s="11">
        <f>Table2[[#This Row],[Price (EUR/MWh)]]/1000</f>
        <v>0.28749000000000002</v>
      </c>
      <c r="F1024" s="17">
        <v>0</v>
      </c>
      <c r="G1024" s="4">
        <v>0</v>
      </c>
      <c r="H1024" s="1" t="s">
        <v>19</v>
      </c>
      <c r="I1024" s="2">
        <v>287.49</v>
      </c>
      <c r="J1024" s="1"/>
    </row>
    <row r="1025" spans="1:10" x14ac:dyDescent="0.3">
      <c r="A1025" s="1" t="s">
        <v>29</v>
      </c>
      <c r="B1025" s="1">
        <f t="shared" si="15"/>
        <v>12</v>
      </c>
      <c r="C1025" s="1">
        <v>16</v>
      </c>
      <c r="D1025" s="1">
        <v>1024</v>
      </c>
      <c r="E1025" s="11">
        <f>Table2[[#This Row],[Price (EUR/MWh)]]/1000</f>
        <v>0.25997000000000003</v>
      </c>
      <c r="F1025" s="17">
        <v>0</v>
      </c>
      <c r="G1025" s="4">
        <v>0</v>
      </c>
      <c r="H1025" s="1" t="s">
        <v>20</v>
      </c>
      <c r="I1025" s="2">
        <v>259.97000000000003</v>
      </c>
      <c r="J1025" s="1"/>
    </row>
    <row r="1026" spans="1:10" x14ac:dyDescent="0.3">
      <c r="A1026" s="1" t="s">
        <v>29</v>
      </c>
      <c r="B1026" s="1">
        <f t="shared" si="15"/>
        <v>12</v>
      </c>
      <c r="C1026" s="1">
        <v>17</v>
      </c>
      <c r="D1026" s="1">
        <v>1025</v>
      </c>
      <c r="E1026" s="11">
        <f>Table2[[#This Row],[Price (EUR/MWh)]]/1000</f>
        <v>0.26491999999999999</v>
      </c>
      <c r="F1026" s="17">
        <v>0</v>
      </c>
      <c r="G1026" s="4">
        <v>5.5</v>
      </c>
      <c r="H1026" s="1" t="s">
        <v>21</v>
      </c>
      <c r="I1026" s="2">
        <v>264.92</v>
      </c>
      <c r="J1026" s="1"/>
    </row>
    <row r="1027" spans="1:10" x14ac:dyDescent="0.3">
      <c r="A1027" s="1" t="s">
        <v>29</v>
      </c>
      <c r="B1027" s="1">
        <f t="shared" ref="B1027:B1090" si="16">B1003+1</f>
        <v>12</v>
      </c>
      <c r="C1027" s="1">
        <v>18</v>
      </c>
      <c r="D1027" s="1">
        <v>1026</v>
      </c>
      <c r="E1027" s="11">
        <f>Table2[[#This Row],[Price (EUR/MWh)]]/1000</f>
        <v>0.26294999999999996</v>
      </c>
      <c r="F1027" s="16">
        <v>7.5</v>
      </c>
      <c r="G1027" s="4">
        <v>0</v>
      </c>
      <c r="H1027" s="1" t="s">
        <v>22</v>
      </c>
      <c r="I1027" s="2">
        <v>262.95</v>
      </c>
      <c r="J1027" s="1"/>
    </row>
    <row r="1028" spans="1:10" x14ac:dyDescent="0.3">
      <c r="A1028" s="1" t="s">
        <v>29</v>
      </c>
      <c r="B1028" s="1">
        <f t="shared" si="16"/>
        <v>12</v>
      </c>
      <c r="C1028" s="1">
        <v>19</v>
      </c>
      <c r="D1028" s="1">
        <v>1027</v>
      </c>
      <c r="E1028" s="11">
        <f>Table2[[#This Row],[Price (EUR/MWh)]]/1000</f>
        <v>0.25912999999999997</v>
      </c>
      <c r="F1028" s="16">
        <v>7.5</v>
      </c>
      <c r="G1028" s="4">
        <v>0</v>
      </c>
      <c r="H1028" s="1" t="s">
        <v>23</v>
      </c>
      <c r="I1028" s="2">
        <v>259.13</v>
      </c>
      <c r="J1028" s="1"/>
    </row>
    <row r="1029" spans="1:10" x14ac:dyDescent="0.3">
      <c r="A1029" s="1" t="s">
        <v>29</v>
      </c>
      <c r="B1029" s="1">
        <f t="shared" si="16"/>
        <v>12</v>
      </c>
      <c r="C1029" s="1">
        <v>20</v>
      </c>
      <c r="D1029" s="1">
        <v>1028</v>
      </c>
      <c r="E1029" s="11">
        <f>Table2[[#This Row],[Price (EUR/MWh)]]/1000</f>
        <v>0.26330000000000003</v>
      </c>
      <c r="F1029" s="16">
        <v>7.5</v>
      </c>
      <c r="G1029" s="4">
        <v>0</v>
      </c>
      <c r="H1029" s="1" t="s">
        <v>24</v>
      </c>
      <c r="I1029" s="2">
        <v>263.3</v>
      </c>
      <c r="J1029" s="1"/>
    </row>
    <row r="1030" spans="1:10" x14ac:dyDescent="0.3">
      <c r="A1030" s="1" t="s">
        <v>29</v>
      </c>
      <c r="B1030" s="1">
        <f t="shared" si="16"/>
        <v>12</v>
      </c>
      <c r="C1030" s="1">
        <v>21</v>
      </c>
      <c r="D1030" s="1">
        <v>1029</v>
      </c>
      <c r="E1030" s="11">
        <f>Table2[[#This Row],[Price (EUR/MWh)]]/1000</f>
        <v>0.25812999999999997</v>
      </c>
      <c r="F1030" s="16">
        <v>7.5</v>
      </c>
      <c r="G1030" s="4">
        <v>0</v>
      </c>
      <c r="H1030" s="1" t="s">
        <v>25</v>
      </c>
      <c r="I1030" s="2">
        <v>258.13</v>
      </c>
      <c r="J1030" s="1"/>
    </row>
    <row r="1031" spans="1:10" x14ac:dyDescent="0.3">
      <c r="A1031" s="1" t="s">
        <v>29</v>
      </c>
      <c r="B1031" s="1">
        <f t="shared" si="16"/>
        <v>12</v>
      </c>
      <c r="C1031" s="1">
        <v>22</v>
      </c>
      <c r="D1031" s="1">
        <v>1030</v>
      </c>
      <c r="E1031" s="11">
        <f>Table2[[#This Row],[Price (EUR/MWh)]]/1000</f>
        <v>0.26405000000000001</v>
      </c>
      <c r="F1031" s="16">
        <v>7.5</v>
      </c>
      <c r="G1031" s="4">
        <v>0</v>
      </c>
      <c r="H1031" s="1" t="s">
        <v>26</v>
      </c>
      <c r="I1031" s="2">
        <v>264.05</v>
      </c>
      <c r="J1031" s="1"/>
    </row>
    <row r="1032" spans="1:10" x14ac:dyDescent="0.3">
      <c r="A1032" s="1" t="s">
        <v>29</v>
      </c>
      <c r="B1032" s="1">
        <f t="shared" si="16"/>
        <v>12</v>
      </c>
      <c r="C1032" s="1">
        <v>23</v>
      </c>
      <c r="D1032" s="1">
        <v>1031</v>
      </c>
      <c r="E1032" s="11">
        <f>Table2[[#This Row],[Price (EUR/MWh)]]/1000</f>
        <v>0.25999</v>
      </c>
      <c r="F1032" s="16">
        <v>7.5</v>
      </c>
      <c r="G1032" s="4">
        <v>0</v>
      </c>
      <c r="H1032" s="1" t="s">
        <v>27</v>
      </c>
      <c r="I1032" s="2">
        <v>259.99</v>
      </c>
      <c r="J1032" s="1"/>
    </row>
    <row r="1033" spans="1:10" x14ac:dyDescent="0.3">
      <c r="A1033" s="1" t="s">
        <v>29</v>
      </c>
      <c r="B1033" s="1">
        <f t="shared" si="16"/>
        <v>12</v>
      </c>
      <c r="C1033" s="1">
        <v>24</v>
      </c>
      <c r="D1033" s="1">
        <v>1032</v>
      </c>
      <c r="E1033" s="11">
        <f>Table2[[#This Row],[Price (EUR/MWh)]]/1000</f>
        <v>0.24797</v>
      </c>
      <c r="F1033" s="16">
        <v>7.5</v>
      </c>
      <c r="G1033" s="4">
        <v>0</v>
      </c>
      <c r="H1033" s="1" t="s">
        <v>28</v>
      </c>
      <c r="I1033" s="2">
        <v>247.97</v>
      </c>
      <c r="J1033" s="1"/>
    </row>
    <row r="1034" spans="1:10" x14ac:dyDescent="0.3">
      <c r="A1034" s="1" t="s">
        <v>29</v>
      </c>
      <c r="B1034" s="1">
        <f t="shared" si="16"/>
        <v>13</v>
      </c>
      <c r="C1034" s="1">
        <v>1</v>
      </c>
      <c r="D1034" s="1">
        <v>1033</v>
      </c>
      <c r="E1034" s="11">
        <f>Table2[[#This Row],[Price (EUR/MWh)]]/1000</f>
        <v>0.27166000000000001</v>
      </c>
      <c r="F1034" s="16">
        <v>7.5</v>
      </c>
      <c r="G1034" s="4">
        <v>0</v>
      </c>
      <c r="H1034" s="1" t="s">
        <v>5</v>
      </c>
      <c r="I1034" s="2">
        <v>271.66000000000003</v>
      </c>
      <c r="J1034" s="1"/>
    </row>
    <row r="1035" spans="1:10" x14ac:dyDescent="0.3">
      <c r="A1035" s="1" t="s">
        <v>29</v>
      </c>
      <c r="B1035" s="1">
        <f t="shared" si="16"/>
        <v>13</v>
      </c>
      <c r="C1035" s="1">
        <v>2</v>
      </c>
      <c r="D1035" s="1">
        <v>1034</v>
      </c>
      <c r="E1035" s="11">
        <f>Table2[[#This Row],[Price (EUR/MWh)]]/1000</f>
        <v>0.25901999999999997</v>
      </c>
      <c r="F1035" s="16">
        <v>7.5</v>
      </c>
      <c r="G1035" s="4">
        <v>0</v>
      </c>
      <c r="H1035" s="1" t="s">
        <v>6</v>
      </c>
      <c r="I1035" s="2">
        <v>259.02</v>
      </c>
      <c r="J1035" s="1"/>
    </row>
    <row r="1036" spans="1:10" x14ac:dyDescent="0.3">
      <c r="A1036" s="1" t="s">
        <v>29</v>
      </c>
      <c r="B1036" s="1">
        <f t="shared" si="16"/>
        <v>13</v>
      </c>
      <c r="C1036" s="1">
        <v>3</v>
      </c>
      <c r="D1036" s="1">
        <v>1035</v>
      </c>
      <c r="E1036" s="11">
        <f>Table2[[#This Row],[Price (EUR/MWh)]]/1000</f>
        <v>0.25786000000000003</v>
      </c>
      <c r="F1036" s="16">
        <v>7.5</v>
      </c>
      <c r="G1036" s="4">
        <v>0</v>
      </c>
      <c r="H1036" s="1" t="s">
        <v>7</v>
      </c>
      <c r="I1036" s="2">
        <v>257.86</v>
      </c>
      <c r="J1036" s="1"/>
    </row>
    <row r="1037" spans="1:10" x14ac:dyDescent="0.3">
      <c r="A1037" s="1" t="s">
        <v>29</v>
      </c>
      <c r="B1037" s="1">
        <f t="shared" si="16"/>
        <v>13</v>
      </c>
      <c r="C1037" s="1">
        <v>4</v>
      </c>
      <c r="D1037" s="1">
        <v>1036</v>
      </c>
      <c r="E1037" s="11">
        <f>Table2[[#This Row],[Price (EUR/MWh)]]/1000</f>
        <v>0.25716</v>
      </c>
      <c r="F1037" s="16">
        <v>7.5</v>
      </c>
      <c r="G1037" s="4">
        <v>0</v>
      </c>
      <c r="H1037" s="1" t="s">
        <v>8</v>
      </c>
      <c r="I1037" s="2">
        <v>257.16000000000003</v>
      </c>
      <c r="J1037" s="1"/>
    </row>
    <row r="1038" spans="1:10" x14ac:dyDescent="0.3">
      <c r="A1038" s="1" t="s">
        <v>29</v>
      </c>
      <c r="B1038" s="1">
        <f t="shared" si="16"/>
        <v>13</v>
      </c>
      <c r="C1038" s="1">
        <v>5</v>
      </c>
      <c r="D1038" s="1">
        <v>1037</v>
      </c>
      <c r="E1038" s="11">
        <f>Table2[[#This Row],[Price (EUR/MWh)]]/1000</f>
        <v>0.25705</v>
      </c>
      <c r="F1038" s="16">
        <v>7.5</v>
      </c>
      <c r="G1038" s="4">
        <v>0</v>
      </c>
      <c r="H1038" s="1" t="s">
        <v>9</v>
      </c>
      <c r="I1038" s="2">
        <v>257.05</v>
      </c>
      <c r="J1038" s="1"/>
    </row>
    <row r="1039" spans="1:10" x14ac:dyDescent="0.3">
      <c r="A1039" s="1" t="s">
        <v>29</v>
      </c>
      <c r="B1039" s="1">
        <f t="shared" si="16"/>
        <v>13</v>
      </c>
      <c r="C1039" s="1">
        <v>6</v>
      </c>
      <c r="D1039" s="1">
        <v>1038</v>
      </c>
      <c r="E1039" s="11">
        <f>Table2[[#This Row],[Price (EUR/MWh)]]/1000</f>
        <v>0.25768000000000002</v>
      </c>
      <c r="F1039" s="16">
        <v>7.5</v>
      </c>
      <c r="G1039" s="4">
        <v>0</v>
      </c>
      <c r="H1039" s="1" t="s">
        <v>10</v>
      </c>
      <c r="I1039" s="2">
        <v>257.68</v>
      </c>
      <c r="J1039" s="1"/>
    </row>
    <row r="1040" spans="1:10" x14ac:dyDescent="0.3">
      <c r="A1040" s="1" t="s">
        <v>29</v>
      </c>
      <c r="B1040" s="1">
        <f t="shared" si="16"/>
        <v>13</v>
      </c>
      <c r="C1040" s="1">
        <v>7</v>
      </c>
      <c r="D1040" s="1">
        <v>1039</v>
      </c>
      <c r="E1040" s="11">
        <f>Table2[[#This Row],[Price (EUR/MWh)]]/1000</f>
        <v>0.25413999999999998</v>
      </c>
      <c r="F1040" s="16">
        <v>7.5</v>
      </c>
      <c r="G1040" s="4">
        <v>0</v>
      </c>
      <c r="H1040" s="1" t="s">
        <v>11</v>
      </c>
      <c r="I1040" s="2">
        <v>254.14</v>
      </c>
      <c r="J1040" s="1"/>
    </row>
    <row r="1041" spans="1:10" x14ac:dyDescent="0.3">
      <c r="A1041" s="1" t="s">
        <v>29</v>
      </c>
      <c r="B1041" s="1">
        <f t="shared" si="16"/>
        <v>13</v>
      </c>
      <c r="C1041" s="1">
        <v>8</v>
      </c>
      <c r="D1041" s="1">
        <v>1040</v>
      </c>
      <c r="E1041" s="11">
        <f>Table2[[#This Row],[Price (EUR/MWh)]]/1000</f>
        <v>0.25352999999999998</v>
      </c>
      <c r="F1041" s="16">
        <v>7.5</v>
      </c>
      <c r="G1041" s="4">
        <v>0</v>
      </c>
      <c r="H1041" s="1" t="s">
        <v>12</v>
      </c>
      <c r="I1041" s="2">
        <v>253.53</v>
      </c>
      <c r="J1041" s="1"/>
    </row>
    <row r="1042" spans="1:10" x14ac:dyDescent="0.3">
      <c r="A1042" s="1" t="s">
        <v>29</v>
      </c>
      <c r="B1042" s="1">
        <f t="shared" si="16"/>
        <v>13</v>
      </c>
      <c r="C1042" s="1">
        <v>9</v>
      </c>
      <c r="D1042" s="1">
        <v>1041</v>
      </c>
      <c r="E1042" s="11">
        <f>Table2[[#This Row],[Price (EUR/MWh)]]/1000</f>
        <v>0.25298999999999999</v>
      </c>
      <c r="F1042" s="16">
        <v>7.5</v>
      </c>
      <c r="G1042" s="4">
        <v>0</v>
      </c>
      <c r="H1042" s="1" t="s">
        <v>13</v>
      </c>
      <c r="I1042" s="2">
        <v>252.99</v>
      </c>
      <c r="J1042" s="1"/>
    </row>
    <row r="1043" spans="1:10" x14ac:dyDescent="0.3">
      <c r="A1043" s="1" t="s">
        <v>29</v>
      </c>
      <c r="B1043" s="1">
        <f t="shared" si="16"/>
        <v>13</v>
      </c>
      <c r="C1043" s="1">
        <v>10</v>
      </c>
      <c r="D1043" s="1">
        <v>1042</v>
      </c>
      <c r="E1043" s="11">
        <f>Table2[[#This Row],[Price (EUR/MWh)]]/1000</f>
        <v>0.25872000000000001</v>
      </c>
      <c r="F1043" s="16">
        <v>7.5</v>
      </c>
      <c r="G1043" s="4">
        <v>0</v>
      </c>
      <c r="H1043" s="1" t="s">
        <v>14</v>
      </c>
      <c r="I1043" s="2">
        <v>258.72000000000003</v>
      </c>
      <c r="J1043" s="1"/>
    </row>
    <row r="1044" spans="1:10" x14ac:dyDescent="0.3">
      <c r="A1044" s="1" t="s">
        <v>29</v>
      </c>
      <c r="B1044" s="1">
        <f t="shared" si="16"/>
        <v>13</v>
      </c>
      <c r="C1044" s="1">
        <v>11</v>
      </c>
      <c r="D1044" s="1">
        <v>1043</v>
      </c>
      <c r="E1044" s="11">
        <f>Table2[[#This Row],[Price (EUR/MWh)]]/1000</f>
        <v>0.26423000000000002</v>
      </c>
      <c r="F1044" s="16">
        <v>7.5</v>
      </c>
      <c r="G1044" s="4">
        <v>0</v>
      </c>
      <c r="H1044" s="1" t="s">
        <v>15</v>
      </c>
      <c r="I1044" s="2">
        <v>264.23</v>
      </c>
      <c r="J1044" s="1"/>
    </row>
    <row r="1045" spans="1:10" x14ac:dyDescent="0.3">
      <c r="A1045" s="1" t="s">
        <v>29</v>
      </c>
      <c r="B1045" s="1">
        <f t="shared" si="16"/>
        <v>13</v>
      </c>
      <c r="C1045" s="1">
        <v>12</v>
      </c>
      <c r="D1045" s="1">
        <v>1044</v>
      </c>
      <c r="E1045" s="11">
        <f>Table2[[#This Row],[Price (EUR/MWh)]]/1000</f>
        <v>0.26799000000000001</v>
      </c>
      <c r="F1045" s="16">
        <v>7.5</v>
      </c>
      <c r="G1045" s="4">
        <v>0</v>
      </c>
      <c r="H1045" s="1" t="s">
        <v>16</v>
      </c>
      <c r="I1045" s="2">
        <v>267.99</v>
      </c>
      <c r="J1045" s="1"/>
    </row>
    <row r="1046" spans="1:10" x14ac:dyDescent="0.3">
      <c r="A1046" s="1" t="s">
        <v>29</v>
      </c>
      <c r="B1046" s="1">
        <f t="shared" si="16"/>
        <v>13</v>
      </c>
      <c r="C1046" s="1">
        <v>13</v>
      </c>
      <c r="D1046" s="1">
        <v>1045</v>
      </c>
      <c r="E1046" s="11">
        <f>Table2[[#This Row],[Price (EUR/MWh)]]/1000</f>
        <v>0.25341000000000002</v>
      </c>
      <c r="F1046" s="16">
        <v>7.5</v>
      </c>
      <c r="G1046" s="4">
        <v>0</v>
      </c>
      <c r="H1046" s="1" t="s">
        <v>17</v>
      </c>
      <c r="I1046" s="2">
        <v>253.41</v>
      </c>
      <c r="J1046" s="1"/>
    </row>
    <row r="1047" spans="1:10" x14ac:dyDescent="0.3">
      <c r="A1047" s="1" t="s">
        <v>29</v>
      </c>
      <c r="B1047" s="1">
        <f t="shared" si="16"/>
        <v>13</v>
      </c>
      <c r="C1047" s="1">
        <v>14</v>
      </c>
      <c r="D1047" s="1">
        <v>1046</v>
      </c>
      <c r="E1047" s="11">
        <f>Table2[[#This Row],[Price (EUR/MWh)]]/1000</f>
        <v>0.23685</v>
      </c>
      <c r="F1047" s="16">
        <v>7.5</v>
      </c>
      <c r="G1047" s="4">
        <v>0</v>
      </c>
      <c r="H1047" s="1" t="s">
        <v>18</v>
      </c>
      <c r="I1047" s="2">
        <v>236.85</v>
      </c>
      <c r="J1047" s="1"/>
    </row>
    <row r="1048" spans="1:10" x14ac:dyDescent="0.3">
      <c r="A1048" s="1" t="s">
        <v>29</v>
      </c>
      <c r="B1048" s="1">
        <f t="shared" si="16"/>
        <v>13</v>
      </c>
      <c r="C1048" s="1">
        <v>15</v>
      </c>
      <c r="D1048" s="1">
        <v>1047</v>
      </c>
      <c r="E1048" s="11">
        <f>Table2[[#This Row],[Price (EUR/MWh)]]/1000</f>
        <v>0.25236000000000003</v>
      </c>
      <c r="F1048" s="16">
        <v>7.5</v>
      </c>
      <c r="G1048" s="4">
        <v>0</v>
      </c>
      <c r="H1048" s="1" t="s">
        <v>19</v>
      </c>
      <c r="I1048" s="2">
        <v>252.36</v>
      </c>
      <c r="J1048" s="1"/>
    </row>
    <row r="1049" spans="1:10" x14ac:dyDescent="0.3">
      <c r="A1049" s="1" t="s">
        <v>29</v>
      </c>
      <c r="B1049" s="1">
        <f t="shared" si="16"/>
        <v>13</v>
      </c>
      <c r="C1049" s="1">
        <v>16</v>
      </c>
      <c r="D1049" s="1">
        <v>1048</v>
      </c>
      <c r="E1049" s="11">
        <f>Table2[[#This Row],[Price (EUR/MWh)]]/1000</f>
        <v>0.25519999999999998</v>
      </c>
      <c r="F1049" s="16">
        <v>7.5</v>
      </c>
      <c r="G1049" s="4">
        <v>0</v>
      </c>
      <c r="H1049" s="1" t="s">
        <v>20</v>
      </c>
      <c r="I1049" s="2">
        <v>255.2</v>
      </c>
      <c r="J1049" s="1"/>
    </row>
    <row r="1050" spans="1:10" x14ac:dyDescent="0.3">
      <c r="A1050" s="1" t="s">
        <v>29</v>
      </c>
      <c r="B1050" s="1">
        <f t="shared" si="16"/>
        <v>13</v>
      </c>
      <c r="C1050" s="1">
        <v>17</v>
      </c>
      <c r="D1050" s="1">
        <v>1049</v>
      </c>
      <c r="E1050" s="11">
        <f>Table2[[#This Row],[Price (EUR/MWh)]]/1000</f>
        <v>0.25758999999999999</v>
      </c>
      <c r="F1050" s="16">
        <v>7.5</v>
      </c>
      <c r="G1050" s="4">
        <v>0</v>
      </c>
      <c r="H1050" s="1" t="s">
        <v>21</v>
      </c>
      <c r="I1050" s="2">
        <v>257.58999999999997</v>
      </c>
      <c r="J1050" s="1"/>
    </row>
    <row r="1051" spans="1:10" x14ac:dyDescent="0.3">
      <c r="A1051" s="1" t="s">
        <v>29</v>
      </c>
      <c r="B1051" s="1">
        <f t="shared" si="16"/>
        <v>13</v>
      </c>
      <c r="C1051" s="1">
        <v>18</v>
      </c>
      <c r="D1051" s="1">
        <v>1050</v>
      </c>
      <c r="E1051" s="11">
        <f>Table2[[#This Row],[Price (EUR/MWh)]]/1000</f>
        <v>0.26495999999999997</v>
      </c>
      <c r="F1051" s="16">
        <v>7.5</v>
      </c>
      <c r="G1051" s="4">
        <v>0</v>
      </c>
      <c r="H1051" s="1" t="s">
        <v>22</v>
      </c>
      <c r="I1051" s="2">
        <v>264.95999999999998</v>
      </c>
      <c r="J1051" s="1"/>
    </row>
    <row r="1052" spans="1:10" x14ac:dyDescent="0.3">
      <c r="A1052" s="1" t="s">
        <v>29</v>
      </c>
      <c r="B1052" s="1">
        <f t="shared" si="16"/>
        <v>13</v>
      </c>
      <c r="C1052" s="1">
        <v>19</v>
      </c>
      <c r="D1052" s="1">
        <v>1051</v>
      </c>
      <c r="E1052" s="11">
        <f>Table2[[#This Row],[Price (EUR/MWh)]]/1000</f>
        <v>0.26562999999999998</v>
      </c>
      <c r="F1052" s="16">
        <v>7.5</v>
      </c>
      <c r="G1052" s="4">
        <v>0</v>
      </c>
      <c r="H1052" s="1" t="s">
        <v>23</v>
      </c>
      <c r="I1052" s="2">
        <v>265.63</v>
      </c>
      <c r="J1052" s="1"/>
    </row>
    <row r="1053" spans="1:10" x14ac:dyDescent="0.3">
      <c r="A1053" s="1" t="s">
        <v>29</v>
      </c>
      <c r="B1053" s="1">
        <f t="shared" si="16"/>
        <v>13</v>
      </c>
      <c r="C1053" s="1">
        <v>20</v>
      </c>
      <c r="D1053" s="1">
        <v>1052</v>
      </c>
      <c r="E1053" s="11">
        <f>Table2[[#This Row],[Price (EUR/MWh)]]/1000</f>
        <v>0.26491000000000003</v>
      </c>
      <c r="F1053" s="16">
        <v>7.5</v>
      </c>
      <c r="G1053" s="4">
        <v>0</v>
      </c>
      <c r="H1053" s="1" t="s">
        <v>24</v>
      </c>
      <c r="I1053" s="2">
        <v>264.91000000000003</v>
      </c>
      <c r="J1053" s="1"/>
    </row>
    <row r="1054" spans="1:10" x14ac:dyDescent="0.3">
      <c r="A1054" s="1" t="s">
        <v>29</v>
      </c>
      <c r="B1054" s="1">
        <f t="shared" si="16"/>
        <v>13</v>
      </c>
      <c r="C1054" s="1">
        <v>21</v>
      </c>
      <c r="D1054" s="1">
        <v>1053</v>
      </c>
      <c r="E1054" s="11">
        <f>Table2[[#This Row],[Price (EUR/MWh)]]/1000</f>
        <v>0.25945999999999997</v>
      </c>
      <c r="F1054" s="16">
        <v>7.5</v>
      </c>
      <c r="G1054" s="4">
        <v>0</v>
      </c>
      <c r="H1054" s="1" t="s">
        <v>25</v>
      </c>
      <c r="I1054" s="2">
        <v>259.45999999999998</v>
      </c>
      <c r="J1054" s="1"/>
    </row>
    <row r="1055" spans="1:10" x14ac:dyDescent="0.3">
      <c r="A1055" s="1" t="s">
        <v>29</v>
      </c>
      <c r="B1055" s="1">
        <f t="shared" si="16"/>
        <v>13</v>
      </c>
      <c r="C1055" s="1">
        <v>22</v>
      </c>
      <c r="D1055" s="1">
        <v>1054</v>
      </c>
      <c r="E1055" s="11">
        <f>Table2[[#This Row],[Price (EUR/MWh)]]/1000</f>
        <v>0.27391000000000004</v>
      </c>
      <c r="F1055" s="16">
        <v>7.5</v>
      </c>
      <c r="G1055" s="4">
        <v>0</v>
      </c>
      <c r="H1055" s="1" t="s">
        <v>26</v>
      </c>
      <c r="I1055" s="2">
        <v>273.91000000000003</v>
      </c>
      <c r="J1055" s="1"/>
    </row>
    <row r="1056" spans="1:10" x14ac:dyDescent="0.3">
      <c r="A1056" s="1" t="s">
        <v>29</v>
      </c>
      <c r="B1056" s="1">
        <f t="shared" si="16"/>
        <v>13</v>
      </c>
      <c r="C1056" s="1">
        <v>23</v>
      </c>
      <c r="D1056" s="1">
        <v>1055</v>
      </c>
      <c r="E1056" s="11">
        <f>Table2[[#This Row],[Price (EUR/MWh)]]/1000</f>
        <v>0.26357999999999998</v>
      </c>
      <c r="F1056" s="16">
        <v>7.5</v>
      </c>
      <c r="G1056" s="4">
        <v>0</v>
      </c>
      <c r="H1056" s="1" t="s">
        <v>27</v>
      </c>
      <c r="I1056" s="2">
        <v>263.58</v>
      </c>
      <c r="J1056" s="1"/>
    </row>
    <row r="1057" spans="1:10" x14ac:dyDescent="0.3">
      <c r="A1057" s="1" t="s">
        <v>29</v>
      </c>
      <c r="B1057" s="1">
        <f t="shared" si="16"/>
        <v>13</v>
      </c>
      <c r="C1057" s="1">
        <v>24</v>
      </c>
      <c r="D1057" s="1">
        <v>1056</v>
      </c>
      <c r="E1057" s="11">
        <f>Table2[[#This Row],[Price (EUR/MWh)]]/1000</f>
        <v>0.2651</v>
      </c>
      <c r="F1057" s="16">
        <v>7.5</v>
      </c>
      <c r="G1057" s="4">
        <v>0</v>
      </c>
      <c r="H1057" s="1" t="s">
        <v>28</v>
      </c>
      <c r="I1057" s="2">
        <v>265.10000000000002</v>
      </c>
      <c r="J1057" s="1"/>
    </row>
    <row r="1058" spans="1:10" x14ac:dyDescent="0.3">
      <c r="A1058" s="1" t="s">
        <v>29</v>
      </c>
      <c r="B1058" s="1">
        <f t="shared" si="16"/>
        <v>14</v>
      </c>
      <c r="C1058" s="1">
        <v>1</v>
      </c>
      <c r="D1058" s="1">
        <v>1057</v>
      </c>
      <c r="E1058" s="11">
        <f>Table2[[#This Row],[Price (EUR/MWh)]]/1000</f>
        <v>0.26956000000000002</v>
      </c>
      <c r="F1058" s="16">
        <v>7.5</v>
      </c>
      <c r="G1058" s="4">
        <v>0</v>
      </c>
      <c r="H1058" s="1" t="s">
        <v>5</v>
      </c>
      <c r="I1058" s="2">
        <v>269.56</v>
      </c>
      <c r="J1058" s="1"/>
    </row>
    <row r="1059" spans="1:10" x14ac:dyDescent="0.3">
      <c r="A1059" s="1" t="s">
        <v>29</v>
      </c>
      <c r="B1059" s="1">
        <f t="shared" si="16"/>
        <v>14</v>
      </c>
      <c r="C1059" s="1">
        <v>2</v>
      </c>
      <c r="D1059" s="1">
        <v>1058</v>
      </c>
      <c r="E1059" s="11">
        <f>Table2[[#This Row],[Price (EUR/MWh)]]/1000</f>
        <v>0.26586000000000004</v>
      </c>
      <c r="F1059" s="16">
        <v>7.5</v>
      </c>
      <c r="G1059" s="4">
        <v>0</v>
      </c>
      <c r="H1059" s="1" t="s">
        <v>6</v>
      </c>
      <c r="I1059" s="2">
        <v>265.86</v>
      </c>
      <c r="J1059" s="1"/>
    </row>
    <row r="1060" spans="1:10" x14ac:dyDescent="0.3">
      <c r="A1060" s="1" t="s">
        <v>29</v>
      </c>
      <c r="B1060" s="1">
        <f t="shared" si="16"/>
        <v>14</v>
      </c>
      <c r="C1060" s="1">
        <v>3</v>
      </c>
      <c r="D1060" s="1">
        <v>1059</v>
      </c>
      <c r="E1060" s="11">
        <f>Table2[[#This Row],[Price (EUR/MWh)]]/1000</f>
        <v>0.26429000000000002</v>
      </c>
      <c r="F1060" s="16">
        <v>7.5</v>
      </c>
      <c r="G1060" s="4">
        <v>0</v>
      </c>
      <c r="H1060" s="1" t="s">
        <v>7</v>
      </c>
      <c r="I1060" s="2">
        <v>264.29000000000002</v>
      </c>
      <c r="J1060" s="1"/>
    </row>
    <row r="1061" spans="1:10" x14ac:dyDescent="0.3">
      <c r="A1061" s="1" t="s">
        <v>29</v>
      </c>
      <c r="B1061" s="1">
        <f t="shared" si="16"/>
        <v>14</v>
      </c>
      <c r="C1061" s="1">
        <v>4</v>
      </c>
      <c r="D1061" s="1">
        <v>1060</v>
      </c>
      <c r="E1061" s="11">
        <f>Table2[[#This Row],[Price (EUR/MWh)]]/1000</f>
        <v>0.26277</v>
      </c>
      <c r="F1061" s="16">
        <v>7.5</v>
      </c>
      <c r="G1061" s="4">
        <v>0</v>
      </c>
      <c r="H1061" s="1" t="s">
        <v>8</v>
      </c>
      <c r="I1061" s="2">
        <v>262.77</v>
      </c>
      <c r="J1061" s="1"/>
    </row>
    <row r="1062" spans="1:10" x14ac:dyDescent="0.3">
      <c r="A1062" s="1" t="s">
        <v>29</v>
      </c>
      <c r="B1062" s="1">
        <f t="shared" si="16"/>
        <v>14</v>
      </c>
      <c r="C1062" s="1">
        <v>5</v>
      </c>
      <c r="D1062" s="1">
        <v>1061</v>
      </c>
      <c r="E1062" s="11">
        <f>Table2[[#This Row],[Price (EUR/MWh)]]/1000</f>
        <v>0.26213999999999998</v>
      </c>
      <c r="F1062" s="16">
        <v>7.5</v>
      </c>
      <c r="G1062" s="4">
        <v>0</v>
      </c>
      <c r="H1062" s="1" t="s">
        <v>9</v>
      </c>
      <c r="I1062" s="2">
        <v>262.14</v>
      </c>
      <c r="J1062" s="1"/>
    </row>
    <row r="1063" spans="1:10" x14ac:dyDescent="0.3">
      <c r="A1063" s="1" t="s">
        <v>29</v>
      </c>
      <c r="B1063" s="1">
        <f t="shared" si="16"/>
        <v>14</v>
      </c>
      <c r="C1063" s="1">
        <v>6</v>
      </c>
      <c r="D1063" s="1">
        <v>1062</v>
      </c>
      <c r="E1063" s="11">
        <f>Table2[[#This Row],[Price (EUR/MWh)]]/1000</f>
        <v>0.26321</v>
      </c>
      <c r="F1063" s="16">
        <v>7.5</v>
      </c>
      <c r="G1063" s="4">
        <v>0</v>
      </c>
      <c r="H1063" s="1" t="s">
        <v>10</v>
      </c>
      <c r="I1063" s="2">
        <v>263.20999999999998</v>
      </c>
      <c r="J1063" s="1"/>
    </row>
    <row r="1064" spans="1:10" x14ac:dyDescent="0.3">
      <c r="A1064" s="1" t="s">
        <v>29</v>
      </c>
      <c r="B1064" s="1">
        <f t="shared" si="16"/>
        <v>14</v>
      </c>
      <c r="C1064" s="1">
        <v>7</v>
      </c>
      <c r="D1064" s="1">
        <v>1063</v>
      </c>
      <c r="E1064" s="11">
        <f>Table2[[#This Row],[Price (EUR/MWh)]]/1000</f>
        <v>0.26177999999999996</v>
      </c>
      <c r="F1064" s="16">
        <v>7.5</v>
      </c>
      <c r="G1064" s="4">
        <v>0</v>
      </c>
      <c r="H1064" s="1" t="s">
        <v>11</v>
      </c>
      <c r="I1064" s="2">
        <v>261.77999999999997</v>
      </c>
      <c r="J1064" s="1"/>
    </row>
    <row r="1065" spans="1:10" x14ac:dyDescent="0.3">
      <c r="A1065" s="1" t="s">
        <v>29</v>
      </c>
      <c r="B1065" s="1">
        <f t="shared" si="16"/>
        <v>14</v>
      </c>
      <c r="C1065" s="1">
        <v>8</v>
      </c>
      <c r="D1065" s="1">
        <v>1064</v>
      </c>
      <c r="E1065" s="11">
        <f>Table2[[#This Row],[Price (EUR/MWh)]]/1000</f>
        <v>0.24997999999999998</v>
      </c>
      <c r="F1065" s="16">
        <v>7.5</v>
      </c>
      <c r="G1065" s="4">
        <v>0</v>
      </c>
      <c r="H1065" s="1" t="s">
        <v>12</v>
      </c>
      <c r="I1065" s="2">
        <v>249.98</v>
      </c>
      <c r="J1065" s="1"/>
    </row>
    <row r="1066" spans="1:10" x14ac:dyDescent="0.3">
      <c r="A1066" s="1" t="s">
        <v>29</v>
      </c>
      <c r="B1066" s="1">
        <f t="shared" si="16"/>
        <v>14</v>
      </c>
      <c r="C1066" s="1">
        <v>9</v>
      </c>
      <c r="D1066" s="1">
        <v>1065</v>
      </c>
      <c r="E1066" s="11">
        <f>Table2[[#This Row],[Price (EUR/MWh)]]/1000</f>
        <v>0.25922000000000001</v>
      </c>
      <c r="F1066" s="16">
        <v>7.5</v>
      </c>
      <c r="G1066" s="4">
        <v>0</v>
      </c>
      <c r="H1066" s="1" t="s">
        <v>13</v>
      </c>
      <c r="I1066" s="2">
        <v>259.22000000000003</v>
      </c>
      <c r="J1066" s="1"/>
    </row>
    <row r="1067" spans="1:10" x14ac:dyDescent="0.3">
      <c r="A1067" s="1" t="s">
        <v>29</v>
      </c>
      <c r="B1067" s="1">
        <f t="shared" si="16"/>
        <v>14</v>
      </c>
      <c r="C1067" s="1">
        <v>10</v>
      </c>
      <c r="D1067" s="1">
        <v>1066</v>
      </c>
      <c r="E1067" s="11">
        <f>Table2[[#This Row],[Price (EUR/MWh)]]/1000</f>
        <v>0.24999000000000002</v>
      </c>
      <c r="F1067" s="16">
        <v>7.5</v>
      </c>
      <c r="G1067" s="4">
        <v>0</v>
      </c>
      <c r="H1067" s="1" t="s">
        <v>14</v>
      </c>
      <c r="I1067" s="2">
        <v>249.99</v>
      </c>
      <c r="J1067" s="1"/>
    </row>
    <row r="1068" spans="1:10" x14ac:dyDescent="0.3">
      <c r="A1068" s="1" t="s">
        <v>29</v>
      </c>
      <c r="B1068" s="1">
        <f t="shared" si="16"/>
        <v>14</v>
      </c>
      <c r="C1068" s="1">
        <v>11</v>
      </c>
      <c r="D1068" s="1">
        <v>1067</v>
      </c>
      <c r="E1068" s="11">
        <f>Table2[[#This Row],[Price (EUR/MWh)]]/1000</f>
        <v>0.26092000000000004</v>
      </c>
      <c r="F1068" s="16">
        <v>7.5</v>
      </c>
      <c r="G1068" s="4">
        <v>0</v>
      </c>
      <c r="H1068" s="1" t="s">
        <v>15</v>
      </c>
      <c r="I1068" s="2">
        <v>260.92</v>
      </c>
      <c r="J1068" s="1"/>
    </row>
    <row r="1069" spans="1:10" x14ac:dyDescent="0.3">
      <c r="A1069" s="1" t="s">
        <v>29</v>
      </c>
      <c r="B1069" s="1">
        <f t="shared" si="16"/>
        <v>14</v>
      </c>
      <c r="C1069" s="1">
        <v>12</v>
      </c>
      <c r="D1069" s="1">
        <v>1068</v>
      </c>
      <c r="E1069" s="11">
        <f>Table2[[#This Row],[Price (EUR/MWh)]]/1000</f>
        <v>0.24958000000000002</v>
      </c>
      <c r="F1069" s="16">
        <v>7.5</v>
      </c>
      <c r="G1069" s="4">
        <v>0</v>
      </c>
      <c r="H1069" s="1" t="s">
        <v>16</v>
      </c>
      <c r="I1069" s="2">
        <v>249.58</v>
      </c>
      <c r="J1069" s="1"/>
    </row>
    <row r="1070" spans="1:10" x14ac:dyDescent="0.3">
      <c r="A1070" s="1" t="s">
        <v>29</v>
      </c>
      <c r="B1070" s="1">
        <f t="shared" si="16"/>
        <v>14</v>
      </c>
      <c r="C1070" s="1">
        <v>13</v>
      </c>
      <c r="D1070" s="1">
        <v>1069</v>
      </c>
      <c r="E1070" s="11">
        <f>Table2[[#This Row],[Price (EUR/MWh)]]/1000</f>
        <v>0.23841999999999999</v>
      </c>
      <c r="F1070" s="16">
        <v>7.5</v>
      </c>
      <c r="G1070" s="4">
        <v>0</v>
      </c>
      <c r="H1070" s="1" t="s">
        <v>17</v>
      </c>
      <c r="I1070" s="2">
        <v>238.42</v>
      </c>
      <c r="J1070" s="1"/>
    </row>
    <row r="1071" spans="1:10" x14ac:dyDescent="0.3">
      <c r="A1071" s="1" t="s">
        <v>29</v>
      </c>
      <c r="B1071" s="1">
        <f t="shared" si="16"/>
        <v>14</v>
      </c>
      <c r="C1071" s="1">
        <v>14</v>
      </c>
      <c r="D1071" s="1">
        <v>1070</v>
      </c>
      <c r="E1071" s="11">
        <f>Table2[[#This Row],[Price (EUR/MWh)]]/1000</f>
        <v>0.23810000000000001</v>
      </c>
      <c r="F1071" s="16">
        <v>7.5</v>
      </c>
      <c r="G1071" s="4">
        <v>0</v>
      </c>
      <c r="H1071" s="1" t="s">
        <v>18</v>
      </c>
      <c r="I1071" s="2">
        <v>238.1</v>
      </c>
      <c r="J1071" s="1"/>
    </row>
    <row r="1072" spans="1:10" x14ac:dyDescent="0.3">
      <c r="A1072" s="1" t="s">
        <v>29</v>
      </c>
      <c r="B1072" s="1">
        <f t="shared" si="16"/>
        <v>14</v>
      </c>
      <c r="C1072" s="1">
        <v>15</v>
      </c>
      <c r="D1072" s="1">
        <v>1071</v>
      </c>
      <c r="E1072" s="11">
        <f>Table2[[#This Row],[Price (EUR/MWh)]]/1000</f>
        <v>0.23871999999999999</v>
      </c>
      <c r="F1072" s="16">
        <v>7.5</v>
      </c>
      <c r="G1072" s="4">
        <v>0</v>
      </c>
      <c r="H1072" s="1" t="s">
        <v>19</v>
      </c>
      <c r="I1072" s="2">
        <v>238.72</v>
      </c>
      <c r="J1072" s="1"/>
    </row>
    <row r="1073" spans="1:10" x14ac:dyDescent="0.3">
      <c r="A1073" s="1" t="s">
        <v>29</v>
      </c>
      <c r="B1073" s="1">
        <f t="shared" si="16"/>
        <v>14</v>
      </c>
      <c r="C1073" s="1">
        <v>16</v>
      </c>
      <c r="D1073" s="1">
        <v>1072</v>
      </c>
      <c r="E1073" s="11">
        <f>Table2[[#This Row],[Price (EUR/MWh)]]/1000</f>
        <v>0.24015</v>
      </c>
      <c r="F1073" s="16">
        <v>7.5</v>
      </c>
      <c r="G1073" s="4">
        <v>0</v>
      </c>
      <c r="H1073" s="1" t="s">
        <v>20</v>
      </c>
      <c r="I1073" s="2">
        <v>240.15</v>
      </c>
      <c r="J1073" s="1"/>
    </row>
    <row r="1074" spans="1:10" x14ac:dyDescent="0.3">
      <c r="A1074" s="1" t="s">
        <v>29</v>
      </c>
      <c r="B1074" s="1">
        <f t="shared" si="16"/>
        <v>14</v>
      </c>
      <c r="C1074" s="1">
        <v>17</v>
      </c>
      <c r="D1074" s="1">
        <v>1073</v>
      </c>
      <c r="E1074" s="11">
        <f>Table2[[#This Row],[Price (EUR/MWh)]]/1000</f>
        <v>0.26168999999999998</v>
      </c>
      <c r="F1074" s="16">
        <v>7.5</v>
      </c>
      <c r="G1074" s="4">
        <v>0</v>
      </c>
      <c r="H1074" s="1" t="s">
        <v>21</v>
      </c>
      <c r="I1074" s="2">
        <v>261.69</v>
      </c>
      <c r="J1074" s="1"/>
    </row>
    <row r="1075" spans="1:10" x14ac:dyDescent="0.3">
      <c r="A1075" s="1" t="s">
        <v>29</v>
      </c>
      <c r="B1075" s="1">
        <f t="shared" si="16"/>
        <v>14</v>
      </c>
      <c r="C1075" s="1">
        <v>18</v>
      </c>
      <c r="D1075" s="1">
        <v>1074</v>
      </c>
      <c r="E1075" s="11">
        <f>Table2[[#This Row],[Price (EUR/MWh)]]/1000</f>
        <v>0.27417000000000002</v>
      </c>
      <c r="F1075" s="16">
        <v>7.5</v>
      </c>
      <c r="G1075" s="4">
        <v>0</v>
      </c>
      <c r="H1075" s="1" t="s">
        <v>22</v>
      </c>
      <c r="I1075" s="2">
        <v>274.17</v>
      </c>
      <c r="J1075" s="1"/>
    </row>
    <row r="1076" spans="1:10" x14ac:dyDescent="0.3">
      <c r="A1076" s="1" t="s">
        <v>29</v>
      </c>
      <c r="B1076" s="1">
        <f t="shared" si="16"/>
        <v>14</v>
      </c>
      <c r="C1076" s="1">
        <v>19</v>
      </c>
      <c r="D1076" s="1">
        <v>1075</v>
      </c>
      <c r="E1076" s="11">
        <f>Table2[[#This Row],[Price (EUR/MWh)]]/1000</f>
        <v>0.2742</v>
      </c>
      <c r="F1076" s="16">
        <v>7.5</v>
      </c>
      <c r="G1076" s="4">
        <v>0</v>
      </c>
      <c r="H1076" s="1" t="s">
        <v>23</v>
      </c>
      <c r="I1076" s="2">
        <v>274.2</v>
      </c>
      <c r="J1076" s="1"/>
    </row>
    <row r="1077" spans="1:10" x14ac:dyDescent="0.3">
      <c r="A1077" s="1" t="s">
        <v>29</v>
      </c>
      <c r="B1077" s="1">
        <f t="shared" si="16"/>
        <v>14</v>
      </c>
      <c r="C1077" s="1">
        <v>20</v>
      </c>
      <c r="D1077" s="1">
        <v>1076</v>
      </c>
      <c r="E1077" s="11">
        <f>Table2[[#This Row],[Price (EUR/MWh)]]/1000</f>
        <v>0.27238999999999997</v>
      </c>
      <c r="F1077" s="16">
        <v>7.5</v>
      </c>
      <c r="G1077" s="4">
        <v>0</v>
      </c>
      <c r="H1077" s="1" t="s">
        <v>24</v>
      </c>
      <c r="I1077" s="2">
        <v>272.39</v>
      </c>
      <c r="J1077" s="1"/>
    </row>
    <row r="1078" spans="1:10" x14ac:dyDescent="0.3">
      <c r="A1078" s="1" t="s">
        <v>29</v>
      </c>
      <c r="B1078" s="1">
        <f t="shared" si="16"/>
        <v>14</v>
      </c>
      <c r="C1078" s="1">
        <v>21</v>
      </c>
      <c r="D1078" s="1">
        <v>1077</v>
      </c>
      <c r="E1078" s="11">
        <f>Table2[[#This Row],[Price (EUR/MWh)]]/1000</f>
        <v>0.26860000000000001</v>
      </c>
      <c r="F1078" s="16">
        <v>7.5</v>
      </c>
      <c r="G1078" s="4">
        <v>0</v>
      </c>
      <c r="H1078" s="1" t="s">
        <v>25</v>
      </c>
      <c r="I1078" s="2">
        <v>268.60000000000002</v>
      </c>
      <c r="J1078" s="1"/>
    </row>
    <row r="1079" spans="1:10" x14ac:dyDescent="0.3">
      <c r="A1079" s="1" t="s">
        <v>29</v>
      </c>
      <c r="B1079" s="1">
        <f t="shared" si="16"/>
        <v>14</v>
      </c>
      <c r="C1079" s="1">
        <v>22</v>
      </c>
      <c r="D1079" s="1">
        <v>1078</v>
      </c>
      <c r="E1079" s="11">
        <f>Table2[[#This Row],[Price (EUR/MWh)]]/1000</f>
        <v>0.26729000000000003</v>
      </c>
      <c r="F1079" s="16">
        <v>7.5</v>
      </c>
      <c r="G1079" s="4">
        <v>0</v>
      </c>
      <c r="H1079" s="1" t="s">
        <v>26</v>
      </c>
      <c r="I1079" s="2">
        <v>267.29000000000002</v>
      </c>
      <c r="J1079" s="1"/>
    </row>
    <row r="1080" spans="1:10" x14ac:dyDescent="0.3">
      <c r="A1080" s="1" t="s">
        <v>29</v>
      </c>
      <c r="B1080" s="1">
        <f t="shared" si="16"/>
        <v>14</v>
      </c>
      <c r="C1080" s="1">
        <v>23</v>
      </c>
      <c r="D1080" s="1">
        <v>1079</v>
      </c>
      <c r="E1080" s="11">
        <f>Table2[[#This Row],[Price (EUR/MWh)]]/1000</f>
        <v>0.26241000000000003</v>
      </c>
      <c r="F1080" s="16">
        <v>7.5</v>
      </c>
      <c r="G1080" s="4">
        <v>0</v>
      </c>
      <c r="H1080" s="1" t="s">
        <v>27</v>
      </c>
      <c r="I1080" s="2">
        <v>262.41000000000003</v>
      </c>
      <c r="J1080" s="1"/>
    </row>
    <row r="1081" spans="1:10" x14ac:dyDescent="0.3">
      <c r="A1081" s="1" t="s">
        <v>29</v>
      </c>
      <c r="B1081" s="1">
        <f t="shared" si="16"/>
        <v>14</v>
      </c>
      <c r="C1081" s="1">
        <v>24</v>
      </c>
      <c r="D1081" s="1">
        <v>1080</v>
      </c>
      <c r="E1081" s="11">
        <f>Table2[[#This Row],[Price (EUR/MWh)]]/1000</f>
        <v>0.26811000000000001</v>
      </c>
      <c r="F1081" s="16">
        <v>7.5</v>
      </c>
      <c r="G1081" s="4">
        <v>0</v>
      </c>
      <c r="H1081" s="1" t="s">
        <v>28</v>
      </c>
      <c r="I1081" s="2">
        <v>268.11</v>
      </c>
      <c r="J1081" s="1"/>
    </row>
    <row r="1082" spans="1:10" x14ac:dyDescent="0.3">
      <c r="A1082" s="1" t="s">
        <v>29</v>
      </c>
      <c r="B1082" s="1">
        <f t="shared" si="16"/>
        <v>15</v>
      </c>
      <c r="C1082" s="1">
        <v>1</v>
      </c>
      <c r="D1082" s="1">
        <v>1081</v>
      </c>
      <c r="E1082" s="11">
        <f>Table2[[#This Row],[Price (EUR/MWh)]]/1000</f>
        <v>0.29487999999999998</v>
      </c>
      <c r="F1082" s="16">
        <v>7.5</v>
      </c>
      <c r="G1082" s="4">
        <v>0</v>
      </c>
      <c r="H1082" s="1" t="s">
        <v>5</v>
      </c>
      <c r="I1082" s="2">
        <v>294.88</v>
      </c>
      <c r="J1082" s="1"/>
    </row>
    <row r="1083" spans="1:10" x14ac:dyDescent="0.3">
      <c r="A1083" s="1" t="s">
        <v>29</v>
      </c>
      <c r="B1083" s="1">
        <f t="shared" si="16"/>
        <v>15</v>
      </c>
      <c r="C1083" s="1">
        <v>2</v>
      </c>
      <c r="D1083" s="1">
        <v>1082</v>
      </c>
      <c r="E1083" s="11">
        <f>Table2[[#This Row],[Price (EUR/MWh)]]/1000</f>
        <v>0.28238999999999997</v>
      </c>
      <c r="F1083" s="16">
        <v>7.5</v>
      </c>
      <c r="G1083" s="4">
        <v>0</v>
      </c>
      <c r="H1083" s="1" t="s">
        <v>6</v>
      </c>
      <c r="I1083" s="2">
        <v>282.39</v>
      </c>
      <c r="J1083" s="1"/>
    </row>
    <row r="1084" spans="1:10" x14ac:dyDescent="0.3">
      <c r="A1084" s="1" t="s">
        <v>29</v>
      </c>
      <c r="B1084" s="1">
        <f t="shared" si="16"/>
        <v>15</v>
      </c>
      <c r="C1084" s="1">
        <v>3</v>
      </c>
      <c r="D1084" s="1">
        <v>1083</v>
      </c>
      <c r="E1084" s="11">
        <f>Table2[[#This Row],[Price (EUR/MWh)]]/1000</f>
        <v>0.27900000000000003</v>
      </c>
      <c r="F1084" s="16">
        <v>7.5</v>
      </c>
      <c r="G1084" s="4">
        <v>0</v>
      </c>
      <c r="H1084" s="1" t="s">
        <v>7</v>
      </c>
      <c r="I1084" s="2">
        <v>279</v>
      </c>
      <c r="J1084" s="1"/>
    </row>
    <row r="1085" spans="1:10" x14ac:dyDescent="0.3">
      <c r="A1085" s="1" t="s">
        <v>29</v>
      </c>
      <c r="B1085" s="1">
        <f t="shared" si="16"/>
        <v>15</v>
      </c>
      <c r="C1085" s="1">
        <v>4</v>
      </c>
      <c r="D1085" s="1">
        <v>1084</v>
      </c>
      <c r="E1085" s="11">
        <f>Table2[[#This Row],[Price (EUR/MWh)]]/1000</f>
        <v>0.27749000000000001</v>
      </c>
      <c r="F1085" s="16">
        <v>7.5</v>
      </c>
      <c r="G1085" s="4">
        <v>0</v>
      </c>
      <c r="H1085" s="1" t="s">
        <v>8</v>
      </c>
      <c r="I1085" s="2">
        <v>277.49</v>
      </c>
      <c r="J1085" s="1"/>
    </row>
    <row r="1086" spans="1:10" x14ac:dyDescent="0.3">
      <c r="A1086" s="1" t="s">
        <v>29</v>
      </c>
      <c r="B1086" s="1">
        <f t="shared" si="16"/>
        <v>15</v>
      </c>
      <c r="C1086" s="1">
        <v>5</v>
      </c>
      <c r="D1086" s="1">
        <v>1085</v>
      </c>
      <c r="E1086" s="11">
        <f>Table2[[#This Row],[Price (EUR/MWh)]]/1000</f>
        <v>0.27758999999999995</v>
      </c>
      <c r="F1086" s="16">
        <v>7.5</v>
      </c>
      <c r="G1086" s="4">
        <v>0</v>
      </c>
      <c r="H1086" s="1" t="s">
        <v>9</v>
      </c>
      <c r="I1086" s="2">
        <v>277.58999999999997</v>
      </c>
      <c r="J1086" s="1"/>
    </row>
    <row r="1087" spans="1:10" x14ac:dyDescent="0.3">
      <c r="A1087" s="1" t="s">
        <v>29</v>
      </c>
      <c r="B1087" s="1">
        <f t="shared" si="16"/>
        <v>15</v>
      </c>
      <c r="C1087" s="1">
        <v>6</v>
      </c>
      <c r="D1087" s="1">
        <v>1086</v>
      </c>
      <c r="E1087" s="11">
        <f>Table2[[#This Row],[Price (EUR/MWh)]]/1000</f>
        <v>0.28239999999999998</v>
      </c>
      <c r="F1087" s="16">
        <v>7.5</v>
      </c>
      <c r="G1087" s="4">
        <v>0</v>
      </c>
      <c r="H1087" s="1" t="s">
        <v>10</v>
      </c>
      <c r="I1087" s="2">
        <v>282.39999999999998</v>
      </c>
      <c r="J1087" s="1"/>
    </row>
    <row r="1088" spans="1:10" x14ac:dyDescent="0.3">
      <c r="A1088" s="1" t="s">
        <v>29</v>
      </c>
      <c r="B1088" s="1">
        <f t="shared" si="16"/>
        <v>15</v>
      </c>
      <c r="C1088" s="1">
        <v>7</v>
      </c>
      <c r="D1088" s="1">
        <v>1087</v>
      </c>
      <c r="E1088" s="11">
        <f>Table2[[#This Row],[Price (EUR/MWh)]]/1000</f>
        <v>0.28069</v>
      </c>
      <c r="F1088" s="16">
        <v>7.5</v>
      </c>
      <c r="G1088" s="4">
        <v>0</v>
      </c>
      <c r="H1088" s="1" t="s">
        <v>11</v>
      </c>
      <c r="I1088" s="2">
        <v>280.69</v>
      </c>
      <c r="J1088" s="1"/>
    </row>
    <row r="1089" spans="1:10" x14ac:dyDescent="0.3">
      <c r="A1089" s="1" t="s">
        <v>29</v>
      </c>
      <c r="B1089" s="1">
        <f t="shared" si="16"/>
        <v>15</v>
      </c>
      <c r="C1089" s="1">
        <v>8</v>
      </c>
      <c r="D1089" s="1">
        <v>1088</v>
      </c>
      <c r="E1089" s="11">
        <f>Table2[[#This Row],[Price (EUR/MWh)]]/1000</f>
        <v>0.27992</v>
      </c>
      <c r="F1089" s="17">
        <v>0</v>
      </c>
      <c r="G1089" s="4">
        <v>5.5</v>
      </c>
      <c r="H1089" s="1" t="s">
        <v>12</v>
      </c>
      <c r="I1089" s="2">
        <v>279.92</v>
      </c>
      <c r="J1089" s="1"/>
    </row>
    <row r="1090" spans="1:10" x14ac:dyDescent="0.3">
      <c r="A1090" s="1" t="s">
        <v>29</v>
      </c>
      <c r="B1090" s="1">
        <f t="shared" si="16"/>
        <v>15</v>
      </c>
      <c r="C1090" s="1">
        <v>9</v>
      </c>
      <c r="D1090" s="1">
        <v>1089</v>
      </c>
      <c r="E1090" s="11">
        <f>Table2[[#This Row],[Price (EUR/MWh)]]/1000</f>
        <v>0.28548000000000001</v>
      </c>
      <c r="F1090" s="17">
        <v>0</v>
      </c>
      <c r="G1090" s="4">
        <v>0</v>
      </c>
      <c r="H1090" s="1" t="s">
        <v>13</v>
      </c>
      <c r="I1090" s="2">
        <v>285.48</v>
      </c>
      <c r="J1090" s="1"/>
    </row>
    <row r="1091" spans="1:10" x14ac:dyDescent="0.3">
      <c r="A1091" s="1" t="s">
        <v>29</v>
      </c>
      <c r="B1091" s="1">
        <f t="shared" ref="B1091:B1154" si="17">B1067+1</f>
        <v>15</v>
      </c>
      <c r="C1091" s="1">
        <v>10</v>
      </c>
      <c r="D1091" s="1">
        <v>1090</v>
      </c>
      <c r="E1091" s="11">
        <f>Table2[[#This Row],[Price (EUR/MWh)]]/1000</f>
        <v>0.27994000000000002</v>
      </c>
      <c r="F1091" s="17">
        <v>0</v>
      </c>
      <c r="G1091" s="4">
        <v>0</v>
      </c>
      <c r="H1091" s="1" t="s">
        <v>14</v>
      </c>
      <c r="I1091" s="2">
        <v>279.94</v>
      </c>
      <c r="J1091" s="1"/>
    </row>
    <row r="1092" spans="1:10" x14ac:dyDescent="0.3">
      <c r="A1092" s="1" t="s">
        <v>29</v>
      </c>
      <c r="B1092" s="1">
        <f t="shared" si="17"/>
        <v>15</v>
      </c>
      <c r="C1092" s="1">
        <v>11</v>
      </c>
      <c r="D1092" s="1">
        <v>1091</v>
      </c>
      <c r="E1092" s="11">
        <f>Table2[[#This Row],[Price (EUR/MWh)]]/1000</f>
        <v>0.27673999999999999</v>
      </c>
      <c r="F1092" s="17">
        <v>0</v>
      </c>
      <c r="G1092" s="4">
        <v>0</v>
      </c>
      <c r="H1092" s="1" t="s">
        <v>15</v>
      </c>
      <c r="I1092" s="2">
        <v>276.74</v>
      </c>
      <c r="J1092" s="1"/>
    </row>
    <row r="1093" spans="1:10" x14ac:dyDescent="0.3">
      <c r="A1093" s="1" t="s">
        <v>29</v>
      </c>
      <c r="B1093" s="1">
        <f t="shared" si="17"/>
        <v>15</v>
      </c>
      <c r="C1093" s="1">
        <v>12</v>
      </c>
      <c r="D1093" s="1">
        <v>1092</v>
      </c>
      <c r="E1093" s="11">
        <f>Table2[[#This Row],[Price (EUR/MWh)]]/1000</f>
        <v>0.27979000000000004</v>
      </c>
      <c r="F1093" s="17">
        <v>0</v>
      </c>
      <c r="G1093" s="4">
        <v>0</v>
      </c>
      <c r="H1093" s="1" t="s">
        <v>16</v>
      </c>
      <c r="I1093" s="2">
        <v>279.79000000000002</v>
      </c>
      <c r="J1093" s="1"/>
    </row>
    <row r="1094" spans="1:10" x14ac:dyDescent="0.3">
      <c r="A1094" s="1" t="s">
        <v>29</v>
      </c>
      <c r="B1094" s="1">
        <f t="shared" si="17"/>
        <v>15</v>
      </c>
      <c r="C1094" s="1">
        <v>13</v>
      </c>
      <c r="D1094" s="1">
        <v>1093</v>
      </c>
      <c r="E1094" s="11">
        <f>Table2[[#This Row],[Price (EUR/MWh)]]/1000</f>
        <v>0.27853</v>
      </c>
      <c r="F1094" s="17">
        <v>0</v>
      </c>
      <c r="G1094" s="4">
        <v>0</v>
      </c>
      <c r="H1094" s="1" t="s">
        <v>17</v>
      </c>
      <c r="I1094" s="2">
        <v>278.52999999999997</v>
      </c>
      <c r="J1094" s="1"/>
    </row>
    <row r="1095" spans="1:10" x14ac:dyDescent="0.3">
      <c r="A1095" s="1" t="s">
        <v>29</v>
      </c>
      <c r="B1095" s="1">
        <f t="shared" si="17"/>
        <v>15</v>
      </c>
      <c r="C1095" s="1">
        <v>14</v>
      </c>
      <c r="D1095" s="1">
        <v>1094</v>
      </c>
      <c r="E1095" s="11">
        <f>Table2[[#This Row],[Price (EUR/MWh)]]/1000</f>
        <v>0.27854000000000001</v>
      </c>
      <c r="F1095" s="17">
        <v>0</v>
      </c>
      <c r="G1095" s="4">
        <v>0</v>
      </c>
      <c r="H1095" s="1" t="s">
        <v>18</v>
      </c>
      <c r="I1095" s="2">
        <v>278.54000000000002</v>
      </c>
      <c r="J1095" s="1"/>
    </row>
    <row r="1096" spans="1:10" x14ac:dyDescent="0.3">
      <c r="A1096" s="1" t="s">
        <v>29</v>
      </c>
      <c r="B1096" s="1">
        <f t="shared" si="17"/>
        <v>15</v>
      </c>
      <c r="C1096" s="1">
        <v>15</v>
      </c>
      <c r="D1096" s="1">
        <v>1095</v>
      </c>
      <c r="E1096" s="11">
        <f>Table2[[#This Row],[Price (EUR/MWh)]]/1000</f>
        <v>0.28464999999999996</v>
      </c>
      <c r="F1096" s="17">
        <v>0</v>
      </c>
      <c r="G1096" s="4">
        <v>0</v>
      </c>
      <c r="H1096" s="1" t="s">
        <v>19</v>
      </c>
      <c r="I1096" s="2">
        <v>284.64999999999998</v>
      </c>
      <c r="J1096" s="1"/>
    </row>
    <row r="1097" spans="1:10" x14ac:dyDescent="0.3">
      <c r="A1097" s="1" t="s">
        <v>29</v>
      </c>
      <c r="B1097" s="1">
        <f t="shared" si="17"/>
        <v>15</v>
      </c>
      <c r="C1097" s="1">
        <v>16</v>
      </c>
      <c r="D1097" s="1">
        <v>1096</v>
      </c>
      <c r="E1097" s="11">
        <f>Table2[[#This Row],[Price (EUR/MWh)]]/1000</f>
        <v>0.27997000000000005</v>
      </c>
      <c r="F1097" s="17">
        <v>0</v>
      </c>
      <c r="G1097" s="4">
        <v>0</v>
      </c>
      <c r="H1097" s="1" t="s">
        <v>20</v>
      </c>
      <c r="I1097" s="2">
        <v>279.97000000000003</v>
      </c>
      <c r="J1097" s="1"/>
    </row>
    <row r="1098" spans="1:10" x14ac:dyDescent="0.3">
      <c r="A1098" s="1" t="s">
        <v>29</v>
      </c>
      <c r="B1098" s="1">
        <f t="shared" si="17"/>
        <v>15</v>
      </c>
      <c r="C1098" s="1">
        <v>17</v>
      </c>
      <c r="D1098" s="1">
        <v>1097</v>
      </c>
      <c r="E1098" s="11">
        <f>Table2[[#This Row],[Price (EUR/MWh)]]/1000</f>
        <v>0.28029000000000004</v>
      </c>
      <c r="F1098" s="17">
        <v>0</v>
      </c>
      <c r="G1098" s="4">
        <v>5.5</v>
      </c>
      <c r="H1098" s="1" t="s">
        <v>21</v>
      </c>
      <c r="I1098" s="2">
        <v>280.29000000000002</v>
      </c>
      <c r="J1098" s="1"/>
    </row>
    <row r="1099" spans="1:10" x14ac:dyDescent="0.3">
      <c r="A1099" s="1" t="s">
        <v>29</v>
      </c>
      <c r="B1099" s="1">
        <f t="shared" si="17"/>
        <v>15</v>
      </c>
      <c r="C1099" s="1">
        <v>18</v>
      </c>
      <c r="D1099" s="1">
        <v>1098</v>
      </c>
      <c r="E1099" s="11">
        <f>Table2[[#This Row],[Price (EUR/MWh)]]/1000</f>
        <v>0.28229000000000004</v>
      </c>
      <c r="F1099" s="16">
        <v>7.5</v>
      </c>
      <c r="G1099" s="4">
        <v>0</v>
      </c>
      <c r="H1099" s="1" t="s">
        <v>22</v>
      </c>
      <c r="I1099" s="2">
        <v>282.29000000000002</v>
      </c>
      <c r="J1099" s="1"/>
    </row>
    <row r="1100" spans="1:10" x14ac:dyDescent="0.3">
      <c r="A1100" s="1" t="s">
        <v>29</v>
      </c>
      <c r="B1100" s="1">
        <f t="shared" si="17"/>
        <v>15</v>
      </c>
      <c r="C1100" s="1">
        <v>19</v>
      </c>
      <c r="D1100" s="1">
        <v>1099</v>
      </c>
      <c r="E1100" s="11">
        <f>Table2[[#This Row],[Price (EUR/MWh)]]/1000</f>
        <v>0.28244999999999998</v>
      </c>
      <c r="F1100" s="16">
        <v>7.5</v>
      </c>
      <c r="G1100" s="4">
        <v>0</v>
      </c>
      <c r="H1100" s="1" t="s">
        <v>23</v>
      </c>
      <c r="I1100" s="2">
        <v>282.45</v>
      </c>
      <c r="J1100" s="1"/>
    </row>
    <row r="1101" spans="1:10" x14ac:dyDescent="0.3">
      <c r="A1101" s="1" t="s">
        <v>29</v>
      </c>
      <c r="B1101" s="1">
        <f t="shared" si="17"/>
        <v>15</v>
      </c>
      <c r="C1101" s="1">
        <v>20</v>
      </c>
      <c r="D1101" s="1">
        <v>1100</v>
      </c>
      <c r="E1101" s="11">
        <f>Table2[[#This Row],[Price (EUR/MWh)]]/1000</f>
        <v>0.27994999999999998</v>
      </c>
      <c r="F1101" s="16">
        <v>7.5</v>
      </c>
      <c r="G1101" s="4">
        <v>0</v>
      </c>
      <c r="H1101" s="1" t="s">
        <v>24</v>
      </c>
      <c r="I1101" s="2">
        <v>279.95</v>
      </c>
      <c r="J1101" s="1"/>
    </row>
    <row r="1102" spans="1:10" x14ac:dyDescent="0.3">
      <c r="A1102" s="1" t="s">
        <v>29</v>
      </c>
      <c r="B1102" s="1">
        <f t="shared" si="17"/>
        <v>15</v>
      </c>
      <c r="C1102" s="1">
        <v>21</v>
      </c>
      <c r="D1102" s="1">
        <v>1101</v>
      </c>
      <c r="E1102" s="11">
        <f>Table2[[#This Row],[Price (EUR/MWh)]]/1000</f>
        <v>0.27999000000000002</v>
      </c>
      <c r="F1102" s="16">
        <v>7.5</v>
      </c>
      <c r="G1102" s="4">
        <v>0</v>
      </c>
      <c r="H1102" s="1" t="s">
        <v>25</v>
      </c>
      <c r="I1102" s="2">
        <v>279.99</v>
      </c>
      <c r="J1102" s="1"/>
    </row>
    <row r="1103" spans="1:10" x14ac:dyDescent="0.3">
      <c r="A1103" s="1" t="s">
        <v>29</v>
      </c>
      <c r="B1103" s="1">
        <f t="shared" si="17"/>
        <v>15</v>
      </c>
      <c r="C1103" s="1">
        <v>22</v>
      </c>
      <c r="D1103" s="1">
        <v>1102</v>
      </c>
      <c r="E1103" s="11">
        <f>Table2[[#This Row],[Price (EUR/MWh)]]/1000</f>
        <v>0.27982000000000001</v>
      </c>
      <c r="F1103" s="16">
        <v>7.5</v>
      </c>
      <c r="G1103" s="4">
        <v>0</v>
      </c>
      <c r="H1103" s="1" t="s">
        <v>26</v>
      </c>
      <c r="I1103" s="2">
        <v>279.82</v>
      </c>
      <c r="J1103" s="1"/>
    </row>
    <row r="1104" spans="1:10" x14ac:dyDescent="0.3">
      <c r="A1104" s="1" t="s">
        <v>29</v>
      </c>
      <c r="B1104" s="1">
        <f t="shared" si="17"/>
        <v>15</v>
      </c>
      <c r="C1104" s="1">
        <v>23</v>
      </c>
      <c r="D1104" s="1">
        <v>1103</v>
      </c>
      <c r="E1104" s="11">
        <f>Table2[[#This Row],[Price (EUR/MWh)]]/1000</f>
        <v>0.27964</v>
      </c>
      <c r="F1104" s="16">
        <v>7.5</v>
      </c>
      <c r="G1104" s="4">
        <v>0</v>
      </c>
      <c r="H1104" s="1" t="s">
        <v>27</v>
      </c>
      <c r="I1104" s="2">
        <v>279.64</v>
      </c>
      <c r="J1104" s="1"/>
    </row>
    <row r="1105" spans="1:10" x14ac:dyDescent="0.3">
      <c r="A1105" s="1" t="s">
        <v>29</v>
      </c>
      <c r="B1105" s="1">
        <f t="shared" si="17"/>
        <v>15</v>
      </c>
      <c r="C1105" s="1">
        <v>24</v>
      </c>
      <c r="D1105" s="1">
        <v>1104</v>
      </c>
      <c r="E1105" s="11">
        <f>Table2[[#This Row],[Price (EUR/MWh)]]/1000</f>
        <v>0.28229000000000004</v>
      </c>
      <c r="F1105" s="16">
        <v>7.5</v>
      </c>
      <c r="G1105" s="4">
        <v>0</v>
      </c>
      <c r="H1105" s="1" t="s">
        <v>28</v>
      </c>
      <c r="I1105" s="2">
        <v>282.29000000000002</v>
      </c>
      <c r="J1105" s="1"/>
    </row>
    <row r="1106" spans="1:10" x14ac:dyDescent="0.3">
      <c r="A1106" s="1" t="s">
        <v>29</v>
      </c>
      <c r="B1106" s="1">
        <f t="shared" si="17"/>
        <v>16</v>
      </c>
      <c r="C1106" s="1">
        <v>1</v>
      </c>
      <c r="D1106" s="1">
        <v>1105</v>
      </c>
      <c r="E1106" s="11">
        <f>Table2[[#This Row],[Price (EUR/MWh)]]/1000</f>
        <v>0.29432999999999998</v>
      </c>
      <c r="F1106" s="16">
        <v>7.5</v>
      </c>
      <c r="G1106" s="4">
        <v>0</v>
      </c>
      <c r="H1106" s="1" t="s">
        <v>5</v>
      </c>
      <c r="I1106" s="2">
        <v>294.33</v>
      </c>
      <c r="J1106" s="1"/>
    </row>
    <row r="1107" spans="1:10" x14ac:dyDescent="0.3">
      <c r="A1107" s="1" t="s">
        <v>29</v>
      </c>
      <c r="B1107" s="1">
        <f t="shared" si="17"/>
        <v>16</v>
      </c>
      <c r="C1107" s="1">
        <v>2</v>
      </c>
      <c r="D1107" s="1">
        <v>1106</v>
      </c>
      <c r="E1107" s="11">
        <f>Table2[[#This Row],[Price (EUR/MWh)]]/1000</f>
        <v>0.28029999999999999</v>
      </c>
      <c r="F1107" s="16">
        <v>7.5</v>
      </c>
      <c r="G1107" s="4">
        <v>0</v>
      </c>
      <c r="H1107" s="1" t="s">
        <v>6</v>
      </c>
      <c r="I1107" s="2">
        <v>280.3</v>
      </c>
      <c r="J1107" s="1"/>
    </row>
    <row r="1108" spans="1:10" x14ac:dyDescent="0.3">
      <c r="A1108" s="1" t="s">
        <v>29</v>
      </c>
      <c r="B1108" s="1">
        <f t="shared" si="17"/>
        <v>16</v>
      </c>
      <c r="C1108" s="1">
        <v>3</v>
      </c>
      <c r="D1108" s="1">
        <v>1107</v>
      </c>
      <c r="E1108" s="11">
        <f>Table2[[#This Row],[Price (EUR/MWh)]]/1000</f>
        <v>0.27616000000000002</v>
      </c>
      <c r="F1108" s="16">
        <v>7.5</v>
      </c>
      <c r="G1108" s="4">
        <v>0</v>
      </c>
      <c r="H1108" s="1" t="s">
        <v>7</v>
      </c>
      <c r="I1108" s="2">
        <v>276.16000000000003</v>
      </c>
      <c r="J1108" s="1"/>
    </row>
    <row r="1109" spans="1:10" x14ac:dyDescent="0.3">
      <c r="A1109" s="1" t="s">
        <v>29</v>
      </c>
      <c r="B1109" s="1">
        <f t="shared" si="17"/>
        <v>16</v>
      </c>
      <c r="C1109" s="1">
        <v>4</v>
      </c>
      <c r="D1109" s="1">
        <v>1108</v>
      </c>
      <c r="E1109" s="11">
        <f>Table2[[#This Row],[Price (EUR/MWh)]]/1000</f>
        <v>0.27312000000000003</v>
      </c>
      <c r="F1109" s="16">
        <v>7.5</v>
      </c>
      <c r="G1109" s="4">
        <v>0</v>
      </c>
      <c r="H1109" s="1" t="s">
        <v>8</v>
      </c>
      <c r="I1109" s="2">
        <v>273.12</v>
      </c>
      <c r="J1109" s="1"/>
    </row>
    <row r="1110" spans="1:10" x14ac:dyDescent="0.3">
      <c r="A1110" s="1" t="s">
        <v>29</v>
      </c>
      <c r="B1110" s="1">
        <f t="shared" si="17"/>
        <v>16</v>
      </c>
      <c r="C1110" s="1">
        <v>5</v>
      </c>
      <c r="D1110" s="1">
        <v>1109</v>
      </c>
      <c r="E1110" s="11">
        <f>Table2[[#This Row],[Price (EUR/MWh)]]/1000</f>
        <v>0.27038999999999996</v>
      </c>
      <c r="F1110" s="16">
        <v>7.5</v>
      </c>
      <c r="G1110" s="4">
        <v>0</v>
      </c>
      <c r="H1110" s="1" t="s">
        <v>9</v>
      </c>
      <c r="I1110" s="2">
        <v>270.39</v>
      </c>
      <c r="J1110" s="1"/>
    </row>
    <row r="1111" spans="1:10" x14ac:dyDescent="0.3">
      <c r="A1111" s="1" t="s">
        <v>29</v>
      </c>
      <c r="B1111" s="1">
        <f t="shared" si="17"/>
        <v>16</v>
      </c>
      <c r="C1111" s="1">
        <v>6</v>
      </c>
      <c r="D1111" s="1">
        <v>1110</v>
      </c>
      <c r="E1111" s="11">
        <f>Table2[[#This Row],[Price (EUR/MWh)]]/1000</f>
        <v>0.27518999999999999</v>
      </c>
      <c r="F1111" s="16">
        <v>7.5</v>
      </c>
      <c r="G1111" s="4">
        <v>0</v>
      </c>
      <c r="H1111" s="1" t="s">
        <v>10</v>
      </c>
      <c r="I1111" s="2">
        <v>275.19</v>
      </c>
      <c r="J1111" s="1"/>
    </row>
    <row r="1112" spans="1:10" x14ac:dyDescent="0.3">
      <c r="A1112" s="1" t="s">
        <v>29</v>
      </c>
      <c r="B1112" s="1">
        <f t="shared" si="17"/>
        <v>16</v>
      </c>
      <c r="C1112" s="1">
        <v>7</v>
      </c>
      <c r="D1112" s="1">
        <v>1111</v>
      </c>
      <c r="E1112" s="11">
        <f>Table2[[#This Row],[Price (EUR/MWh)]]/1000</f>
        <v>0.26988999999999996</v>
      </c>
      <c r="F1112" s="16">
        <v>7.5</v>
      </c>
      <c r="G1112" s="4">
        <v>0</v>
      </c>
      <c r="H1112" s="1" t="s">
        <v>11</v>
      </c>
      <c r="I1112" s="2">
        <v>269.89</v>
      </c>
      <c r="J1112" s="1"/>
    </row>
    <row r="1113" spans="1:10" x14ac:dyDescent="0.3">
      <c r="A1113" s="1" t="s">
        <v>29</v>
      </c>
      <c r="B1113" s="1">
        <f t="shared" si="17"/>
        <v>16</v>
      </c>
      <c r="C1113" s="1">
        <v>8</v>
      </c>
      <c r="D1113" s="1">
        <v>1112</v>
      </c>
      <c r="E1113" s="11">
        <f>Table2[[#This Row],[Price (EUR/MWh)]]/1000</f>
        <v>0.26982999999999996</v>
      </c>
      <c r="F1113" s="17">
        <v>0</v>
      </c>
      <c r="G1113" s="4">
        <v>5.5</v>
      </c>
      <c r="H1113" s="1" t="s">
        <v>12</v>
      </c>
      <c r="I1113" s="2">
        <v>269.83</v>
      </c>
      <c r="J1113" s="1"/>
    </row>
    <row r="1114" spans="1:10" x14ac:dyDescent="0.3">
      <c r="A1114" s="1" t="s">
        <v>29</v>
      </c>
      <c r="B1114" s="1">
        <f t="shared" si="17"/>
        <v>16</v>
      </c>
      <c r="C1114" s="1">
        <v>9</v>
      </c>
      <c r="D1114" s="1">
        <v>1113</v>
      </c>
      <c r="E1114" s="11">
        <f>Table2[[#This Row],[Price (EUR/MWh)]]/1000</f>
        <v>0.26988999999999996</v>
      </c>
      <c r="F1114" s="17">
        <v>0</v>
      </c>
      <c r="G1114" s="4">
        <v>0</v>
      </c>
      <c r="H1114" s="1" t="s">
        <v>13</v>
      </c>
      <c r="I1114" s="2">
        <v>269.89</v>
      </c>
      <c r="J1114" s="1"/>
    </row>
    <row r="1115" spans="1:10" x14ac:dyDescent="0.3">
      <c r="A1115" s="1" t="s">
        <v>29</v>
      </c>
      <c r="B1115" s="1">
        <f t="shared" si="17"/>
        <v>16</v>
      </c>
      <c r="C1115" s="1">
        <v>10</v>
      </c>
      <c r="D1115" s="1">
        <v>1114</v>
      </c>
      <c r="E1115" s="11">
        <f>Table2[[#This Row],[Price (EUR/MWh)]]/1000</f>
        <v>0.26985000000000003</v>
      </c>
      <c r="F1115" s="17">
        <v>0</v>
      </c>
      <c r="G1115" s="4">
        <v>0</v>
      </c>
      <c r="H1115" s="1" t="s">
        <v>14</v>
      </c>
      <c r="I1115" s="2">
        <v>269.85000000000002</v>
      </c>
      <c r="J1115" s="1"/>
    </row>
    <row r="1116" spans="1:10" x14ac:dyDescent="0.3">
      <c r="A1116" s="1" t="s">
        <v>29</v>
      </c>
      <c r="B1116" s="1">
        <f t="shared" si="17"/>
        <v>16</v>
      </c>
      <c r="C1116" s="1">
        <v>11</v>
      </c>
      <c r="D1116" s="1">
        <v>1115</v>
      </c>
      <c r="E1116" s="11">
        <f>Table2[[#This Row],[Price (EUR/MWh)]]/1000</f>
        <v>0.27394000000000002</v>
      </c>
      <c r="F1116" s="17">
        <v>0</v>
      </c>
      <c r="G1116" s="4">
        <v>0</v>
      </c>
      <c r="H1116" s="1" t="s">
        <v>15</v>
      </c>
      <c r="I1116" s="2">
        <v>273.94</v>
      </c>
      <c r="J1116" s="1"/>
    </row>
    <row r="1117" spans="1:10" x14ac:dyDescent="0.3">
      <c r="A1117" s="1" t="s">
        <v>29</v>
      </c>
      <c r="B1117" s="1">
        <f t="shared" si="17"/>
        <v>16</v>
      </c>
      <c r="C1117" s="1">
        <v>12</v>
      </c>
      <c r="D1117" s="1">
        <v>1116</v>
      </c>
      <c r="E1117" s="11">
        <f>Table2[[#This Row],[Price (EUR/MWh)]]/1000</f>
        <v>0.27413999999999999</v>
      </c>
      <c r="F1117" s="17">
        <v>0</v>
      </c>
      <c r="G1117" s="4">
        <v>0</v>
      </c>
      <c r="H1117" s="1" t="s">
        <v>16</v>
      </c>
      <c r="I1117" s="2">
        <v>274.14</v>
      </c>
      <c r="J1117" s="1"/>
    </row>
    <row r="1118" spans="1:10" x14ac:dyDescent="0.3">
      <c r="A1118" s="1" t="s">
        <v>29</v>
      </c>
      <c r="B1118" s="1">
        <f t="shared" si="17"/>
        <v>16</v>
      </c>
      <c r="C1118" s="1">
        <v>13</v>
      </c>
      <c r="D1118" s="1">
        <v>1117</v>
      </c>
      <c r="E1118" s="11">
        <f>Table2[[#This Row],[Price (EUR/MWh)]]/1000</f>
        <v>0.27545999999999998</v>
      </c>
      <c r="F1118" s="17">
        <v>0</v>
      </c>
      <c r="G1118" s="4">
        <v>0</v>
      </c>
      <c r="H1118" s="1" t="s">
        <v>17</v>
      </c>
      <c r="I1118" s="2">
        <v>275.45999999999998</v>
      </c>
      <c r="J1118" s="1"/>
    </row>
    <row r="1119" spans="1:10" x14ac:dyDescent="0.3">
      <c r="A1119" s="1" t="s">
        <v>29</v>
      </c>
      <c r="B1119" s="1">
        <f t="shared" si="17"/>
        <v>16</v>
      </c>
      <c r="C1119" s="1">
        <v>14</v>
      </c>
      <c r="D1119" s="1">
        <v>1118</v>
      </c>
      <c r="E1119" s="11">
        <f>Table2[[#This Row],[Price (EUR/MWh)]]/1000</f>
        <v>0.27522000000000002</v>
      </c>
      <c r="F1119" s="17">
        <v>0</v>
      </c>
      <c r="G1119" s="4">
        <v>0</v>
      </c>
      <c r="H1119" s="1" t="s">
        <v>18</v>
      </c>
      <c r="I1119" s="2">
        <v>275.22000000000003</v>
      </c>
      <c r="J1119" s="1"/>
    </row>
    <row r="1120" spans="1:10" x14ac:dyDescent="0.3">
      <c r="A1120" s="1" t="s">
        <v>29</v>
      </c>
      <c r="B1120" s="1">
        <f t="shared" si="17"/>
        <v>16</v>
      </c>
      <c r="C1120" s="1">
        <v>15</v>
      </c>
      <c r="D1120" s="1">
        <v>1119</v>
      </c>
      <c r="E1120" s="11">
        <f>Table2[[#This Row],[Price (EUR/MWh)]]/1000</f>
        <v>0.27401999999999999</v>
      </c>
      <c r="F1120" s="17">
        <v>0</v>
      </c>
      <c r="G1120" s="4">
        <v>0</v>
      </c>
      <c r="H1120" s="1" t="s">
        <v>19</v>
      </c>
      <c r="I1120" s="2">
        <v>274.02</v>
      </c>
      <c r="J1120" s="1"/>
    </row>
    <row r="1121" spans="1:10" x14ac:dyDescent="0.3">
      <c r="A1121" s="1" t="s">
        <v>29</v>
      </c>
      <c r="B1121" s="1">
        <f t="shared" si="17"/>
        <v>16</v>
      </c>
      <c r="C1121" s="1">
        <v>16</v>
      </c>
      <c r="D1121" s="1">
        <v>1120</v>
      </c>
      <c r="E1121" s="11">
        <f>Table2[[#This Row],[Price (EUR/MWh)]]/1000</f>
        <v>0.27168000000000003</v>
      </c>
      <c r="F1121" s="17">
        <v>0</v>
      </c>
      <c r="G1121" s="4">
        <v>0</v>
      </c>
      <c r="H1121" s="1" t="s">
        <v>20</v>
      </c>
      <c r="I1121" s="2">
        <v>271.68</v>
      </c>
      <c r="J1121" s="1"/>
    </row>
    <row r="1122" spans="1:10" x14ac:dyDescent="0.3">
      <c r="A1122" s="1" t="s">
        <v>29</v>
      </c>
      <c r="B1122" s="1">
        <f t="shared" si="17"/>
        <v>16</v>
      </c>
      <c r="C1122" s="1">
        <v>17</v>
      </c>
      <c r="D1122" s="1">
        <v>1121</v>
      </c>
      <c r="E1122" s="11">
        <f>Table2[[#This Row],[Price (EUR/MWh)]]/1000</f>
        <v>0.27404000000000001</v>
      </c>
      <c r="F1122" s="17">
        <v>0</v>
      </c>
      <c r="G1122" s="4">
        <v>5.5</v>
      </c>
      <c r="H1122" s="1" t="s">
        <v>21</v>
      </c>
      <c r="I1122" s="2">
        <v>274.04000000000002</v>
      </c>
      <c r="J1122" s="1"/>
    </row>
    <row r="1123" spans="1:10" x14ac:dyDescent="0.3">
      <c r="A1123" s="1" t="s">
        <v>29</v>
      </c>
      <c r="B1123" s="1">
        <f t="shared" si="17"/>
        <v>16</v>
      </c>
      <c r="C1123" s="1">
        <v>18</v>
      </c>
      <c r="D1123" s="1">
        <v>1122</v>
      </c>
      <c r="E1123" s="11">
        <f>Table2[[#This Row],[Price (EUR/MWh)]]/1000</f>
        <v>0.27322000000000002</v>
      </c>
      <c r="F1123" s="16">
        <v>7.5</v>
      </c>
      <c r="G1123" s="4">
        <v>0</v>
      </c>
      <c r="H1123" s="1" t="s">
        <v>22</v>
      </c>
      <c r="I1123" s="2">
        <v>273.22000000000003</v>
      </c>
      <c r="J1123" s="1"/>
    </row>
    <row r="1124" spans="1:10" x14ac:dyDescent="0.3">
      <c r="A1124" s="1" t="s">
        <v>29</v>
      </c>
      <c r="B1124" s="1">
        <f t="shared" si="17"/>
        <v>16</v>
      </c>
      <c r="C1124" s="1">
        <v>19</v>
      </c>
      <c r="D1124" s="1">
        <v>1123</v>
      </c>
      <c r="E1124" s="11">
        <f>Table2[[#This Row],[Price (EUR/MWh)]]/1000</f>
        <v>0.26850000000000002</v>
      </c>
      <c r="F1124" s="16">
        <v>7.5</v>
      </c>
      <c r="G1124" s="4">
        <v>0</v>
      </c>
      <c r="H1124" s="1" t="s">
        <v>23</v>
      </c>
      <c r="I1124" s="2">
        <v>268.5</v>
      </c>
      <c r="J1124" s="1"/>
    </row>
    <row r="1125" spans="1:10" x14ac:dyDescent="0.3">
      <c r="A1125" s="1" t="s">
        <v>29</v>
      </c>
      <c r="B1125" s="1">
        <f t="shared" si="17"/>
        <v>16</v>
      </c>
      <c r="C1125" s="1">
        <v>20</v>
      </c>
      <c r="D1125" s="1">
        <v>1124</v>
      </c>
      <c r="E1125" s="11">
        <f>Table2[[#This Row],[Price (EUR/MWh)]]/1000</f>
        <v>0.26706000000000002</v>
      </c>
      <c r="F1125" s="16">
        <v>7.5</v>
      </c>
      <c r="G1125" s="4">
        <v>0</v>
      </c>
      <c r="H1125" s="1" t="s">
        <v>24</v>
      </c>
      <c r="I1125" s="2">
        <v>267.06</v>
      </c>
      <c r="J1125" s="1"/>
    </row>
    <row r="1126" spans="1:10" x14ac:dyDescent="0.3">
      <c r="A1126" s="1" t="s">
        <v>29</v>
      </c>
      <c r="B1126" s="1">
        <f t="shared" si="17"/>
        <v>16</v>
      </c>
      <c r="C1126" s="1">
        <v>21</v>
      </c>
      <c r="D1126" s="1">
        <v>1125</v>
      </c>
      <c r="E1126" s="11">
        <f>Table2[[#This Row],[Price (EUR/MWh)]]/1000</f>
        <v>0.26762000000000002</v>
      </c>
      <c r="F1126" s="16">
        <v>7.5</v>
      </c>
      <c r="G1126" s="4">
        <v>0</v>
      </c>
      <c r="H1126" s="1" t="s">
        <v>25</v>
      </c>
      <c r="I1126" s="2">
        <v>267.62</v>
      </c>
      <c r="J1126" s="1"/>
    </row>
    <row r="1127" spans="1:10" x14ac:dyDescent="0.3">
      <c r="A1127" s="1" t="s">
        <v>29</v>
      </c>
      <c r="B1127" s="1">
        <f t="shared" si="17"/>
        <v>16</v>
      </c>
      <c r="C1127" s="1">
        <v>22</v>
      </c>
      <c r="D1127" s="1">
        <v>1126</v>
      </c>
      <c r="E1127" s="11">
        <f>Table2[[#This Row],[Price (EUR/MWh)]]/1000</f>
        <v>0.26982999999999996</v>
      </c>
      <c r="F1127" s="16">
        <v>7.5</v>
      </c>
      <c r="G1127" s="4">
        <v>0</v>
      </c>
      <c r="H1127" s="1" t="s">
        <v>26</v>
      </c>
      <c r="I1127" s="2">
        <v>269.83</v>
      </c>
      <c r="J1127" s="1"/>
    </row>
    <row r="1128" spans="1:10" x14ac:dyDescent="0.3">
      <c r="A1128" s="1" t="s">
        <v>29</v>
      </c>
      <c r="B1128" s="1">
        <f t="shared" si="17"/>
        <v>16</v>
      </c>
      <c r="C1128" s="1">
        <v>23</v>
      </c>
      <c r="D1128" s="1">
        <v>1127</v>
      </c>
      <c r="E1128" s="11">
        <f>Table2[[#This Row],[Price (EUR/MWh)]]/1000</f>
        <v>0.27051999999999998</v>
      </c>
      <c r="F1128" s="16">
        <v>7.5</v>
      </c>
      <c r="G1128" s="4">
        <v>0</v>
      </c>
      <c r="H1128" s="1" t="s">
        <v>27</v>
      </c>
      <c r="I1128" s="2">
        <v>270.52</v>
      </c>
      <c r="J1128" s="1"/>
    </row>
    <row r="1129" spans="1:10" x14ac:dyDescent="0.3">
      <c r="A1129" s="1" t="s">
        <v>29</v>
      </c>
      <c r="B1129" s="1">
        <f t="shared" si="17"/>
        <v>16</v>
      </c>
      <c r="C1129" s="1">
        <v>24</v>
      </c>
      <c r="D1129" s="1">
        <v>1128</v>
      </c>
      <c r="E1129" s="11">
        <f>Table2[[#This Row],[Price (EUR/MWh)]]/1000</f>
        <v>0.27062999999999998</v>
      </c>
      <c r="F1129" s="16">
        <v>7.5</v>
      </c>
      <c r="G1129" s="4">
        <v>0</v>
      </c>
      <c r="H1129" s="1" t="s">
        <v>28</v>
      </c>
      <c r="I1129" s="2">
        <v>270.63</v>
      </c>
      <c r="J1129" s="1"/>
    </row>
    <row r="1130" spans="1:10" x14ac:dyDescent="0.3">
      <c r="A1130" s="1" t="s">
        <v>29</v>
      </c>
      <c r="B1130" s="1">
        <f t="shared" si="17"/>
        <v>17</v>
      </c>
      <c r="C1130" s="1">
        <v>1</v>
      </c>
      <c r="D1130" s="1">
        <v>1129</v>
      </c>
      <c r="E1130" s="11">
        <f>Table2[[#This Row],[Price (EUR/MWh)]]/1000</f>
        <v>0.29894999999999999</v>
      </c>
      <c r="F1130" s="16">
        <v>7.5</v>
      </c>
      <c r="G1130" s="4">
        <v>0</v>
      </c>
      <c r="H1130" s="1" t="s">
        <v>5</v>
      </c>
      <c r="I1130" s="2">
        <v>298.95</v>
      </c>
      <c r="J1130" s="1"/>
    </row>
    <row r="1131" spans="1:10" x14ac:dyDescent="0.3">
      <c r="A1131" s="1" t="s">
        <v>29</v>
      </c>
      <c r="B1131" s="1">
        <f t="shared" si="17"/>
        <v>17</v>
      </c>
      <c r="C1131" s="1">
        <v>2</v>
      </c>
      <c r="D1131" s="1">
        <v>1130</v>
      </c>
      <c r="E1131" s="11">
        <f>Table2[[#This Row],[Price (EUR/MWh)]]/1000</f>
        <v>0.28913</v>
      </c>
      <c r="F1131" s="16">
        <v>7.5</v>
      </c>
      <c r="G1131" s="4">
        <v>0</v>
      </c>
      <c r="H1131" s="1" t="s">
        <v>6</v>
      </c>
      <c r="I1131" s="2">
        <v>289.13</v>
      </c>
      <c r="J1131" s="1"/>
    </row>
    <row r="1132" spans="1:10" x14ac:dyDescent="0.3">
      <c r="A1132" s="1" t="s">
        <v>29</v>
      </c>
      <c r="B1132" s="1">
        <f t="shared" si="17"/>
        <v>17</v>
      </c>
      <c r="C1132" s="1">
        <v>3</v>
      </c>
      <c r="D1132" s="1">
        <v>1131</v>
      </c>
      <c r="E1132" s="11">
        <f>Table2[[#This Row],[Price (EUR/MWh)]]/1000</f>
        <v>0.28475</v>
      </c>
      <c r="F1132" s="16">
        <v>7.5</v>
      </c>
      <c r="G1132" s="4">
        <v>0</v>
      </c>
      <c r="H1132" s="1" t="s">
        <v>7</v>
      </c>
      <c r="I1132" s="2">
        <v>284.75</v>
      </c>
      <c r="J1132" s="1"/>
    </row>
    <row r="1133" spans="1:10" x14ac:dyDescent="0.3">
      <c r="A1133" s="1" t="s">
        <v>29</v>
      </c>
      <c r="B1133" s="1">
        <f t="shared" si="17"/>
        <v>17</v>
      </c>
      <c r="C1133" s="1">
        <v>4</v>
      </c>
      <c r="D1133" s="1">
        <v>1132</v>
      </c>
      <c r="E1133" s="11">
        <f>Table2[[#This Row],[Price (EUR/MWh)]]/1000</f>
        <v>0.28470999999999996</v>
      </c>
      <c r="F1133" s="16">
        <v>7.5</v>
      </c>
      <c r="G1133" s="4">
        <v>0</v>
      </c>
      <c r="H1133" s="1" t="s">
        <v>8</v>
      </c>
      <c r="I1133" s="2">
        <v>284.70999999999998</v>
      </c>
      <c r="J1133" s="1"/>
    </row>
    <row r="1134" spans="1:10" x14ac:dyDescent="0.3">
      <c r="A1134" s="1" t="s">
        <v>29</v>
      </c>
      <c r="B1134" s="1">
        <f t="shared" si="17"/>
        <v>17</v>
      </c>
      <c r="C1134" s="1">
        <v>5</v>
      </c>
      <c r="D1134" s="1">
        <v>1133</v>
      </c>
      <c r="E1134" s="11">
        <f>Table2[[#This Row],[Price (EUR/MWh)]]/1000</f>
        <v>0.2792</v>
      </c>
      <c r="F1134" s="16">
        <v>7.5</v>
      </c>
      <c r="G1134" s="4">
        <v>0</v>
      </c>
      <c r="H1134" s="1" t="s">
        <v>9</v>
      </c>
      <c r="I1134" s="2">
        <v>279.2</v>
      </c>
      <c r="J1134" s="1"/>
    </row>
    <row r="1135" spans="1:10" x14ac:dyDescent="0.3">
      <c r="A1135" s="1" t="s">
        <v>29</v>
      </c>
      <c r="B1135" s="1">
        <f t="shared" si="17"/>
        <v>17</v>
      </c>
      <c r="C1135" s="1">
        <v>6</v>
      </c>
      <c r="D1135" s="1">
        <v>1134</v>
      </c>
      <c r="E1135" s="11">
        <f>Table2[[#This Row],[Price (EUR/MWh)]]/1000</f>
        <v>0.28197000000000005</v>
      </c>
      <c r="F1135" s="16">
        <v>7.5</v>
      </c>
      <c r="G1135" s="4">
        <v>0</v>
      </c>
      <c r="H1135" s="1" t="s">
        <v>10</v>
      </c>
      <c r="I1135" s="2">
        <v>281.97000000000003</v>
      </c>
      <c r="J1135" s="1"/>
    </row>
    <row r="1136" spans="1:10" x14ac:dyDescent="0.3">
      <c r="A1136" s="1" t="s">
        <v>29</v>
      </c>
      <c r="B1136" s="1">
        <f t="shared" si="17"/>
        <v>17</v>
      </c>
      <c r="C1136" s="1">
        <v>7</v>
      </c>
      <c r="D1136" s="1">
        <v>1135</v>
      </c>
      <c r="E1136" s="11">
        <f>Table2[[#This Row],[Price (EUR/MWh)]]/1000</f>
        <v>0.27976999999999996</v>
      </c>
      <c r="F1136" s="16">
        <v>7.5</v>
      </c>
      <c r="G1136" s="4">
        <v>0</v>
      </c>
      <c r="H1136" s="1" t="s">
        <v>11</v>
      </c>
      <c r="I1136" s="2">
        <v>279.77</v>
      </c>
      <c r="J1136" s="1"/>
    </row>
    <row r="1137" spans="1:10" x14ac:dyDescent="0.3">
      <c r="A1137" s="1" t="s">
        <v>29</v>
      </c>
      <c r="B1137" s="1">
        <f t="shared" si="17"/>
        <v>17</v>
      </c>
      <c r="C1137" s="1">
        <v>8</v>
      </c>
      <c r="D1137" s="1">
        <v>1136</v>
      </c>
      <c r="E1137" s="11">
        <f>Table2[[#This Row],[Price (EUR/MWh)]]/1000</f>
        <v>0.28426000000000001</v>
      </c>
      <c r="F1137" s="17">
        <v>0</v>
      </c>
      <c r="G1137" s="4">
        <v>5.5</v>
      </c>
      <c r="H1137" s="1" t="s">
        <v>12</v>
      </c>
      <c r="I1137" s="2">
        <v>284.26</v>
      </c>
      <c r="J1137" s="1"/>
    </row>
    <row r="1138" spans="1:10" x14ac:dyDescent="0.3">
      <c r="A1138" s="1" t="s">
        <v>29</v>
      </c>
      <c r="B1138" s="1">
        <f t="shared" si="17"/>
        <v>17</v>
      </c>
      <c r="C1138" s="1">
        <v>9</v>
      </c>
      <c r="D1138" s="1">
        <v>1137</v>
      </c>
      <c r="E1138" s="11">
        <f>Table2[[#This Row],[Price (EUR/MWh)]]/1000</f>
        <v>0.29669999999999996</v>
      </c>
      <c r="F1138" s="17">
        <v>0</v>
      </c>
      <c r="G1138" s="4">
        <v>0</v>
      </c>
      <c r="H1138" s="1" t="s">
        <v>13</v>
      </c>
      <c r="I1138" s="2">
        <v>296.7</v>
      </c>
      <c r="J1138" s="1"/>
    </row>
    <row r="1139" spans="1:10" x14ac:dyDescent="0.3">
      <c r="A1139" s="1" t="s">
        <v>29</v>
      </c>
      <c r="B1139" s="1">
        <f t="shared" si="17"/>
        <v>17</v>
      </c>
      <c r="C1139" s="1">
        <v>10</v>
      </c>
      <c r="D1139" s="1">
        <v>1138</v>
      </c>
      <c r="E1139" s="11">
        <f>Table2[[#This Row],[Price (EUR/MWh)]]/1000</f>
        <v>0.29549999999999998</v>
      </c>
      <c r="F1139" s="17">
        <v>0</v>
      </c>
      <c r="G1139" s="4">
        <v>0</v>
      </c>
      <c r="H1139" s="1" t="s">
        <v>14</v>
      </c>
      <c r="I1139" s="2">
        <v>295.5</v>
      </c>
      <c r="J1139" s="1"/>
    </row>
    <row r="1140" spans="1:10" x14ac:dyDescent="0.3">
      <c r="A1140" s="1" t="s">
        <v>29</v>
      </c>
      <c r="B1140" s="1">
        <f t="shared" si="17"/>
        <v>17</v>
      </c>
      <c r="C1140" s="1">
        <v>11</v>
      </c>
      <c r="D1140" s="1">
        <v>1139</v>
      </c>
      <c r="E1140" s="11">
        <f>Table2[[#This Row],[Price (EUR/MWh)]]/1000</f>
        <v>0.30108999999999997</v>
      </c>
      <c r="F1140" s="17">
        <v>0</v>
      </c>
      <c r="G1140" s="4">
        <v>0</v>
      </c>
      <c r="H1140" s="1" t="s">
        <v>15</v>
      </c>
      <c r="I1140" s="2">
        <v>301.08999999999997</v>
      </c>
      <c r="J1140" s="1"/>
    </row>
    <row r="1141" spans="1:10" x14ac:dyDescent="0.3">
      <c r="A1141" s="1" t="s">
        <v>29</v>
      </c>
      <c r="B1141" s="1">
        <f t="shared" si="17"/>
        <v>17</v>
      </c>
      <c r="C1141" s="1">
        <v>12</v>
      </c>
      <c r="D1141" s="1">
        <v>1140</v>
      </c>
      <c r="E1141" s="11">
        <f>Table2[[#This Row],[Price (EUR/MWh)]]/1000</f>
        <v>0.30181000000000002</v>
      </c>
      <c r="F1141" s="17">
        <v>0</v>
      </c>
      <c r="G1141" s="4">
        <v>0</v>
      </c>
      <c r="H1141" s="1" t="s">
        <v>16</v>
      </c>
      <c r="I1141" s="2">
        <v>301.81</v>
      </c>
      <c r="J1141" s="1"/>
    </row>
    <row r="1142" spans="1:10" x14ac:dyDescent="0.3">
      <c r="A1142" s="1" t="s">
        <v>29</v>
      </c>
      <c r="B1142" s="1">
        <f t="shared" si="17"/>
        <v>17</v>
      </c>
      <c r="C1142" s="1">
        <v>13</v>
      </c>
      <c r="D1142" s="1">
        <v>1141</v>
      </c>
      <c r="E1142" s="11">
        <f>Table2[[#This Row],[Price (EUR/MWh)]]/1000</f>
        <v>0.30147000000000002</v>
      </c>
      <c r="F1142" s="17">
        <v>0</v>
      </c>
      <c r="G1142" s="4">
        <v>0</v>
      </c>
      <c r="H1142" s="1" t="s">
        <v>17</v>
      </c>
      <c r="I1142" s="2">
        <v>301.47000000000003</v>
      </c>
      <c r="J1142" s="1"/>
    </row>
    <row r="1143" spans="1:10" x14ac:dyDescent="0.3">
      <c r="A1143" s="1" t="s">
        <v>29</v>
      </c>
      <c r="B1143" s="1">
        <f t="shared" si="17"/>
        <v>17</v>
      </c>
      <c r="C1143" s="1">
        <v>14</v>
      </c>
      <c r="D1143" s="1">
        <v>1142</v>
      </c>
      <c r="E1143" s="11">
        <f>Table2[[#This Row],[Price (EUR/MWh)]]/1000</f>
        <v>0.30127999999999999</v>
      </c>
      <c r="F1143" s="17">
        <v>0</v>
      </c>
      <c r="G1143" s="4">
        <v>0</v>
      </c>
      <c r="H1143" s="1" t="s">
        <v>18</v>
      </c>
      <c r="I1143" s="2">
        <v>301.27999999999997</v>
      </c>
      <c r="J1143" s="1"/>
    </row>
    <row r="1144" spans="1:10" x14ac:dyDescent="0.3">
      <c r="A1144" s="1" t="s">
        <v>29</v>
      </c>
      <c r="B1144" s="1">
        <f t="shared" si="17"/>
        <v>17</v>
      </c>
      <c r="C1144" s="1">
        <v>15</v>
      </c>
      <c r="D1144" s="1">
        <v>1143</v>
      </c>
      <c r="E1144" s="11">
        <f>Table2[[#This Row],[Price (EUR/MWh)]]/1000</f>
        <v>0.30114999999999997</v>
      </c>
      <c r="F1144" s="17">
        <v>0</v>
      </c>
      <c r="G1144" s="4">
        <v>0</v>
      </c>
      <c r="H1144" s="1" t="s">
        <v>19</v>
      </c>
      <c r="I1144" s="2">
        <v>301.14999999999998</v>
      </c>
      <c r="J1144" s="1"/>
    </row>
    <row r="1145" spans="1:10" x14ac:dyDescent="0.3">
      <c r="A1145" s="1" t="s">
        <v>29</v>
      </c>
      <c r="B1145" s="1">
        <f t="shared" si="17"/>
        <v>17</v>
      </c>
      <c r="C1145" s="1">
        <v>16</v>
      </c>
      <c r="D1145" s="1">
        <v>1144</v>
      </c>
      <c r="E1145" s="11">
        <f>Table2[[#This Row],[Price (EUR/MWh)]]/1000</f>
        <v>0.29705000000000004</v>
      </c>
      <c r="F1145" s="17">
        <v>0</v>
      </c>
      <c r="G1145" s="4">
        <v>0</v>
      </c>
      <c r="H1145" s="1" t="s">
        <v>20</v>
      </c>
      <c r="I1145" s="2">
        <v>297.05</v>
      </c>
      <c r="J1145" s="1"/>
    </row>
    <row r="1146" spans="1:10" x14ac:dyDescent="0.3">
      <c r="A1146" s="1" t="s">
        <v>29</v>
      </c>
      <c r="B1146" s="1">
        <f t="shared" si="17"/>
        <v>17</v>
      </c>
      <c r="C1146" s="1">
        <v>17</v>
      </c>
      <c r="D1146" s="1">
        <v>1145</v>
      </c>
      <c r="E1146" s="11">
        <f>Table2[[#This Row],[Price (EUR/MWh)]]/1000</f>
        <v>0.30036000000000002</v>
      </c>
      <c r="F1146" s="17">
        <v>0</v>
      </c>
      <c r="G1146" s="4">
        <v>5.5</v>
      </c>
      <c r="H1146" s="1" t="s">
        <v>21</v>
      </c>
      <c r="I1146" s="2">
        <v>300.36</v>
      </c>
      <c r="J1146" s="1"/>
    </row>
    <row r="1147" spans="1:10" x14ac:dyDescent="0.3">
      <c r="A1147" s="1" t="s">
        <v>29</v>
      </c>
      <c r="B1147" s="1">
        <f t="shared" si="17"/>
        <v>17</v>
      </c>
      <c r="C1147" s="1">
        <v>18</v>
      </c>
      <c r="D1147" s="1">
        <v>1146</v>
      </c>
      <c r="E1147" s="11">
        <f>Table2[[#This Row],[Price (EUR/MWh)]]/1000</f>
        <v>0.30002000000000001</v>
      </c>
      <c r="F1147" s="16">
        <v>7.5</v>
      </c>
      <c r="G1147" s="4">
        <v>0</v>
      </c>
      <c r="H1147" s="1" t="s">
        <v>22</v>
      </c>
      <c r="I1147" s="2">
        <v>300.02</v>
      </c>
      <c r="J1147" s="1"/>
    </row>
    <row r="1148" spans="1:10" x14ac:dyDescent="0.3">
      <c r="A1148" s="1" t="s">
        <v>29</v>
      </c>
      <c r="B1148" s="1">
        <f t="shared" si="17"/>
        <v>17</v>
      </c>
      <c r="C1148" s="1">
        <v>19</v>
      </c>
      <c r="D1148" s="1">
        <v>1147</v>
      </c>
      <c r="E1148" s="11">
        <f>Table2[[#This Row],[Price (EUR/MWh)]]/1000</f>
        <v>0.29318</v>
      </c>
      <c r="F1148" s="16">
        <v>7.5</v>
      </c>
      <c r="G1148" s="4">
        <v>0</v>
      </c>
      <c r="H1148" s="1" t="s">
        <v>23</v>
      </c>
      <c r="I1148" s="2">
        <v>293.18</v>
      </c>
      <c r="J1148" s="1"/>
    </row>
    <row r="1149" spans="1:10" x14ac:dyDescent="0.3">
      <c r="A1149" s="1" t="s">
        <v>29</v>
      </c>
      <c r="B1149" s="1">
        <f t="shared" si="17"/>
        <v>17</v>
      </c>
      <c r="C1149" s="1">
        <v>20</v>
      </c>
      <c r="D1149" s="1">
        <v>1148</v>
      </c>
      <c r="E1149" s="11">
        <f>Table2[[#This Row],[Price (EUR/MWh)]]/1000</f>
        <v>0.28917000000000004</v>
      </c>
      <c r="F1149" s="16">
        <v>7.5</v>
      </c>
      <c r="G1149" s="4">
        <v>0</v>
      </c>
      <c r="H1149" s="1" t="s">
        <v>24</v>
      </c>
      <c r="I1149" s="2">
        <v>289.17</v>
      </c>
      <c r="J1149" s="1"/>
    </row>
    <row r="1150" spans="1:10" x14ac:dyDescent="0.3">
      <c r="A1150" s="1" t="s">
        <v>29</v>
      </c>
      <c r="B1150" s="1">
        <f t="shared" si="17"/>
        <v>17</v>
      </c>
      <c r="C1150" s="1">
        <v>21</v>
      </c>
      <c r="D1150" s="1">
        <v>1149</v>
      </c>
      <c r="E1150" s="11">
        <f>Table2[[#This Row],[Price (EUR/MWh)]]/1000</f>
        <v>0.28472000000000003</v>
      </c>
      <c r="F1150" s="16">
        <v>7.5</v>
      </c>
      <c r="G1150" s="4">
        <v>0</v>
      </c>
      <c r="H1150" s="1" t="s">
        <v>25</v>
      </c>
      <c r="I1150" s="2">
        <v>284.72000000000003</v>
      </c>
      <c r="J1150" s="1"/>
    </row>
    <row r="1151" spans="1:10" x14ac:dyDescent="0.3">
      <c r="A1151" s="1" t="s">
        <v>29</v>
      </c>
      <c r="B1151" s="1">
        <f t="shared" si="17"/>
        <v>17</v>
      </c>
      <c r="C1151" s="1">
        <v>22</v>
      </c>
      <c r="D1151" s="1">
        <v>1150</v>
      </c>
      <c r="E1151" s="11">
        <f>Table2[[#This Row],[Price (EUR/MWh)]]/1000</f>
        <v>0.28919</v>
      </c>
      <c r="F1151" s="16">
        <v>7.5</v>
      </c>
      <c r="G1151" s="4">
        <v>0</v>
      </c>
      <c r="H1151" s="1" t="s">
        <v>26</v>
      </c>
      <c r="I1151" s="2">
        <v>289.19</v>
      </c>
      <c r="J1151" s="1"/>
    </row>
    <row r="1152" spans="1:10" x14ac:dyDescent="0.3">
      <c r="A1152" s="1" t="s">
        <v>29</v>
      </c>
      <c r="B1152" s="1">
        <f t="shared" si="17"/>
        <v>17</v>
      </c>
      <c r="C1152" s="1">
        <v>23</v>
      </c>
      <c r="D1152" s="1">
        <v>1151</v>
      </c>
      <c r="E1152" s="11">
        <f>Table2[[#This Row],[Price (EUR/MWh)]]/1000</f>
        <v>0.28917000000000004</v>
      </c>
      <c r="F1152" s="16">
        <v>7.5</v>
      </c>
      <c r="G1152" s="4">
        <v>0</v>
      </c>
      <c r="H1152" s="1" t="s">
        <v>27</v>
      </c>
      <c r="I1152" s="2">
        <v>289.17</v>
      </c>
      <c r="J1152" s="1"/>
    </row>
    <row r="1153" spans="1:10" x14ac:dyDescent="0.3">
      <c r="A1153" s="1" t="s">
        <v>29</v>
      </c>
      <c r="B1153" s="1">
        <f t="shared" si="17"/>
        <v>17</v>
      </c>
      <c r="C1153" s="1">
        <v>24</v>
      </c>
      <c r="D1153" s="1">
        <v>1152</v>
      </c>
      <c r="E1153" s="11">
        <f>Table2[[#This Row],[Price (EUR/MWh)]]/1000</f>
        <v>0.28917999999999999</v>
      </c>
      <c r="F1153" s="16">
        <v>7.5</v>
      </c>
      <c r="G1153" s="4">
        <v>0</v>
      </c>
      <c r="H1153" s="1" t="s">
        <v>28</v>
      </c>
      <c r="I1153" s="2">
        <v>289.18</v>
      </c>
      <c r="J1153" s="1"/>
    </row>
    <row r="1154" spans="1:10" x14ac:dyDescent="0.3">
      <c r="A1154" s="1" t="s">
        <v>29</v>
      </c>
      <c r="B1154" s="1">
        <f t="shared" si="17"/>
        <v>18</v>
      </c>
      <c r="C1154" s="1">
        <v>1</v>
      </c>
      <c r="D1154" s="1">
        <v>1153</v>
      </c>
      <c r="E1154" s="11">
        <f>Table2[[#This Row],[Price (EUR/MWh)]]/1000</f>
        <v>0.29472000000000004</v>
      </c>
      <c r="F1154" s="16">
        <v>7.5</v>
      </c>
      <c r="G1154" s="4">
        <v>0</v>
      </c>
      <c r="H1154" s="1" t="s">
        <v>5</v>
      </c>
      <c r="I1154" s="2">
        <v>294.72000000000003</v>
      </c>
      <c r="J1154" s="1"/>
    </row>
    <row r="1155" spans="1:10" x14ac:dyDescent="0.3">
      <c r="A1155" s="1" t="s">
        <v>29</v>
      </c>
      <c r="B1155" s="1">
        <f t="shared" ref="B1155:B1218" si="18">B1131+1</f>
        <v>18</v>
      </c>
      <c r="C1155" s="1">
        <v>2</v>
      </c>
      <c r="D1155" s="1">
        <v>1154</v>
      </c>
      <c r="E1155" s="11">
        <f>Table2[[#This Row],[Price (EUR/MWh)]]/1000</f>
        <v>0.28914000000000001</v>
      </c>
      <c r="F1155" s="16">
        <v>7.5</v>
      </c>
      <c r="G1155" s="4">
        <v>0</v>
      </c>
      <c r="H1155" s="1" t="s">
        <v>6</v>
      </c>
      <c r="I1155" s="2">
        <v>289.14</v>
      </c>
      <c r="J1155" s="1"/>
    </row>
    <row r="1156" spans="1:10" x14ac:dyDescent="0.3">
      <c r="A1156" s="1" t="s">
        <v>29</v>
      </c>
      <c r="B1156" s="1">
        <f t="shared" si="18"/>
        <v>18</v>
      </c>
      <c r="C1156" s="1">
        <v>3</v>
      </c>
      <c r="D1156" s="1">
        <v>1155</v>
      </c>
      <c r="E1156" s="11">
        <f>Table2[[#This Row],[Price (EUR/MWh)]]/1000</f>
        <v>0.28820999999999997</v>
      </c>
      <c r="F1156" s="16">
        <v>7.5</v>
      </c>
      <c r="G1156" s="4">
        <v>0</v>
      </c>
      <c r="H1156" s="1" t="s">
        <v>7</v>
      </c>
      <c r="I1156" s="2">
        <v>288.20999999999998</v>
      </c>
      <c r="J1156" s="1"/>
    </row>
    <row r="1157" spans="1:10" x14ac:dyDescent="0.3">
      <c r="A1157" s="1" t="s">
        <v>29</v>
      </c>
      <c r="B1157" s="1">
        <f t="shared" si="18"/>
        <v>18</v>
      </c>
      <c r="C1157" s="1">
        <v>4</v>
      </c>
      <c r="D1157" s="1">
        <v>1156</v>
      </c>
      <c r="E1157" s="11">
        <f>Table2[[#This Row],[Price (EUR/MWh)]]/1000</f>
        <v>0.28705999999999998</v>
      </c>
      <c r="F1157" s="16">
        <v>7.5</v>
      </c>
      <c r="G1157" s="4">
        <v>0</v>
      </c>
      <c r="H1157" s="1" t="s">
        <v>8</v>
      </c>
      <c r="I1157" s="2">
        <v>287.06</v>
      </c>
      <c r="J1157" s="1"/>
    </row>
    <row r="1158" spans="1:10" x14ac:dyDescent="0.3">
      <c r="A1158" s="1" t="s">
        <v>29</v>
      </c>
      <c r="B1158" s="1">
        <f t="shared" si="18"/>
        <v>18</v>
      </c>
      <c r="C1158" s="1">
        <v>5</v>
      </c>
      <c r="D1158" s="1">
        <v>1157</v>
      </c>
      <c r="E1158" s="11">
        <f>Table2[[#This Row],[Price (EUR/MWh)]]/1000</f>
        <v>0.28724</v>
      </c>
      <c r="F1158" s="16">
        <v>7.5</v>
      </c>
      <c r="G1158" s="4">
        <v>0</v>
      </c>
      <c r="H1158" s="1" t="s">
        <v>9</v>
      </c>
      <c r="I1158" s="2">
        <v>287.24</v>
      </c>
      <c r="J1158" s="1"/>
    </row>
    <row r="1159" spans="1:10" x14ac:dyDescent="0.3">
      <c r="A1159" s="1" t="s">
        <v>29</v>
      </c>
      <c r="B1159" s="1">
        <f t="shared" si="18"/>
        <v>18</v>
      </c>
      <c r="C1159" s="1">
        <v>6</v>
      </c>
      <c r="D1159" s="1">
        <v>1158</v>
      </c>
      <c r="E1159" s="11">
        <f>Table2[[#This Row],[Price (EUR/MWh)]]/1000</f>
        <v>0.29314999999999997</v>
      </c>
      <c r="F1159" s="16">
        <v>7.5</v>
      </c>
      <c r="G1159" s="4">
        <v>0</v>
      </c>
      <c r="H1159" s="1" t="s">
        <v>10</v>
      </c>
      <c r="I1159" s="2">
        <v>293.14999999999998</v>
      </c>
      <c r="J1159" s="1"/>
    </row>
    <row r="1160" spans="1:10" x14ac:dyDescent="0.3">
      <c r="A1160" s="1" t="s">
        <v>29</v>
      </c>
      <c r="B1160" s="1">
        <f t="shared" si="18"/>
        <v>18</v>
      </c>
      <c r="C1160" s="1">
        <v>7</v>
      </c>
      <c r="D1160" s="1">
        <v>1159</v>
      </c>
      <c r="E1160" s="11">
        <f>Table2[[#This Row],[Price (EUR/MWh)]]/1000</f>
        <v>0.31677</v>
      </c>
      <c r="F1160" s="16">
        <v>7.5</v>
      </c>
      <c r="G1160" s="4">
        <v>0</v>
      </c>
      <c r="H1160" s="1" t="s">
        <v>11</v>
      </c>
      <c r="I1160" s="2">
        <v>316.77</v>
      </c>
      <c r="J1160" s="1"/>
    </row>
    <row r="1161" spans="1:10" x14ac:dyDescent="0.3">
      <c r="A1161" s="1" t="s">
        <v>29</v>
      </c>
      <c r="B1161" s="1">
        <f t="shared" si="18"/>
        <v>18</v>
      </c>
      <c r="C1161" s="1">
        <v>8</v>
      </c>
      <c r="D1161" s="1">
        <v>1160</v>
      </c>
      <c r="E1161" s="11">
        <f>Table2[[#This Row],[Price (EUR/MWh)]]/1000</f>
        <v>0.32504</v>
      </c>
      <c r="F1161" s="17">
        <v>0</v>
      </c>
      <c r="G1161" s="4">
        <v>5.5</v>
      </c>
      <c r="H1161" s="1" t="s">
        <v>12</v>
      </c>
      <c r="I1161" s="2">
        <v>325.04000000000002</v>
      </c>
      <c r="J1161" s="1"/>
    </row>
    <row r="1162" spans="1:10" x14ac:dyDescent="0.3">
      <c r="A1162" s="1" t="s">
        <v>29</v>
      </c>
      <c r="B1162" s="1">
        <f t="shared" si="18"/>
        <v>18</v>
      </c>
      <c r="C1162" s="1">
        <v>9</v>
      </c>
      <c r="D1162" s="1">
        <v>1161</v>
      </c>
      <c r="E1162" s="11">
        <f>Table2[[#This Row],[Price (EUR/MWh)]]/1000</f>
        <v>0.3251</v>
      </c>
      <c r="F1162" s="17">
        <v>0</v>
      </c>
      <c r="G1162" s="4">
        <v>0</v>
      </c>
      <c r="H1162" s="1" t="s">
        <v>13</v>
      </c>
      <c r="I1162" s="2">
        <v>325.10000000000002</v>
      </c>
      <c r="J1162" s="1"/>
    </row>
    <row r="1163" spans="1:10" x14ac:dyDescent="0.3">
      <c r="A1163" s="1" t="s">
        <v>29</v>
      </c>
      <c r="B1163" s="1">
        <f t="shared" si="18"/>
        <v>18</v>
      </c>
      <c r="C1163" s="1">
        <v>10</v>
      </c>
      <c r="D1163" s="1">
        <v>1162</v>
      </c>
      <c r="E1163" s="11">
        <f>Table2[[#This Row],[Price (EUR/MWh)]]/1000</f>
        <v>0.3251</v>
      </c>
      <c r="F1163" s="17">
        <v>0</v>
      </c>
      <c r="G1163" s="4">
        <v>0</v>
      </c>
      <c r="H1163" s="1" t="s">
        <v>14</v>
      </c>
      <c r="I1163" s="2">
        <v>325.10000000000002</v>
      </c>
      <c r="J1163" s="1"/>
    </row>
    <row r="1164" spans="1:10" x14ac:dyDescent="0.3">
      <c r="A1164" s="1" t="s">
        <v>29</v>
      </c>
      <c r="B1164" s="1">
        <f t="shared" si="18"/>
        <v>18</v>
      </c>
      <c r="C1164" s="1">
        <v>11</v>
      </c>
      <c r="D1164" s="1">
        <v>1163</v>
      </c>
      <c r="E1164" s="11">
        <f>Table2[[#This Row],[Price (EUR/MWh)]]/1000</f>
        <v>0.32552999999999999</v>
      </c>
      <c r="F1164" s="17">
        <v>0</v>
      </c>
      <c r="G1164" s="4">
        <v>0</v>
      </c>
      <c r="H1164" s="1" t="s">
        <v>15</v>
      </c>
      <c r="I1164" s="2">
        <v>325.52999999999997</v>
      </c>
      <c r="J1164" s="1"/>
    </row>
    <row r="1165" spans="1:10" x14ac:dyDescent="0.3">
      <c r="A1165" s="1" t="s">
        <v>29</v>
      </c>
      <c r="B1165" s="1">
        <f t="shared" si="18"/>
        <v>18</v>
      </c>
      <c r="C1165" s="1">
        <v>12</v>
      </c>
      <c r="D1165" s="1">
        <v>1164</v>
      </c>
      <c r="E1165" s="11">
        <f>Table2[[#This Row],[Price (EUR/MWh)]]/1000</f>
        <v>0.32507999999999998</v>
      </c>
      <c r="F1165" s="17">
        <v>0</v>
      </c>
      <c r="G1165" s="4">
        <v>0</v>
      </c>
      <c r="H1165" s="1" t="s">
        <v>16</v>
      </c>
      <c r="I1165" s="2">
        <v>325.08</v>
      </c>
      <c r="J1165" s="1"/>
    </row>
    <row r="1166" spans="1:10" x14ac:dyDescent="0.3">
      <c r="A1166" s="1" t="s">
        <v>29</v>
      </c>
      <c r="B1166" s="1">
        <f t="shared" si="18"/>
        <v>18</v>
      </c>
      <c r="C1166" s="1">
        <v>13</v>
      </c>
      <c r="D1166" s="1">
        <v>1165</v>
      </c>
      <c r="E1166" s="11">
        <f>Table2[[#This Row],[Price (EUR/MWh)]]/1000</f>
        <v>0.32506999999999997</v>
      </c>
      <c r="F1166" s="17">
        <v>0</v>
      </c>
      <c r="G1166" s="4">
        <v>0</v>
      </c>
      <c r="H1166" s="1" t="s">
        <v>17</v>
      </c>
      <c r="I1166" s="2">
        <v>325.07</v>
      </c>
      <c r="J1166" s="1"/>
    </row>
    <row r="1167" spans="1:10" x14ac:dyDescent="0.3">
      <c r="A1167" s="1" t="s">
        <v>29</v>
      </c>
      <c r="B1167" s="1">
        <f t="shared" si="18"/>
        <v>18</v>
      </c>
      <c r="C1167" s="1">
        <v>14</v>
      </c>
      <c r="D1167" s="1">
        <v>1166</v>
      </c>
      <c r="E1167" s="11">
        <f>Table2[[#This Row],[Price (EUR/MWh)]]/1000</f>
        <v>0.32506999999999997</v>
      </c>
      <c r="F1167" s="17">
        <v>0</v>
      </c>
      <c r="G1167" s="4">
        <v>0</v>
      </c>
      <c r="H1167" s="1" t="s">
        <v>18</v>
      </c>
      <c r="I1167" s="2">
        <v>325.07</v>
      </c>
      <c r="J1167" s="1"/>
    </row>
    <row r="1168" spans="1:10" x14ac:dyDescent="0.3">
      <c r="A1168" s="1" t="s">
        <v>29</v>
      </c>
      <c r="B1168" s="1">
        <f t="shared" si="18"/>
        <v>18</v>
      </c>
      <c r="C1168" s="1">
        <v>15</v>
      </c>
      <c r="D1168" s="1">
        <v>1167</v>
      </c>
      <c r="E1168" s="11">
        <f>Table2[[#This Row],[Price (EUR/MWh)]]/1000</f>
        <v>0.32506999999999997</v>
      </c>
      <c r="F1168" s="17">
        <v>0</v>
      </c>
      <c r="G1168" s="4">
        <v>0</v>
      </c>
      <c r="H1168" s="1" t="s">
        <v>19</v>
      </c>
      <c r="I1168" s="2">
        <v>325.07</v>
      </c>
      <c r="J1168" s="1"/>
    </row>
    <row r="1169" spans="1:10" x14ac:dyDescent="0.3">
      <c r="A1169" s="1" t="s">
        <v>29</v>
      </c>
      <c r="B1169" s="1">
        <f t="shared" si="18"/>
        <v>18</v>
      </c>
      <c r="C1169" s="1">
        <v>16</v>
      </c>
      <c r="D1169" s="1">
        <v>1168</v>
      </c>
      <c r="E1169" s="11">
        <f>Table2[[#This Row],[Price (EUR/MWh)]]/1000</f>
        <v>0.32500999999999997</v>
      </c>
      <c r="F1169" s="17">
        <v>0</v>
      </c>
      <c r="G1169" s="4">
        <v>0</v>
      </c>
      <c r="H1169" s="1" t="s">
        <v>20</v>
      </c>
      <c r="I1169" s="2">
        <v>325.01</v>
      </c>
      <c r="J1169" s="1"/>
    </row>
    <row r="1170" spans="1:10" x14ac:dyDescent="0.3">
      <c r="A1170" s="1" t="s">
        <v>29</v>
      </c>
      <c r="B1170" s="1">
        <f t="shared" si="18"/>
        <v>18</v>
      </c>
      <c r="C1170" s="1">
        <v>17</v>
      </c>
      <c r="D1170" s="1">
        <v>1169</v>
      </c>
      <c r="E1170" s="11">
        <f>Table2[[#This Row],[Price (EUR/MWh)]]/1000</f>
        <v>0.33262999999999998</v>
      </c>
      <c r="F1170" s="17">
        <v>0</v>
      </c>
      <c r="G1170" s="4">
        <v>5.5</v>
      </c>
      <c r="H1170" s="1" t="s">
        <v>21</v>
      </c>
      <c r="I1170" s="2">
        <v>332.63</v>
      </c>
      <c r="J1170" s="1"/>
    </row>
    <row r="1171" spans="1:10" x14ac:dyDescent="0.3">
      <c r="A1171" s="1" t="s">
        <v>29</v>
      </c>
      <c r="B1171" s="1">
        <f t="shared" si="18"/>
        <v>18</v>
      </c>
      <c r="C1171" s="1">
        <v>18</v>
      </c>
      <c r="D1171" s="1">
        <v>1170</v>
      </c>
      <c r="E1171" s="11">
        <f>Table2[[#This Row],[Price (EUR/MWh)]]/1000</f>
        <v>0.33962999999999999</v>
      </c>
      <c r="F1171" s="16">
        <v>7.5</v>
      </c>
      <c r="G1171" s="4">
        <v>0</v>
      </c>
      <c r="H1171" s="1" t="s">
        <v>22</v>
      </c>
      <c r="I1171" s="2">
        <v>339.63</v>
      </c>
      <c r="J1171" s="1"/>
    </row>
    <row r="1172" spans="1:10" x14ac:dyDescent="0.3">
      <c r="A1172" s="1" t="s">
        <v>29</v>
      </c>
      <c r="B1172" s="1">
        <f t="shared" si="18"/>
        <v>18</v>
      </c>
      <c r="C1172" s="1">
        <v>19</v>
      </c>
      <c r="D1172" s="1">
        <v>1171</v>
      </c>
      <c r="E1172" s="11">
        <f>Table2[[#This Row],[Price (EUR/MWh)]]/1000</f>
        <v>0.33864999999999995</v>
      </c>
      <c r="F1172" s="16">
        <v>7.5</v>
      </c>
      <c r="G1172" s="4">
        <v>0</v>
      </c>
      <c r="H1172" s="1" t="s">
        <v>23</v>
      </c>
      <c r="I1172" s="2">
        <v>338.65</v>
      </c>
      <c r="J1172" s="1"/>
    </row>
    <row r="1173" spans="1:10" x14ac:dyDescent="0.3">
      <c r="A1173" s="1" t="s">
        <v>29</v>
      </c>
      <c r="B1173" s="1">
        <f t="shared" si="18"/>
        <v>18</v>
      </c>
      <c r="C1173" s="1">
        <v>20</v>
      </c>
      <c r="D1173" s="1">
        <v>1172</v>
      </c>
      <c r="E1173" s="11">
        <f>Table2[[#This Row],[Price (EUR/MWh)]]/1000</f>
        <v>0.33762999999999999</v>
      </c>
      <c r="F1173" s="16">
        <v>7.5</v>
      </c>
      <c r="G1173" s="4">
        <v>0</v>
      </c>
      <c r="H1173" s="1" t="s">
        <v>24</v>
      </c>
      <c r="I1173" s="2">
        <v>337.63</v>
      </c>
      <c r="J1173" s="1"/>
    </row>
    <row r="1174" spans="1:10" x14ac:dyDescent="0.3">
      <c r="A1174" s="1" t="s">
        <v>29</v>
      </c>
      <c r="B1174" s="1">
        <f t="shared" si="18"/>
        <v>18</v>
      </c>
      <c r="C1174" s="1">
        <v>21</v>
      </c>
      <c r="D1174" s="1">
        <v>1173</v>
      </c>
      <c r="E1174" s="11">
        <f>Table2[[#This Row],[Price (EUR/MWh)]]/1000</f>
        <v>0.33851999999999999</v>
      </c>
      <c r="F1174" s="16">
        <v>7.5</v>
      </c>
      <c r="G1174" s="4">
        <v>0</v>
      </c>
      <c r="H1174" s="1" t="s">
        <v>25</v>
      </c>
      <c r="I1174" s="2">
        <v>338.52</v>
      </c>
      <c r="J1174" s="1"/>
    </row>
    <row r="1175" spans="1:10" x14ac:dyDescent="0.3">
      <c r="A1175" s="1" t="s">
        <v>29</v>
      </c>
      <c r="B1175" s="1">
        <f t="shared" si="18"/>
        <v>18</v>
      </c>
      <c r="C1175" s="1">
        <v>22</v>
      </c>
      <c r="D1175" s="1">
        <v>1174</v>
      </c>
      <c r="E1175" s="11">
        <f>Table2[[#This Row],[Price (EUR/MWh)]]/1000</f>
        <v>0.34620000000000001</v>
      </c>
      <c r="F1175" s="16">
        <v>7.5</v>
      </c>
      <c r="G1175" s="4">
        <v>0</v>
      </c>
      <c r="H1175" s="1" t="s">
        <v>26</v>
      </c>
      <c r="I1175" s="2">
        <v>346.2</v>
      </c>
      <c r="J1175" s="1"/>
    </row>
    <row r="1176" spans="1:10" x14ac:dyDescent="0.3">
      <c r="A1176" s="1" t="s">
        <v>29</v>
      </c>
      <c r="B1176" s="1">
        <f t="shared" si="18"/>
        <v>18</v>
      </c>
      <c r="C1176" s="1">
        <v>23</v>
      </c>
      <c r="D1176" s="1">
        <v>1175</v>
      </c>
      <c r="E1176" s="11">
        <f>Table2[[#This Row],[Price (EUR/MWh)]]/1000</f>
        <v>0.33501999999999998</v>
      </c>
      <c r="F1176" s="16">
        <v>7.5</v>
      </c>
      <c r="G1176" s="4">
        <v>0</v>
      </c>
      <c r="H1176" s="1" t="s">
        <v>27</v>
      </c>
      <c r="I1176" s="2">
        <v>335.02</v>
      </c>
      <c r="J1176" s="1"/>
    </row>
    <row r="1177" spans="1:10" x14ac:dyDescent="0.3">
      <c r="A1177" s="1" t="s">
        <v>29</v>
      </c>
      <c r="B1177" s="1">
        <f t="shared" si="18"/>
        <v>18</v>
      </c>
      <c r="C1177" s="1">
        <v>24</v>
      </c>
      <c r="D1177" s="1">
        <v>1176</v>
      </c>
      <c r="E1177" s="11">
        <f>Table2[[#This Row],[Price (EUR/MWh)]]/1000</f>
        <v>0.33018000000000003</v>
      </c>
      <c r="F1177" s="16">
        <v>7.5</v>
      </c>
      <c r="G1177" s="4">
        <v>0</v>
      </c>
      <c r="H1177" s="1" t="s">
        <v>28</v>
      </c>
      <c r="I1177" s="2">
        <v>330.18</v>
      </c>
      <c r="J1177" s="1"/>
    </row>
    <row r="1178" spans="1:10" x14ac:dyDescent="0.3">
      <c r="A1178" s="1" t="s">
        <v>29</v>
      </c>
      <c r="B1178" s="1">
        <f t="shared" si="18"/>
        <v>19</v>
      </c>
      <c r="C1178" s="1">
        <v>1</v>
      </c>
      <c r="D1178" s="1">
        <v>1177</v>
      </c>
      <c r="E1178" s="11">
        <f>Table2[[#This Row],[Price (EUR/MWh)]]/1000</f>
        <v>0.33968999999999999</v>
      </c>
      <c r="F1178" s="16">
        <v>7.5</v>
      </c>
      <c r="G1178" s="4">
        <v>0</v>
      </c>
      <c r="H1178" s="1" t="s">
        <v>5</v>
      </c>
      <c r="I1178" s="2">
        <v>339.69</v>
      </c>
      <c r="J1178" s="1"/>
    </row>
    <row r="1179" spans="1:10" x14ac:dyDescent="0.3">
      <c r="A1179" s="1" t="s">
        <v>29</v>
      </c>
      <c r="B1179" s="1">
        <f t="shared" si="18"/>
        <v>19</v>
      </c>
      <c r="C1179" s="1">
        <v>2</v>
      </c>
      <c r="D1179" s="1">
        <v>1178</v>
      </c>
      <c r="E1179" s="11">
        <f>Table2[[#This Row],[Price (EUR/MWh)]]/1000</f>
        <v>0.33381</v>
      </c>
      <c r="F1179" s="16">
        <v>7.5</v>
      </c>
      <c r="G1179" s="4">
        <v>0</v>
      </c>
      <c r="H1179" s="1" t="s">
        <v>6</v>
      </c>
      <c r="I1179" s="2">
        <v>333.81</v>
      </c>
      <c r="J1179" s="1"/>
    </row>
    <row r="1180" spans="1:10" x14ac:dyDescent="0.3">
      <c r="A1180" s="1" t="s">
        <v>29</v>
      </c>
      <c r="B1180" s="1">
        <f t="shared" si="18"/>
        <v>19</v>
      </c>
      <c r="C1180" s="1">
        <v>3</v>
      </c>
      <c r="D1180" s="1">
        <v>1179</v>
      </c>
      <c r="E1180" s="11">
        <f>Table2[[#This Row],[Price (EUR/MWh)]]/1000</f>
        <v>0.33123000000000002</v>
      </c>
      <c r="F1180" s="16">
        <v>7.5</v>
      </c>
      <c r="G1180" s="4">
        <v>0</v>
      </c>
      <c r="H1180" s="1" t="s">
        <v>7</v>
      </c>
      <c r="I1180" s="2">
        <v>331.23</v>
      </c>
      <c r="J1180" s="1"/>
    </row>
    <row r="1181" spans="1:10" x14ac:dyDescent="0.3">
      <c r="A1181" s="1" t="s">
        <v>29</v>
      </c>
      <c r="B1181" s="1">
        <f t="shared" si="18"/>
        <v>19</v>
      </c>
      <c r="C1181" s="1">
        <v>4</v>
      </c>
      <c r="D1181" s="1">
        <v>1180</v>
      </c>
      <c r="E1181" s="11">
        <f>Table2[[#This Row],[Price (EUR/MWh)]]/1000</f>
        <v>0.33729999999999999</v>
      </c>
      <c r="F1181" s="16">
        <v>7.5</v>
      </c>
      <c r="G1181" s="4">
        <v>0</v>
      </c>
      <c r="H1181" s="1" t="s">
        <v>8</v>
      </c>
      <c r="I1181" s="2">
        <v>337.3</v>
      </c>
      <c r="J1181" s="1"/>
    </row>
    <row r="1182" spans="1:10" x14ac:dyDescent="0.3">
      <c r="A1182" s="1" t="s">
        <v>29</v>
      </c>
      <c r="B1182" s="1">
        <f t="shared" si="18"/>
        <v>19</v>
      </c>
      <c r="C1182" s="1">
        <v>5</v>
      </c>
      <c r="D1182" s="1">
        <v>1181</v>
      </c>
      <c r="E1182" s="11">
        <f>Table2[[#This Row],[Price (EUR/MWh)]]/1000</f>
        <v>0.33755000000000002</v>
      </c>
      <c r="F1182" s="16">
        <v>7.5</v>
      </c>
      <c r="G1182" s="4">
        <v>0</v>
      </c>
      <c r="H1182" s="1" t="s">
        <v>9</v>
      </c>
      <c r="I1182" s="2">
        <v>337.55</v>
      </c>
      <c r="J1182" s="1"/>
    </row>
    <row r="1183" spans="1:10" x14ac:dyDescent="0.3">
      <c r="A1183" s="1" t="s">
        <v>29</v>
      </c>
      <c r="B1183" s="1">
        <f t="shared" si="18"/>
        <v>19</v>
      </c>
      <c r="C1183" s="1">
        <v>6</v>
      </c>
      <c r="D1183" s="1">
        <v>1182</v>
      </c>
      <c r="E1183" s="11">
        <f>Table2[[#This Row],[Price (EUR/MWh)]]/1000</f>
        <v>0.34787000000000001</v>
      </c>
      <c r="F1183" s="16">
        <v>7.5</v>
      </c>
      <c r="G1183" s="4">
        <v>0</v>
      </c>
      <c r="H1183" s="1" t="s">
        <v>10</v>
      </c>
      <c r="I1183" s="2">
        <v>347.87</v>
      </c>
      <c r="J1183" s="1"/>
    </row>
    <row r="1184" spans="1:10" x14ac:dyDescent="0.3">
      <c r="A1184" s="1" t="s">
        <v>29</v>
      </c>
      <c r="B1184" s="1">
        <f t="shared" si="18"/>
        <v>19</v>
      </c>
      <c r="C1184" s="1">
        <v>7</v>
      </c>
      <c r="D1184" s="1">
        <v>1183</v>
      </c>
      <c r="E1184" s="11">
        <f>Table2[[#This Row],[Price (EUR/MWh)]]/1000</f>
        <v>0.35987000000000002</v>
      </c>
      <c r="F1184" s="16">
        <v>7.5</v>
      </c>
      <c r="G1184" s="4">
        <v>0</v>
      </c>
      <c r="H1184" s="1" t="s">
        <v>11</v>
      </c>
      <c r="I1184" s="2">
        <v>359.87</v>
      </c>
      <c r="J1184" s="1"/>
    </row>
    <row r="1185" spans="1:10" x14ac:dyDescent="0.3">
      <c r="A1185" s="1" t="s">
        <v>29</v>
      </c>
      <c r="B1185" s="1">
        <f t="shared" si="18"/>
        <v>19</v>
      </c>
      <c r="C1185" s="1">
        <v>8</v>
      </c>
      <c r="D1185" s="1">
        <v>1184</v>
      </c>
      <c r="E1185" s="11">
        <f>Table2[[#This Row],[Price (EUR/MWh)]]/1000</f>
        <v>0.37383999999999995</v>
      </c>
      <c r="F1185" s="17">
        <v>0</v>
      </c>
      <c r="G1185" s="4">
        <v>5.5</v>
      </c>
      <c r="H1185" s="1" t="s">
        <v>12</v>
      </c>
      <c r="I1185" s="2">
        <v>373.84</v>
      </c>
      <c r="J1185" s="1"/>
    </row>
    <row r="1186" spans="1:10" x14ac:dyDescent="0.3">
      <c r="A1186" s="1" t="s">
        <v>29</v>
      </c>
      <c r="B1186" s="1">
        <f t="shared" si="18"/>
        <v>19</v>
      </c>
      <c r="C1186" s="1">
        <v>9</v>
      </c>
      <c r="D1186" s="1">
        <v>1185</v>
      </c>
      <c r="E1186" s="11">
        <f>Table2[[#This Row],[Price (EUR/MWh)]]/1000</f>
        <v>0.44568999999999998</v>
      </c>
      <c r="F1186" s="17">
        <v>0</v>
      </c>
      <c r="G1186" s="4">
        <v>0</v>
      </c>
      <c r="H1186" s="1" t="s">
        <v>13</v>
      </c>
      <c r="I1186" s="2">
        <v>445.69</v>
      </c>
      <c r="J1186" s="1"/>
    </row>
    <row r="1187" spans="1:10" x14ac:dyDescent="0.3">
      <c r="A1187" s="1" t="s">
        <v>29</v>
      </c>
      <c r="B1187" s="1">
        <f t="shared" si="18"/>
        <v>19</v>
      </c>
      <c r="C1187" s="1">
        <v>10</v>
      </c>
      <c r="D1187" s="1">
        <v>1186</v>
      </c>
      <c r="E1187" s="11">
        <f>Table2[[#This Row],[Price (EUR/MWh)]]/1000</f>
        <v>0.39591999999999999</v>
      </c>
      <c r="F1187" s="17">
        <v>0</v>
      </c>
      <c r="G1187" s="4">
        <v>0</v>
      </c>
      <c r="H1187" s="1" t="s">
        <v>14</v>
      </c>
      <c r="I1187" s="2">
        <v>395.92</v>
      </c>
      <c r="J1187" s="1"/>
    </row>
    <row r="1188" spans="1:10" x14ac:dyDescent="0.3">
      <c r="A1188" s="1" t="s">
        <v>29</v>
      </c>
      <c r="B1188" s="1">
        <f t="shared" si="18"/>
        <v>19</v>
      </c>
      <c r="C1188" s="1">
        <v>11</v>
      </c>
      <c r="D1188" s="1">
        <v>1187</v>
      </c>
      <c r="E1188" s="11">
        <f>Table2[[#This Row],[Price (EUR/MWh)]]/1000</f>
        <v>0.38411000000000001</v>
      </c>
      <c r="F1188" s="17">
        <v>0</v>
      </c>
      <c r="G1188" s="4">
        <v>0</v>
      </c>
      <c r="H1188" s="1" t="s">
        <v>15</v>
      </c>
      <c r="I1188" s="2">
        <v>384.11</v>
      </c>
      <c r="J1188" s="1"/>
    </row>
    <row r="1189" spans="1:10" x14ac:dyDescent="0.3">
      <c r="A1189" s="1" t="s">
        <v>29</v>
      </c>
      <c r="B1189" s="1">
        <f t="shared" si="18"/>
        <v>19</v>
      </c>
      <c r="C1189" s="1">
        <v>12</v>
      </c>
      <c r="D1189" s="1">
        <v>1188</v>
      </c>
      <c r="E1189" s="11">
        <f>Table2[[#This Row],[Price (EUR/MWh)]]/1000</f>
        <v>0.39415</v>
      </c>
      <c r="F1189" s="17">
        <v>0</v>
      </c>
      <c r="G1189" s="4">
        <v>0</v>
      </c>
      <c r="H1189" s="1" t="s">
        <v>16</v>
      </c>
      <c r="I1189" s="2">
        <v>394.15</v>
      </c>
      <c r="J1189" s="1"/>
    </row>
    <row r="1190" spans="1:10" x14ac:dyDescent="0.3">
      <c r="A1190" s="1" t="s">
        <v>29</v>
      </c>
      <c r="B1190" s="1">
        <f t="shared" si="18"/>
        <v>19</v>
      </c>
      <c r="C1190" s="1">
        <v>13</v>
      </c>
      <c r="D1190" s="1">
        <v>1189</v>
      </c>
      <c r="E1190" s="11">
        <f>Table2[[#This Row],[Price (EUR/MWh)]]/1000</f>
        <v>0.42616999999999999</v>
      </c>
      <c r="F1190" s="17">
        <v>0</v>
      </c>
      <c r="G1190" s="4">
        <v>0</v>
      </c>
      <c r="H1190" s="1" t="s">
        <v>17</v>
      </c>
      <c r="I1190" s="2">
        <v>426.17</v>
      </c>
      <c r="J1190" s="1"/>
    </row>
    <row r="1191" spans="1:10" x14ac:dyDescent="0.3">
      <c r="A1191" s="1" t="s">
        <v>29</v>
      </c>
      <c r="B1191" s="1">
        <f t="shared" si="18"/>
        <v>19</v>
      </c>
      <c r="C1191" s="1">
        <v>14</v>
      </c>
      <c r="D1191" s="1">
        <v>1190</v>
      </c>
      <c r="E1191" s="11">
        <f>Table2[[#This Row],[Price (EUR/MWh)]]/1000</f>
        <v>0.47408</v>
      </c>
      <c r="F1191" s="17">
        <v>0</v>
      </c>
      <c r="G1191" s="4">
        <v>0</v>
      </c>
      <c r="H1191" s="1" t="s">
        <v>18</v>
      </c>
      <c r="I1191" s="2">
        <v>474.08</v>
      </c>
      <c r="J1191" s="1"/>
    </row>
    <row r="1192" spans="1:10" x14ac:dyDescent="0.3">
      <c r="A1192" s="1" t="s">
        <v>29</v>
      </c>
      <c r="B1192" s="1">
        <f t="shared" si="18"/>
        <v>19</v>
      </c>
      <c r="C1192" s="1">
        <v>15</v>
      </c>
      <c r="D1192" s="1">
        <v>1191</v>
      </c>
      <c r="E1192" s="11">
        <f>Table2[[#This Row],[Price (EUR/MWh)]]/1000</f>
        <v>0.44777</v>
      </c>
      <c r="F1192" s="17">
        <v>0</v>
      </c>
      <c r="G1192" s="4">
        <v>0</v>
      </c>
      <c r="H1192" s="1" t="s">
        <v>19</v>
      </c>
      <c r="I1192" s="2">
        <v>447.77</v>
      </c>
      <c r="J1192" s="1"/>
    </row>
    <row r="1193" spans="1:10" x14ac:dyDescent="0.3">
      <c r="A1193" s="1" t="s">
        <v>29</v>
      </c>
      <c r="B1193" s="1">
        <f t="shared" si="18"/>
        <v>19</v>
      </c>
      <c r="C1193" s="1">
        <v>16</v>
      </c>
      <c r="D1193" s="1">
        <v>1192</v>
      </c>
      <c r="E1193" s="11">
        <f>Table2[[#This Row],[Price (EUR/MWh)]]/1000</f>
        <v>0.35993000000000003</v>
      </c>
      <c r="F1193" s="17">
        <v>0</v>
      </c>
      <c r="G1193" s="4">
        <v>0</v>
      </c>
      <c r="H1193" s="1" t="s">
        <v>20</v>
      </c>
      <c r="I1193" s="2">
        <v>359.93</v>
      </c>
      <c r="J1193" s="1"/>
    </row>
    <row r="1194" spans="1:10" x14ac:dyDescent="0.3">
      <c r="A1194" s="1" t="s">
        <v>29</v>
      </c>
      <c r="B1194" s="1">
        <f t="shared" si="18"/>
        <v>19</v>
      </c>
      <c r="C1194" s="1">
        <v>17</v>
      </c>
      <c r="D1194" s="1">
        <v>1193</v>
      </c>
      <c r="E1194" s="11">
        <f>Table2[[#This Row],[Price (EUR/MWh)]]/1000</f>
        <v>0.39597000000000004</v>
      </c>
      <c r="F1194" s="17">
        <v>0</v>
      </c>
      <c r="G1194" s="4">
        <v>5.5</v>
      </c>
      <c r="H1194" s="1" t="s">
        <v>21</v>
      </c>
      <c r="I1194" s="2">
        <v>395.97</v>
      </c>
      <c r="J1194" s="1"/>
    </row>
    <row r="1195" spans="1:10" x14ac:dyDescent="0.3">
      <c r="A1195" s="1" t="s">
        <v>29</v>
      </c>
      <c r="B1195" s="1">
        <f t="shared" si="18"/>
        <v>19</v>
      </c>
      <c r="C1195" s="1">
        <v>18</v>
      </c>
      <c r="D1195" s="1">
        <v>1194</v>
      </c>
      <c r="E1195" s="11">
        <f>Table2[[#This Row],[Price (EUR/MWh)]]/1000</f>
        <v>0.36173</v>
      </c>
      <c r="F1195" s="16">
        <v>7.5</v>
      </c>
      <c r="G1195" s="4">
        <v>0</v>
      </c>
      <c r="H1195" s="1" t="s">
        <v>22</v>
      </c>
      <c r="I1195" s="2">
        <v>361.73</v>
      </c>
      <c r="J1195" s="1"/>
    </row>
    <row r="1196" spans="1:10" x14ac:dyDescent="0.3">
      <c r="A1196" s="1" t="s">
        <v>29</v>
      </c>
      <c r="B1196" s="1">
        <f t="shared" si="18"/>
        <v>19</v>
      </c>
      <c r="C1196" s="1">
        <v>19</v>
      </c>
      <c r="D1196" s="1">
        <v>1195</v>
      </c>
      <c r="E1196" s="11">
        <f>Table2[[#This Row],[Price (EUR/MWh)]]/1000</f>
        <v>0.35994999999999999</v>
      </c>
      <c r="F1196" s="16">
        <v>7.5</v>
      </c>
      <c r="G1196" s="4">
        <v>0</v>
      </c>
      <c r="H1196" s="1" t="s">
        <v>23</v>
      </c>
      <c r="I1196" s="2">
        <v>359.95</v>
      </c>
      <c r="J1196" s="1"/>
    </row>
    <row r="1197" spans="1:10" x14ac:dyDescent="0.3">
      <c r="A1197" s="1" t="s">
        <v>29</v>
      </c>
      <c r="B1197" s="1">
        <f t="shared" si="18"/>
        <v>19</v>
      </c>
      <c r="C1197" s="1">
        <v>20</v>
      </c>
      <c r="D1197" s="1">
        <v>1196</v>
      </c>
      <c r="E1197" s="11">
        <f>Table2[[#This Row],[Price (EUR/MWh)]]/1000</f>
        <v>0.35904000000000003</v>
      </c>
      <c r="F1197" s="16">
        <v>7.5</v>
      </c>
      <c r="G1197" s="4">
        <v>0</v>
      </c>
      <c r="H1197" s="1" t="s">
        <v>24</v>
      </c>
      <c r="I1197" s="2">
        <v>359.04</v>
      </c>
      <c r="J1197" s="1"/>
    </row>
    <row r="1198" spans="1:10" x14ac:dyDescent="0.3">
      <c r="A1198" s="1" t="s">
        <v>29</v>
      </c>
      <c r="B1198" s="1">
        <f t="shared" si="18"/>
        <v>19</v>
      </c>
      <c r="C1198" s="1">
        <v>21</v>
      </c>
      <c r="D1198" s="1">
        <v>1197</v>
      </c>
      <c r="E1198" s="11">
        <f>Table2[[#This Row],[Price (EUR/MWh)]]/1000</f>
        <v>0.35908999999999996</v>
      </c>
      <c r="F1198" s="16">
        <v>7.5</v>
      </c>
      <c r="G1198" s="4">
        <v>0</v>
      </c>
      <c r="H1198" s="1" t="s">
        <v>25</v>
      </c>
      <c r="I1198" s="2">
        <v>359.09</v>
      </c>
      <c r="J1198" s="1"/>
    </row>
    <row r="1199" spans="1:10" x14ac:dyDescent="0.3">
      <c r="A1199" s="1" t="s">
        <v>29</v>
      </c>
      <c r="B1199" s="1">
        <f t="shared" si="18"/>
        <v>19</v>
      </c>
      <c r="C1199" s="1">
        <v>22</v>
      </c>
      <c r="D1199" s="1">
        <v>1198</v>
      </c>
      <c r="E1199" s="11">
        <f>Table2[[#This Row],[Price (EUR/MWh)]]/1000</f>
        <v>0.35802999999999996</v>
      </c>
      <c r="F1199" s="16">
        <v>7.5</v>
      </c>
      <c r="G1199" s="4">
        <v>0</v>
      </c>
      <c r="H1199" s="1" t="s">
        <v>26</v>
      </c>
      <c r="I1199" s="2">
        <v>358.03</v>
      </c>
      <c r="J1199" s="1"/>
    </row>
    <row r="1200" spans="1:10" x14ac:dyDescent="0.3">
      <c r="A1200" s="1" t="s">
        <v>29</v>
      </c>
      <c r="B1200" s="1">
        <f t="shared" si="18"/>
        <v>19</v>
      </c>
      <c r="C1200" s="1">
        <v>23</v>
      </c>
      <c r="D1200" s="1">
        <v>1199</v>
      </c>
      <c r="E1200" s="11">
        <f>Table2[[#This Row],[Price (EUR/MWh)]]/1000</f>
        <v>0.35425000000000001</v>
      </c>
      <c r="F1200" s="16">
        <v>7.5</v>
      </c>
      <c r="G1200" s="4">
        <v>0</v>
      </c>
      <c r="H1200" s="1" t="s">
        <v>27</v>
      </c>
      <c r="I1200" s="2">
        <v>354.25</v>
      </c>
      <c r="J1200" s="1"/>
    </row>
    <row r="1201" spans="1:10" x14ac:dyDescent="0.3">
      <c r="A1201" s="1" t="s">
        <v>29</v>
      </c>
      <c r="B1201" s="1">
        <f t="shared" si="18"/>
        <v>19</v>
      </c>
      <c r="C1201" s="1">
        <v>24</v>
      </c>
      <c r="D1201" s="1">
        <v>1200</v>
      </c>
      <c r="E1201" s="11">
        <f>Table2[[#This Row],[Price (EUR/MWh)]]/1000</f>
        <v>0.35196</v>
      </c>
      <c r="F1201" s="16">
        <v>7.5</v>
      </c>
      <c r="G1201" s="4">
        <v>0</v>
      </c>
      <c r="H1201" s="1" t="s">
        <v>28</v>
      </c>
      <c r="I1201" s="2">
        <v>351.96</v>
      </c>
      <c r="J1201" s="1"/>
    </row>
    <row r="1202" spans="1:10" x14ac:dyDescent="0.3">
      <c r="A1202" s="1" t="s">
        <v>29</v>
      </c>
      <c r="B1202" s="1">
        <f t="shared" si="18"/>
        <v>20</v>
      </c>
      <c r="C1202" s="1">
        <v>1</v>
      </c>
      <c r="D1202" s="1">
        <v>1201</v>
      </c>
      <c r="E1202" s="11">
        <f>Table2[[#This Row],[Price (EUR/MWh)]]/1000</f>
        <v>0.37058999999999997</v>
      </c>
      <c r="F1202" s="16">
        <v>7.5</v>
      </c>
      <c r="G1202" s="4">
        <v>0</v>
      </c>
      <c r="H1202" s="1" t="s">
        <v>5</v>
      </c>
      <c r="I1202" s="2">
        <v>370.59</v>
      </c>
      <c r="J1202" s="1"/>
    </row>
    <row r="1203" spans="1:10" x14ac:dyDescent="0.3">
      <c r="A1203" s="1" t="s">
        <v>29</v>
      </c>
      <c r="B1203" s="1">
        <f t="shared" si="18"/>
        <v>20</v>
      </c>
      <c r="C1203" s="1">
        <v>2</v>
      </c>
      <c r="D1203" s="1">
        <v>1202</v>
      </c>
      <c r="E1203" s="11">
        <f>Table2[[#This Row],[Price (EUR/MWh)]]/1000</f>
        <v>0.36381999999999998</v>
      </c>
      <c r="F1203" s="16">
        <v>7.5</v>
      </c>
      <c r="G1203" s="4">
        <v>0</v>
      </c>
      <c r="H1203" s="1" t="s">
        <v>6</v>
      </c>
      <c r="I1203" s="2">
        <v>363.82</v>
      </c>
      <c r="J1203" s="1"/>
    </row>
    <row r="1204" spans="1:10" x14ac:dyDescent="0.3">
      <c r="A1204" s="1" t="s">
        <v>29</v>
      </c>
      <c r="B1204" s="1">
        <f t="shared" si="18"/>
        <v>20</v>
      </c>
      <c r="C1204" s="1">
        <v>3</v>
      </c>
      <c r="D1204" s="1">
        <v>1203</v>
      </c>
      <c r="E1204" s="11">
        <f>Table2[[#This Row],[Price (EUR/MWh)]]/1000</f>
        <v>0.35833999999999999</v>
      </c>
      <c r="F1204" s="16">
        <v>7.5</v>
      </c>
      <c r="G1204" s="4">
        <v>0</v>
      </c>
      <c r="H1204" s="1" t="s">
        <v>7</v>
      </c>
      <c r="I1204" s="2">
        <v>358.34</v>
      </c>
      <c r="J1204" s="1"/>
    </row>
    <row r="1205" spans="1:10" x14ac:dyDescent="0.3">
      <c r="A1205" s="1" t="s">
        <v>29</v>
      </c>
      <c r="B1205" s="1">
        <f t="shared" si="18"/>
        <v>20</v>
      </c>
      <c r="C1205" s="1">
        <v>4</v>
      </c>
      <c r="D1205" s="1">
        <v>1204</v>
      </c>
      <c r="E1205" s="11">
        <f>Table2[[#This Row],[Price (EUR/MWh)]]/1000</f>
        <v>0.35696</v>
      </c>
      <c r="F1205" s="16">
        <v>7.5</v>
      </c>
      <c r="G1205" s="4">
        <v>0</v>
      </c>
      <c r="H1205" s="1" t="s">
        <v>8</v>
      </c>
      <c r="I1205" s="2">
        <v>356.96</v>
      </c>
      <c r="J1205" s="1"/>
    </row>
    <row r="1206" spans="1:10" x14ac:dyDescent="0.3">
      <c r="A1206" s="1" t="s">
        <v>29</v>
      </c>
      <c r="B1206" s="1">
        <f t="shared" si="18"/>
        <v>20</v>
      </c>
      <c r="C1206" s="1">
        <v>5</v>
      </c>
      <c r="D1206" s="1">
        <v>1205</v>
      </c>
      <c r="E1206" s="11">
        <f>Table2[[#This Row],[Price (EUR/MWh)]]/1000</f>
        <v>0.35602</v>
      </c>
      <c r="F1206" s="16">
        <v>7.5</v>
      </c>
      <c r="G1206" s="4">
        <v>0</v>
      </c>
      <c r="H1206" s="1" t="s">
        <v>9</v>
      </c>
      <c r="I1206" s="2">
        <v>356.02</v>
      </c>
      <c r="J1206" s="1"/>
    </row>
    <row r="1207" spans="1:10" x14ac:dyDescent="0.3">
      <c r="A1207" s="1" t="s">
        <v>29</v>
      </c>
      <c r="B1207" s="1">
        <f t="shared" si="18"/>
        <v>20</v>
      </c>
      <c r="C1207" s="1">
        <v>6</v>
      </c>
      <c r="D1207" s="1">
        <v>1206</v>
      </c>
      <c r="E1207" s="11">
        <f>Table2[[#This Row],[Price (EUR/MWh)]]/1000</f>
        <v>0.35799999999999998</v>
      </c>
      <c r="F1207" s="16">
        <v>7.5</v>
      </c>
      <c r="G1207" s="4">
        <v>0</v>
      </c>
      <c r="H1207" s="1" t="s">
        <v>10</v>
      </c>
      <c r="I1207" s="2">
        <v>358</v>
      </c>
      <c r="J1207" s="1"/>
    </row>
    <row r="1208" spans="1:10" x14ac:dyDescent="0.3">
      <c r="A1208" s="1" t="s">
        <v>29</v>
      </c>
      <c r="B1208" s="1">
        <f t="shared" si="18"/>
        <v>20</v>
      </c>
      <c r="C1208" s="1">
        <v>7</v>
      </c>
      <c r="D1208" s="1">
        <v>1207</v>
      </c>
      <c r="E1208" s="11">
        <f>Table2[[#This Row],[Price (EUR/MWh)]]/1000</f>
        <v>0.35737999999999998</v>
      </c>
      <c r="F1208" s="16">
        <v>7.5</v>
      </c>
      <c r="G1208" s="4">
        <v>0</v>
      </c>
      <c r="H1208" s="1" t="s">
        <v>11</v>
      </c>
      <c r="I1208" s="2">
        <v>357.38</v>
      </c>
      <c r="J1208" s="1"/>
    </row>
    <row r="1209" spans="1:10" x14ac:dyDescent="0.3">
      <c r="A1209" s="1" t="s">
        <v>29</v>
      </c>
      <c r="B1209" s="1">
        <f t="shared" si="18"/>
        <v>20</v>
      </c>
      <c r="C1209" s="1">
        <v>8</v>
      </c>
      <c r="D1209" s="1">
        <v>1208</v>
      </c>
      <c r="E1209" s="11">
        <f>Table2[[#This Row],[Price (EUR/MWh)]]/1000</f>
        <v>0.36293999999999998</v>
      </c>
      <c r="F1209" s="16">
        <v>7.5</v>
      </c>
      <c r="G1209" s="4">
        <v>0</v>
      </c>
      <c r="H1209" s="1" t="s">
        <v>12</v>
      </c>
      <c r="I1209" s="2">
        <v>362.94</v>
      </c>
      <c r="J1209" s="1"/>
    </row>
    <row r="1210" spans="1:10" x14ac:dyDescent="0.3">
      <c r="A1210" s="1" t="s">
        <v>29</v>
      </c>
      <c r="B1210" s="1">
        <f t="shared" si="18"/>
        <v>20</v>
      </c>
      <c r="C1210" s="1">
        <v>9</v>
      </c>
      <c r="D1210" s="1">
        <v>1209</v>
      </c>
      <c r="E1210" s="11">
        <f>Table2[[#This Row],[Price (EUR/MWh)]]/1000</f>
        <v>0.36507000000000001</v>
      </c>
      <c r="F1210" s="16">
        <v>7.5</v>
      </c>
      <c r="G1210" s="4">
        <v>0</v>
      </c>
      <c r="H1210" s="1" t="s">
        <v>13</v>
      </c>
      <c r="I1210" s="2">
        <v>365.07</v>
      </c>
      <c r="J1210" s="1"/>
    </row>
    <row r="1211" spans="1:10" x14ac:dyDescent="0.3">
      <c r="A1211" s="1" t="s">
        <v>29</v>
      </c>
      <c r="B1211" s="1">
        <f t="shared" si="18"/>
        <v>20</v>
      </c>
      <c r="C1211" s="1">
        <v>10</v>
      </c>
      <c r="D1211" s="1">
        <v>1210</v>
      </c>
      <c r="E1211" s="11">
        <f>Table2[[#This Row],[Price (EUR/MWh)]]/1000</f>
        <v>0.37595999999999996</v>
      </c>
      <c r="F1211" s="16">
        <v>7.5</v>
      </c>
      <c r="G1211" s="4">
        <v>0</v>
      </c>
      <c r="H1211" s="1" t="s">
        <v>14</v>
      </c>
      <c r="I1211" s="2">
        <v>375.96</v>
      </c>
      <c r="J1211" s="1"/>
    </row>
    <row r="1212" spans="1:10" x14ac:dyDescent="0.3">
      <c r="A1212" s="1" t="s">
        <v>29</v>
      </c>
      <c r="B1212" s="1">
        <f t="shared" si="18"/>
        <v>20</v>
      </c>
      <c r="C1212" s="1">
        <v>11</v>
      </c>
      <c r="D1212" s="1">
        <v>1211</v>
      </c>
      <c r="E1212" s="11">
        <f>Table2[[#This Row],[Price (EUR/MWh)]]/1000</f>
        <v>0.39356000000000002</v>
      </c>
      <c r="F1212" s="16">
        <v>7.5</v>
      </c>
      <c r="G1212" s="4">
        <v>0</v>
      </c>
      <c r="H1212" s="1" t="s">
        <v>15</v>
      </c>
      <c r="I1212" s="2">
        <v>393.56</v>
      </c>
      <c r="J1212" s="1"/>
    </row>
    <row r="1213" spans="1:10" x14ac:dyDescent="0.3">
      <c r="A1213" s="1" t="s">
        <v>29</v>
      </c>
      <c r="B1213" s="1">
        <f t="shared" si="18"/>
        <v>20</v>
      </c>
      <c r="C1213" s="1">
        <v>12</v>
      </c>
      <c r="D1213" s="1">
        <v>1212</v>
      </c>
      <c r="E1213" s="11">
        <f>Table2[[#This Row],[Price (EUR/MWh)]]/1000</f>
        <v>0.38915</v>
      </c>
      <c r="F1213" s="16">
        <v>7.5</v>
      </c>
      <c r="G1213" s="4">
        <v>0</v>
      </c>
      <c r="H1213" s="1" t="s">
        <v>16</v>
      </c>
      <c r="I1213" s="2">
        <v>389.15</v>
      </c>
      <c r="J1213" s="1"/>
    </row>
    <row r="1214" spans="1:10" x14ac:dyDescent="0.3">
      <c r="A1214" s="1" t="s">
        <v>29</v>
      </c>
      <c r="B1214" s="1">
        <f t="shared" si="18"/>
        <v>20</v>
      </c>
      <c r="C1214" s="1">
        <v>13</v>
      </c>
      <c r="D1214" s="1">
        <v>1213</v>
      </c>
      <c r="E1214" s="11">
        <f>Table2[[#This Row],[Price (EUR/MWh)]]/1000</f>
        <v>0.37508999999999998</v>
      </c>
      <c r="F1214" s="16">
        <v>7.5</v>
      </c>
      <c r="G1214" s="4">
        <v>0</v>
      </c>
      <c r="H1214" s="1" t="s">
        <v>17</v>
      </c>
      <c r="I1214" s="2">
        <v>375.09</v>
      </c>
      <c r="J1214" s="1"/>
    </row>
    <row r="1215" spans="1:10" x14ac:dyDescent="0.3">
      <c r="A1215" s="1" t="s">
        <v>29</v>
      </c>
      <c r="B1215" s="1">
        <f t="shared" si="18"/>
        <v>20</v>
      </c>
      <c r="C1215" s="1">
        <v>14</v>
      </c>
      <c r="D1215" s="1">
        <v>1214</v>
      </c>
      <c r="E1215" s="11">
        <f>Table2[[#This Row],[Price (EUR/MWh)]]/1000</f>
        <v>0.35977999999999999</v>
      </c>
      <c r="F1215" s="16">
        <v>7.5</v>
      </c>
      <c r="G1215" s="4">
        <v>0</v>
      </c>
      <c r="H1215" s="1" t="s">
        <v>18</v>
      </c>
      <c r="I1215" s="2">
        <v>359.78</v>
      </c>
      <c r="J1215" s="1"/>
    </row>
    <row r="1216" spans="1:10" x14ac:dyDescent="0.3">
      <c r="A1216" s="1" t="s">
        <v>29</v>
      </c>
      <c r="B1216" s="1">
        <f t="shared" si="18"/>
        <v>20</v>
      </c>
      <c r="C1216" s="1">
        <v>15</v>
      </c>
      <c r="D1216" s="1">
        <v>1215</v>
      </c>
      <c r="E1216" s="11">
        <f>Table2[[#This Row],[Price (EUR/MWh)]]/1000</f>
        <v>0.34920000000000001</v>
      </c>
      <c r="F1216" s="16">
        <v>7.5</v>
      </c>
      <c r="G1216" s="4">
        <v>0</v>
      </c>
      <c r="H1216" s="1" t="s">
        <v>19</v>
      </c>
      <c r="I1216" s="2">
        <v>349.2</v>
      </c>
      <c r="J1216" s="1"/>
    </row>
    <row r="1217" spans="1:10" x14ac:dyDescent="0.3">
      <c r="A1217" s="1" t="s">
        <v>29</v>
      </c>
      <c r="B1217" s="1">
        <f t="shared" si="18"/>
        <v>20</v>
      </c>
      <c r="C1217" s="1">
        <v>16</v>
      </c>
      <c r="D1217" s="1">
        <v>1216</v>
      </c>
      <c r="E1217" s="11">
        <f>Table2[[#This Row],[Price (EUR/MWh)]]/1000</f>
        <v>0.34637000000000001</v>
      </c>
      <c r="F1217" s="16">
        <v>7.5</v>
      </c>
      <c r="G1217" s="4">
        <v>0</v>
      </c>
      <c r="H1217" s="1" t="s">
        <v>20</v>
      </c>
      <c r="I1217" s="2">
        <v>346.37</v>
      </c>
      <c r="J1217" s="1"/>
    </row>
    <row r="1218" spans="1:10" x14ac:dyDescent="0.3">
      <c r="A1218" s="1" t="s">
        <v>29</v>
      </c>
      <c r="B1218" s="1">
        <f t="shared" si="18"/>
        <v>20</v>
      </c>
      <c r="C1218" s="1">
        <v>17</v>
      </c>
      <c r="D1218" s="1">
        <v>1217</v>
      </c>
      <c r="E1218" s="11">
        <f>Table2[[#This Row],[Price (EUR/MWh)]]/1000</f>
        <v>0.35002999999999995</v>
      </c>
      <c r="F1218" s="16">
        <v>7.5</v>
      </c>
      <c r="G1218" s="4">
        <v>0</v>
      </c>
      <c r="H1218" s="1" t="s">
        <v>21</v>
      </c>
      <c r="I1218" s="2">
        <v>350.03</v>
      </c>
      <c r="J1218" s="1"/>
    </row>
    <row r="1219" spans="1:10" x14ac:dyDescent="0.3">
      <c r="A1219" s="1" t="s">
        <v>29</v>
      </c>
      <c r="B1219" s="1">
        <f t="shared" ref="B1219:B1282" si="19">B1195+1</f>
        <v>20</v>
      </c>
      <c r="C1219" s="1">
        <v>18</v>
      </c>
      <c r="D1219" s="1">
        <v>1218</v>
      </c>
      <c r="E1219" s="11">
        <f>Table2[[#This Row],[Price (EUR/MWh)]]/1000</f>
        <v>0.36144999999999999</v>
      </c>
      <c r="F1219" s="16">
        <v>7.5</v>
      </c>
      <c r="G1219" s="4">
        <v>0</v>
      </c>
      <c r="H1219" s="1" t="s">
        <v>22</v>
      </c>
      <c r="I1219" s="2">
        <v>361.45</v>
      </c>
      <c r="J1219" s="1"/>
    </row>
    <row r="1220" spans="1:10" x14ac:dyDescent="0.3">
      <c r="A1220" s="1" t="s">
        <v>29</v>
      </c>
      <c r="B1220" s="1">
        <f t="shared" si="19"/>
        <v>20</v>
      </c>
      <c r="C1220" s="1">
        <v>19</v>
      </c>
      <c r="D1220" s="1">
        <v>1219</v>
      </c>
      <c r="E1220" s="11">
        <f>Table2[[#This Row],[Price (EUR/MWh)]]/1000</f>
        <v>0.35686000000000001</v>
      </c>
      <c r="F1220" s="16">
        <v>7.5</v>
      </c>
      <c r="G1220" s="4">
        <v>0</v>
      </c>
      <c r="H1220" s="1" t="s">
        <v>23</v>
      </c>
      <c r="I1220" s="2">
        <v>356.86</v>
      </c>
      <c r="J1220" s="1"/>
    </row>
    <row r="1221" spans="1:10" x14ac:dyDescent="0.3">
      <c r="A1221" s="1" t="s">
        <v>29</v>
      </c>
      <c r="B1221" s="1">
        <f t="shared" si="19"/>
        <v>20</v>
      </c>
      <c r="C1221" s="1">
        <v>20</v>
      </c>
      <c r="D1221" s="1">
        <v>1220</v>
      </c>
      <c r="E1221" s="11">
        <f>Table2[[#This Row],[Price (EUR/MWh)]]/1000</f>
        <v>0.35564000000000001</v>
      </c>
      <c r="F1221" s="16">
        <v>7.5</v>
      </c>
      <c r="G1221" s="4">
        <v>0</v>
      </c>
      <c r="H1221" s="1" t="s">
        <v>24</v>
      </c>
      <c r="I1221" s="2">
        <v>355.64</v>
      </c>
      <c r="J1221" s="1"/>
    </row>
    <row r="1222" spans="1:10" x14ac:dyDescent="0.3">
      <c r="A1222" s="1" t="s">
        <v>29</v>
      </c>
      <c r="B1222" s="1">
        <f t="shared" si="19"/>
        <v>20</v>
      </c>
      <c r="C1222" s="1">
        <v>21</v>
      </c>
      <c r="D1222" s="1">
        <v>1221</v>
      </c>
      <c r="E1222" s="11">
        <f>Table2[[#This Row],[Price (EUR/MWh)]]/1000</f>
        <v>0.35738999999999999</v>
      </c>
      <c r="F1222" s="16">
        <v>7.5</v>
      </c>
      <c r="G1222" s="4">
        <v>0</v>
      </c>
      <c r="H1222" s="1" t="s">
        <v>25</v>
      </c>
      <c r="I1222" s="2">
        <v>357.39</v>
      </c>
      <c r="J1222" s="1"/>
    </row>
    <row r="1223" spans="1:10" x14ac:dyDescent="0.3">
      <c r="A1223" s="1" t="s">
        <v>29</v>
      </c>
      <c r="B1223" s="1">
        <f t="shared" si="19"/>
        <v>20</v>
      </c>
      <c r="C1223" s="1">
        <v>22</v>
      </c>
      <c r="D1223" s="1">
        <v>1222</v>
      </c>
      <c r="E1223" s="11">
        <f>Table2[[#This Row],[Price (EUR/MWh)]]/1000</f>
        <v>0.37002999999999997</v>
      </c>
      <c r="F1223" s="16">
        <v>7.5</v>
      </c>
      <c r="G1223" s="4">
        <v>0</v>
      </c>
      <c r="H1223" s="1" t="s">
        <v>26</v>
      </c>
      <c r="I1223" s="2">
        <v>370.03</v>
      </c>
      <c r="J1223" s="1"/>
    </row>
    <row r="1224" spans="1:10" x14ac:dyDescent="0.3">
      <c r="A1224" s="1" t="s">
        <v>29</v>
      </c>
      <c r="B1224" s="1">
        <f t="shared" si="19"/>
        <v>20</v>
      </c>
      <c r="C1224" s="1">
        <v>23</v>
      </c>
      <c r="D1224" s="1">
        <v>1223</v>
      </c>
      <c r="E1224" s="11">
        <f>Table2[[#This Row],[Price (EUR/MWh)]]/1000</f>
        <v>0.36508999999999997</v>
      </c>
      <c r="F1224" s="16">
        <v>7.5</v>
      </c>
      <c r="G1224" s="4">
        <v>0</v>
      </c>
      <c r="H1224" s="1" t="s">
        <v>27</v>
      </c>
      <c r="I1224" s="2">
        <v>365.09</v>
      </c>
      <c r="J1224" s="1"/>
    </row>
    <row r="1225" spans="1:10" x14ac:dyDescent="0.3">
      <c r="A1225" s="1" t="s">
        <v>29</v>
      </c>
      <c r="B1225" s="1">
        <f t="shared" si="19"/>
        <v>20</v>
      </c>
      <c r="C1225" s="1">
        <v>24</v>
      </c>
      <c r="D1225" s="1">
        <v>1224</v>
      </c>
      <c r="E1225" s="11">
        <f>Table2[[#This Row],[Price (EUR/MWh)]]/1000</f>
        <v>0.36687000000000003</v>
      </c>
      <c r="F1225" s="16">
        <v>7.5</v>
      </c>
      <c r="G1225" s="4">
        <v>0</v>
      </c>
      <c r="H1225" s="1" t="s">
        <v>28</v>
      </c>
      <c r="I1225" s="2">
        <v>366.87</v>
      </c>
      <c r="J1225" s="1"/>
    </row>
    <row r="1226" spans="1:10" x14ac:dyDescent="0.3">
      <c r="A1226" s="1" t="s">
        <v>29</v>
      </c>
      <c r="B1226" s="1">
        <f t="shared" si="19"/>
        <v>21</v>
      </c>
      <c r="C1226" s="1">
        <v>1</v>
      </c>
      <c r="D1226" s="1">
        <v>1225</v>
      </c>
      <c r="E1226" s="11">
        <f>Table2[[#This Row],[Price (EUR/MWh)]]/1000</f>
        <v>0.37229000000000001</v>
      </c>
      <c r="F1226" s="16">
        <v>7.5</v>
      </c>
      <c r="G1226" s="4">
        <v>0</v>
      </c>
      <c r="H1226" s="1" t="s">
        <v>5</v>
      </c>
      <c r="I1226" s="2">
        <v>372.29</v>
      </c>
      <c r="J1226" s="1"/>
    </row>
    <row r="1227" spans="1:10" x14ac:dyDescent="0.3">
      <c r="A1227" s="1" t="s">
        <v>29</v>
      </c>
      <c r="B1227" s="1">
        <f t="shared" si="19"/>
        <v>21</v>
      </c>
      <c r="C1227" s="1">
        <v>2</v>
      </c>
      <c r="D1227" s="1">
        <v>1226</v>
      </c>
      <c r="E1227" s="11">
        <f>Table2[[#This Row],[Price (EUR/MWh)]]/1000</f>
        <v>0.36919000000000002</v>
      </c>
      <c r="F1227" s="16">
        <v>7.5</v>
      </c>
      <c r="G1227" s="4">
        <v>0</v>
      </c>
      <c r="H1227" s="1" t="s">
        <v>6</v>
      </c>
      <c r="I1227" s="2">
        <v>369.19</v>
      </c>
      <c r="J1227" s="1"/>
    </row>
    <row r="1228" spans="1:10" x14ac:dyDescent="0.3">
      <c r="A1228" s="1" t="s">
        <v>29</v>
      </c>
      <c r="B1228" s="1">
        <f t="shared" si="19"/>
        <v>21</v>
      </c>
      <c r="C1228" s="1">
        <v>3</v>
      </c>
      <c r="D1228" s="1">
        <v>1227</v>
      </c>
      <c r="E1228" s="11">
        <f>Table2[[#This Row],[Price (EUR/MWh)]]/1000</f>
        <v>0.36385000000000001</v>
      </c>
      <c r="F1228" s="16">
        <v>7.5</v>
      </c>
      <c r="G1228" s="4">
        <v>0</v>
      </c>
      <c r="H1228" s="1" t="s">
        <v>7</v>
      </c>
      <c r="I1228" s="2">
        <v>363.85</v>
      </c>
      <c r="J1228" s="1"/>
    </row>
    <row r="1229" spans="1:10" x14ac:dyDescent="0.3">
      <c r="A1229" s="1" t="s">
        <v>29</v>
      </c>
      <c r="B1229" s="1">
        <f t="shared" si="19"/>
        <v>21</v>
      </c>
      <c r="C1229" s="1">
        <v>4</v>
      </c>
      <c r="D1229" s="1">
        <v>1228</v>
      </c>
      <c r="E1229" s="11">
        <f>Table2[[#This Row],[Price (EUR/MWh)]]/1000</f>
        <v>0.33526999999999996</v>
      </c>
      <c r="F1229" s="16">
        <v>7.5</v>
      </c>
      <c r="G1229" s="4">
        <v>0</v>
      </c>
      <c r="H1229" s="1" t="s">
        <v>8</v>
      </c>
      <c r="I1229" s="2">
        <v>335.27</v>
      </c>
      <c r="J1229" s="1"/>
    </row>
    <row r="1230" spans="1:10" x14ac:dyDescent="0.3">
      <c r="A1230" s="1" t="s">
        <v>29</v>
      </c>
      <c r="B1230" s="1">
        <f t="shared" si="19"/>
        <v>21</v>
      </c>
      <c r="C1230" s="1">
        <v>5</v>
      </c>
      <c r="D1230" s="1">
        <v>1229</v>
      </c>
      <c r="E1230" s="11">
        <f>Table2[[#This Row],[Price (EUR/MWh)]]/1000</f>
        <v>0.31363000000000002</v>
      </c>
      <c r="F1230" s="16">
        <v>7.5</v>
      </c>
      <c r="G1230" s="4">
        <v>0</v>
      </c>
      <c r="H1230" s="1" t="s">
        <v>9</v>
      </c>
      <c r="I1230" s="2">
        <v>313.63</v>
      </c>
      <c r="J1230" s="1"/>
    </row>
    <row r="1231" spans="1:10" x14ac:dyDescent="0.3">
      <c r="A1231" s="1" t="s">
        <v>29</v>
      </c>
      <c r="B1231" s="1">
        <f t="shared" si="19"/>
        <v>21</v>
      </c>
      <c r="C1231" s="1">
        <v>6</v>
      </c>
      <c r="D1231" s="1">
        <v>1230</v>
      </c>
      <c r="E1231" s="11">
        <f>Table2[[#This Row],[Price (EUR/MWh)]]/1000</f>
        <v>0.31467000000000001</v>
      </c>
      <c r="F1231" s="16">
        <v>7.5</v>
      </c>
      <c r="G1231" s="4">
        <v>0</v>
      </c>
      <c r="H1231" s="1" t="s">
        <v>10</v>
      </c>
      <c r="I1231" s="2">
        <v>314.67</v>
      </c>
      <c r="J1231" s="1"/>
    </row>
    <row r="1232" spans="1:10" x14ac:dyDescent="0.3">
      <c r="A1232" s="1" t="s">
        <v>29</v>
      </c>
      <c r="B1232" s="1">
        <f t="shared" si="19"/>
        <v>21</v>
      </c>
      <c r="C1232" s="1">
        <v>7</v>
      </c>
      <c r="D1232" s="1">
        <v>1231</v>
      </c>
      <c r="E1232" s="11">
        <f>Table2[[#This Row],[Price (EUR/MWh)]]/1000</f>
        <v>0.35464999999999997</v>
      </c>
      <c r="F1232" s="16">
        <v>7.5</v>
      </c>
      <c r="G1232" s="4">
        <v>0</v>
      </c>
      <c r="H1232" s="1" t="s">
        <v>11</v>
      </c>
      <c r="I1232" s="2">
        <v>354.65</v>
      </c>
      <c r="J1232" s="1"/>
    </row>
    <row r="1233" spans="1:10" x14ac:dyDescent="0.3">
      <c r="A1233" s="1" t="s">
        <v>29</v>
      </c>
      <c r="B1233" s="1">
        <f t="shared" si="19"/>
        <v>21</v>
      </c>
      <c r="C1233" s="1">
        <v>8</v>
      </c>
      <c r="D1233" s="1">
        <v>1232</v>
      </c>
      <c r="E1233" s="11">
        <f>Table2[[#This Row],[Price (EUR/MWh)]]/1000</f>
        <v>0.33888000000000001</v>
      </c>
      <c r="F1233" s="16">
        <v>7.5</v>
      </c>
      <c r="G1233" s="4">
        <v>0</v>
      </c>
      <c r="H1233" s="1" t="s">
        <v>12</v>
      </c>
      <c r="I1233" s="2">
        <v>338.88</v>
      </c>
      <c r="J1233" s="1"/>
    </row>
    <row r="1234" spans="1:10" x14ac:dyDescent="0.3">
      <c r="A1234" s="1" t="s">
        <v>29</v>
      </c>
      <c r="B1234" s="1">
        <f t="shared" si="19"/>
        <v>21</v>
      </c>
      <c r="C1234" s="1">
        <v>9</v>
      </c>
      <c r="D1234" s="1">
        <v>1233</v>
      </c>
      <c r="E1234" s="11">
        <f>Table2[[#This Row],[Price (EUR/MWh)]]/1000</f>
        <v>0.34064999999999995</v>
      </c>
      <c r="F1234" s="16">
        <v>7.5</v>
      </c>
      <c r="G1234" s="4">
        <v>0</v>
      </c>
      <c r="H1234" s="1" t="s">
        <v>13</v>
      </c>
      <c r="I1234" s="2">
        <v>340.65</v>
      </c>
      <c r="J1234" s="1"/>
    </row>
    <row r="1235" spans="1:10" x14ac:dyDescent="0.3">
      <c r="A1235" s="1" t="s">
        <v>29</v>
      </c>
      <c r="B1235" s="1">
        <f t="shared" si="19"/>
        <v>21</v>
      </c>
      <c r="C1235" s="1">
        <v>10</v>
      </c>
      <c r="D1235" s="1">
        <v>1234</v>
      </c>
      <c r="E1235" s="11">
        <f>Table2[[#This Row],[Price (EUR/MWh)]]/1000</f>
        <v>0.32741000000000003</v>
      </c>
      <c r="F1235" s="16">
        <v>7.5</v>
      </c>
      <c r="G1235" s="4">
        <v>0</v>
      </c>
      <c r="H1235" s="1" t="s">
        <v>14</v>
      </c>
      <c r="I1235" s="2">
        <v>327.41000000000003</v>
      </c>
      <c r="J1235" s="1"/>
    </row>
    <row r="1236" spans="1:10" x14ac:dyDescent="0.3">
      <c r="A1236" s="1" t="s">
        <v>29</v>
      </c>
      <c r="B1236" s="1">
        <f t="shared" si="19"/>
        <v>21</v>
      </c>
      <c r="C1236" s="1">
        <v>11</v>
      </c>
      <c r="D1236" s="1">
        <v>1235</v>
      </c>
      <c r="E1236" s="11">
        <f>Table2[[#This Row],[Price (EUR/MWh)]]/1000</f>
        <v>0.26266</v>
      </c>
      <c r="F1236" s="16">
        <v>7.5</v>
      </c>
      <c r="G1236" s="4">
        <v>0</v>
      </c>
      <c r="H1236" s="1" t="s">
        <v>15</v>
      </c>
      <c r="I1236" s="2">
        <v>262.66000000000003</v>
      </c>
      <c r="J1236" s="1"/>
    </row>
    <row r="1237" spans="1:10" x14ac:dyDescent="0.3">
      <c r="A1237" s="1" t="s">
        <v>29</v>
      </c>
      <c r="B1237" s="1">
        <f t="shared" si="19"/>
        <v>21</v>
      </c>
      <c r="C1237" s="1">
        <v>12</v>
      </c>
      <c r="D1237" s="1">
        <v>1236</v>
      </c>
      <c r="E1237" s="11">
        <f>Table2[[#This Row],[Price (EUR/MWh)]]/1000</f>
        <v>0.18253999999999998</v>
      </c>
      <c r="F1237" s="16">
        <v>7.5</v>
      </c>
      <c r="G1237" s="4">
        <v>0</v>
      </c>
      <c r="H1237" s="1" t="s">
        <v>16</v>
      </c>
      <c r="I1237" s="2">
        <v>182.54</v>
      </c>
      <c r="J1237" s="1"/>
    </row>
    <row r="1238" spans="1:10" x14ac:dyDescent="0.3">
      <c r="A1238" s="1" t="s">
        <v>29</v>
      </c>
      <c r="B1238" s="1">
        <f t="shared" si="19"/>
        <v>21</v>
      </c>
      <c r="C1238" s="1">
        <v>13</v>
      </c>
      <c r="D1238" s="1">
        <v>1237</v>
      </c>
      <c r="E1238" s="11">
        <f>Table2[[#This Row],[Price (EUR/MWh)]]/1000</f>
        <v>0.1951</v>
      </c>
      <c r="F1238" s="16">
        <v>7.5</v>
      </c>
      <c r="G1238" s="4">
        <v>0</v>
      </c>
      <c r="H1238" s="1" t="s">
        <v>17</v>
      </c>
      <c r="I1238" s="2">
        <v>195.1</v>
      </c>
      <c r="J1238" s="1"/>
    </row>
    <row r="1239" spans="1:10" x14ac:dyDescent="0.3">
      <c r="A1239" s="1" t="s">
        <v>29</v>
      </c>
      <c r="B1239" s="1">
        <f t="shared" si="19"/>
        <v>21</v>
      </c>
      <c r="C1239" s="1">
        <v>14</v>
      </c>
      <c r="D1239" s="1">
        <v>1238</v>
      </c>
      <c r="E1239" s="11">
        <f>Table2[[#This Row],[Price (EUR/MWh)]]/1000</f>
        <v>0.16500999999999999</v>
      </c>
      <c r="F1239" s="16">
        <v>7.5</v>
      </c>
      <c r="G1239" s="4">
        <v>0</v>
      </c>
      <c r="H1239" s="1" t="s">
        <v>18</v>
      </c>
      <c r="I1239" s="2">
        <v>165.01</v>
      </c>
      <c r="J1239" s="1"/>
    </row>
    <row r="1240" spans="1:10" x14ac:dyDescent="0.3">
      <c r="A1240" s="1" t="s">
        <v>29</v>
      </c>
      <c r="B1240" s="1">
        <f t="shared" si="19"/>
        <v>21</v>
      </c>
      <c r="C1240" s="1">
        <v>15</v>
      </c>
      <c r="D1240" s="1">
        <v>1239</v>
      </c>
      <c r="E1240" s="11">
        <f>Table2[[#This Row],[Price (EUR/MWh)]]/1000</f>
        <v>0.17380999999999999</v>
      </c>
      <c r="F1240" s="16">
        <v>7.5</v>
      </c>
      <c r="G1240" s="4">
        <v>0</v>
      </c>
      <c r="H1240" s="1" t="s">
        <v>19</v>
      </c>
      <c r="I1240" s="2">
        <v>173.81</v>
      </c>
      <c r="J1240" s="1"/>
    </row>
    <row r="1241" spans="1:10" x14ac:dyDescent="0.3">
      <c r="A1241" s="1" t="s">
        <v>29</v>
      </c>
      <c r="B1241" s="1">
        <f t="shared" si="19"/>
        <v>21</v>
      </c>
      <c r="C1241" s="1">
        <v>16</v>
      </c>
      <c r="D1241" s="1">
        <v>1240</v>
      </c>
      <c r="E1241" s="11">
        <f>Table2[[#This Row],[Price (EUR/MWh)]]/1000</f>
        <v>0.33004</v>
      </c>
      <c r="F1241" s="16">
        <v>7.5</v>
      </c>
      <c r="G1241" s="4">
        <v>0</v>
      </c>
      <c r="H1241" s="1" t="s">
        <v>20</v>
      </c>
      <c r="I1241" s="2">
        <v>330.04</v>
      </c>
      <c r="J1241" s="1"/>
    </row>
    <row r="1242" spans="1:10" x14ac:dyDescent="0.3">
      <c r="A1242" s="1" t="s">
        <v>29</v>
      </c>
      <c r="B1242" s="1">
        <f t="shared" si="19"/>
        <v>21</v>
      </c>
      <c r="C1242" s="1">
        <v>17</v>
      </c>
      <c r="D1242" s="1">
        <v>1241</v>
      </c>
      <c r="E1242" s="11">
        <f>Table2[[#This Row],[Price (EUR/MWh)]]/1000</f>
        <v>0.36602999999999997</v>
      </c>
      <c r="F1242" s="16">
        <v>7.5</v>
      </c>
      <c r="G1242" s="4">
        <v>0</v>
      </c>
      <c r="H1242" s="1" t="s">
        <v>21</v>
      </c>
      <c r="I1242" s="2">
        <v>366.03</v>
      </c>
      <c r="J1242" s="1"/>
    </row>
    <row r="1243" spans="1:10" x14ac:dyDescent="0.3">
      <c r="A1243" s="1" t="s">
        <v>29</v>
      </c>
      <c r="B1243" s="1">
        <f t="shared" si="19"/>
        <v>21</v>
      </c>
      <c r="C1243" s="1">
        <v>18</v>
      </c>
      <c r="D1243" s="1">
        <v>1242</v>
      </c>
      <c r="E1243" s="11">
        <f>Table2[[#This Row],[Price (EUR/MWh)]]/1000</f>
        <v>0.37213999999999997</v>
      </c>
      <c r="F1243" s="16">
        <v>7.5</v>
      </c>
      <c r="G1243" s="4">
        <v>0</v>
      </c>
      <c r="H1243" s="1" t="s">
        <v>22</v>
      </c>
      <c r="I1243" s="2">
        <v>372.14</v>
      </c>
      <c r="J1243" s="1"/>
    </row>
    <row r="1244" spans="1:10" x14ac:dyDescent="0.3">
      <c r="A1244" s="1" t="s">
        <v>29</v>
      </c>
      <c r="B1244" s="1">
        <f t="shared" si="19"/>
        <v>21</v>
      </c>
      <c r="C1244" s="1">
        <v>19</v>
      </c>
      <c r="D1244" s="1">
        <v>1243</v>
      </c>
      <c r="E1244" s="11">
        <f>Table2[[#This Row],[Price (EUR/MWh)]]/1000</f>
        <v>0.37301999999999996</v>
      </c>
      <c r="F1244" s="16">
        <v>7.5</v>
      </c>
      <c r="G1244" s="4">
        <v>0</v>
      </c>
      <c r="H1244" s="1" t="s">
        <v>23</v>
      </c>
      <c r="I1244" s="2">
        <v>373.02</v>
      </c>
      <c r="J1244" s="1"/>
    </row>
    <row r="1245" spans="1:10" x14ac:dyDescent="0.3">
      <c r="A1245" s="1" t="s">
        <v>29</v>
      </c>
      <c r="B1245" s="1">
        <f t="shared" si="19"/>
        <v>21</v>
      </c>
      <c r="C1245" s="1">
        <v>20</v>
      </c>
      <c r="D1245" s="1">
        <v>1244</v>
      </c>
      <c r="E1245" s="11">
        <f>Table2[[#This Row],[Price (EUR/MWh)]]/1000</f>
        <v>0.37330000000000002</v>
      </c>
      <c r="F1245" s="16">
        <v>7.5</v>
      </c>
      <c r="G1245" s="4">
        <v>0</v>
      </c>
      <c r="H1245" s="1" t="s">
        <v>24</v>
      </c>
      <c r="I1245" s="2">
        <v>373.3</v>
      </c>
      <c r="J1245" s="1"/>
    </row>
    <row r="1246" spans="1:10" x14ac:dyDescent="0.3">
      <c r="A1246" s="1" t="s">
        <v>29</v>
      </c>
      <c r="B1246" s="1">
        <f t="shared" si="19"/>
        <v>21</v>
      </c>
      <c r="C1246" s="1">
        <v>21</v>
      </c>
      <c r="D1246" s="1">
        <v>1245</v>
      </c>
      <c r="E1246" s="11">
        <f>Table2[[#This Row],[Price (EUR/MWh)]]/1000</f>
        <v>0.37348000000000003</v>
      </c>
      <c r="F1246" s="16">
        <v>7.5</v>
      </c>
      <c r="G1246" s="4">
        <v>0</v>
      </c>
      <c r="H1246" s="1" t="s">
        <v>25</v>
      </c>
      <c r="I1246" s="2">
        <v>373.48</v>
      </c>
      <c r="J1246" s="1"/>
    </row>
    <row r="1247" spans="1:10" x14ac:dyDescent="0.3">
      <c r="A1247" s="1" t="s">
        <v>29</v>
      </c>
      <c r="B1247" s="1">
        <f t="shared" si="19"/>
        <v>21</v>
      </c>
      <c r="C1247" s="1">
        <v>22</v>
      </c>
      <c r="D1247" s="1">
        <v>1246</v>
      </c>
      <c r="E1247" s="11">
        <f>Table2[[#This Row],[Price (EUR/MWh)]]/1000</f>
        <v>0.37398000000000003</v>
      </c>
      <c r="F1247" s="16">
        <v>7.5</v>
      </c>
      <c r="G1247" s="4">
        <v>0</v>
      </c>
      <c r="H1247" s="1" t="s">
        <v>26</v>
      </c>
      <c r="I1247" s="2">
        <v>373.98</v>
      </c>
      <c r="J1247" s="1"/>
    </row>
    <row r="1248" spans="1:10" x14ac:dyDescent="0.3">
      <c r="A1248" s="1" t="s">
        <v>29</v>
      </c>
      <c r="B1248" s="1">
        <f t="shared" si="19"/>
        <v>21</v>
      </c>
      <c r="C1248" s="1">
        <v>23</v>
      </c>
      <c r="D1248" s="1">
        <v>1247</v>
      </c>
      <c r="E1248" s="11">
        <f>Table2[[#This Row],[Price (EUR/MWh)]]/1000</f>
        <v>0.37439999999999996</v>
      </c>
      <c r="F1248" s="16">
        <v>7.5</v>
      </c>
      <c r="G1248" s="4">
        <v>0</v>
      </c>
      <c r="H1248" s="1" t="s">
        <v>27</v>
      </c>
      <c r="I1248" s="2">
        <v>374.4</v>
      </c>
      <c r="J1248" s="1"/>
    </row>
    <row r="1249" spans="1:10" x14ac:dyDescent="0.3">
      <c r="A1249" s="1" t="s">
        <v>29</v>
      </c>
      <c r="B1249" s="1">
        <f t="shared" si="19"/>
        <v>21</v>
      </c>
      <c r="C1249" s="1">
        <v>24</v>
      </c>
      <c r="D1249" s="1">
        <v>1248</v>
      </c>
      <c r="E1249" s="11">
        <f>Table2[[#This Row],[Price (EUR/MWh)]]/1000</f>
        <v>0.37392000000000003</v>
      </c>
      <c r="F1249" s="16">
        <v>7.5</v>
      </c>
      <c r="G1249" s="4">
        <v>0</v>
      </c>
      <c r="H1249" s="1" t="s">
        <v>28</v>
      </c>
      <c r="I1249" s="2">
        <v>373.92</v>
      </c>
      <c r="J1249" s="1"/>
    </row>
    <row r="1250" spans="1:10" x14ac:dyDescent="0.3">
      <c r="A1250" s="1" t="s">
        <v>29</v>
      </c>
      <c r="B1250" s="1">
        <f t="shared" si="19"/>
        <v>22</v>
      </c>
      <c r="C1250" s="1">
        <v>1</v>
      </c>
      <c r="D1250" s="1">
        <v>1249</v>
      </c>
      <c r="E1250" s="11">
        <f>Table2[[#This Row],[Price (EUR/MWh)]]/1000</f>
        <v>0.36986000000000002</v>
      </c>
      <c r="F1250" s="16">
        <v>7.5</v>
      </c>
      <c r="G1250" s="4">
        <v>0</v>
      </c>
      <c r="H1250" s="1" t="s">
        <v>5</v>
      </c>
      <c r="I1250" s="2">
        <v>369.86</v>
      </c>
      <c r="J1250" s="1"/>
    </row>
    <row r="1251" spans="1:10" x14ac:dyDescent="0.3">
      <c r="A1251" s="1" t="s">
        <v>29</v>
      </c>
      <c r="B1251" s="1">
        <f t="shared" si="19"/>
        <v>22</v>
      </c>
      <c r="C1251" s="1">
        <v>2</v>
      </c>
      <c r="D1251" s="1">
        <v>1250</v>
      </c>
      <c r="E1251" s="11">
        <f>Table2[[#This Row],[Price (EUR/MWh)]]/1000</f>
        <v>0.36797000000000002</v>
      </c>
      <c r="F1251" s="16">
        <v>7.5</v>
      </c>
      <c r="G1251" s="4">
        <v>0</v>
      </c>
      <c r="H1251" s="1" t="s">
        <v>6</v>
      </c>
      <c r="I1251" s="2">
        <v>367.97</v>
      </c>
      <c r="J1251" s="1"/>
    </row>
    <row r="1252" spans="1:10" x14ac:dyDescent="0.3">
      <c r="A1252" s="1" t="s">
        <v>29</v>
      </c>
      <c r="B1252" s="1">
        <f t="shared" si="19"/>
        <v>22</v>
      </c>
      <c r="C1252" s="1">
        <v>3</v>
      </c>
      <c r="D1252" s="1">
        <v>1251</v>
      </c>
      <c r="E1252" s="11">
        <f>Table2[[#This Row],[Price (EUR/MWh)]]/1000</f>
        <v>0.36710000000000004</v>
      </c>
      <c r="F1252" s="16">
        <v>7.5</v>
      </c>
      <c r="G1252" s="4">
        <v>0</v>
      </c>
      <c r="H1252" s="1" t="s">
        <v>7</v>
      </c>
      <c r="I1252" s="2">
        <v>367.1</v>
      </c>
      <c r="J1252" s="1"/>
    </row>
    <row r="1253" spans="1:10" x14ac:dyDescent="0.3">
      <c r="A1253" s="1" t="s">
        <v>29</v>
      </c>
      <c r="B1253" s="1">
        <f t="shared" si="19"/>
        <v>22</v>
      </c>
      <c r="C1253" s="1">
        <v>4</v>
      </c>
      <c r="D1253" s="1">
        <v>1252</v>
      </c>
      <c r="E1253" s="11">
        <f>Table2[[#This Row],[Price (EUR/MWh)]]/1000</f>
        <v>0.36656</v>
      </c>
      <c r="F1253" s="16">
        <v>7.5</v>
      </c>
      <c r="G1253" s="4">
        <v>0</v>
      </c>
      <c r="H1253" s="1" t="s">
        <v>8</v>
      </c>
      <c r="I1253" s="2">
        <v>366.56</v>
      </c>
      <c r="J1253" s="1"/>
    </row>
    <row r="1254" spans="1:10" x14ac:dyDescent="0.3">
      <c r="A1254" s="1" t="s">
        <v>29</v>
      </c>
      <c r="B1254" s="1">
        <f t="shared" si="19"/>
        <v>22</v>
      </c>
      <c r="C1254" s="1">
        <v>5</v>
      </c>
      <c r="D1254" s="1">
        <v>1253</v>
      </c>
      <c r="E1254" s="11">
        <f>Table2[[#This Row],[Price (EUR/MWh)]]/1000</f>
        <v>0.36693000000000003</v>
      </c>
      <c r="F1254" s="16">
        <v>7.5</v>
      </c>
      <c r="G1254" s="4">
        <v>0</v>
      </c>
      <c r="H1254" s="1" t="s">
        <v>9</v>
      </c>
      <c r="I1254" s="2">
        <v>366.93</v>
      </c>
      <c r="J1254" s="1"/>
    </row>
    <row r="1255" spans="1:10" x14ac:dyDescent="0.3">
      <c r="A1255" s="1" t="s">
        <v>29</v>
      </c>
      <c r="B1255" s="1">
        <f t="shared" si="19"/>
        <v>22</v>
      </c>
      <c r="C1255" s="1">
        <v>6</v>
      </c>
      <c r="D1255" s="1">
        <v>1254</v>
      </c>
      <c r="E1255" s="11">
        <f>Table2[[#This Row],[Price (EUR/MWh)]]/1000</f>
        <v>0.36892000000000003</v>
      </c>
      <c r="F1255" s="16">
        <v>7.5</v>
      </c>
      <c r="G1255" s="4">
        <v>0</v>
      </c>
      <c r="H1255" s="1" t="s">
        <v>10</v>
      </c>
      <c r="I1255" s="2">
        <v>368.92</v>
      </c>
      <c r="J1255" s="1"/>
    </row>
    <row r="1256" spans="1:10" x14ac:dyDescent="0.3">
      <c r="A1256" s="1" t="s">
        <v>29</v>
      </c>
      <c r="B1256" s="1">
        <f t="shared" si="19"/>
        <v>22</v>
      </c>
      <c r="C1256" s="1">
        <v>7</v>
      </c>
      <c r="D1256" s="1">
        <v>1255</v>
      </c>
      <c r="E1256" s="11">
        <f>Table2[[#This Row],[Price (EUR/MWh)]]/1000</f>
        <v>0.37461</v>
      </c>
      <c r="F1256" s="16">
        <v>7.5</v>
      </c>
      <c r="G1256" s="4">
        <v>0</v>
      </c>
      <c r="H1256" s="1" t="s">
        <v>11</v>
      </c>
      <c r="I1256" s="2">
        <v>374.61</v>
      </c>
      <c r="J1256" s="1"/>
    </row>
    <row r="1257" spans="1:10" x14ac:dyDescent="0.3">
      <c r="A1257" s="1" t="s">
        <v>29</v>
      </c>
      <c r="B1257" s="1">
        <f t="shared" si="19"/>
        <v>22</v>
      </c>
      <c r="C1257" s="1">
        <v>8</v>
      </c>
      <c r="D1257" s="1">
        <v>1256</v>
      </c>
      <c r="E1257" s="11">
        <f>Table2[[#This Row],[Price (EUR/MWh)]]/1000</f>
        <v>0.40479999999999999</v>
      </c>
      <c r="F1257" s="17">
        <v>0</v>
      </c>
      <c r="G1257" s="4">
        <v>5.5</v>
      </c>
      <c r="H1257" s="1" t="s">
        <v>12</v>
      </c>
      <c r="I1257" s="2">
        <v>404.8</v>
      </c>
      <c r="J1257" s="1"/>
    </row>
    <row r="1258" spans="1:10" x14ac:dyDescent="0.3">
      <c r="A1258" s="1" t="s">
        <v>29</v>
      </c>
      <c r="B1258" s="1">
        <f t="shared" si="19"/>
        <v>22</v>
      </c>
      <c r="C1258" s="1">
        <v>9</v>
      </c>
      <c r="D1258" s="1">
        <v>1257</v>
      </c>
      <c r="E1258" s="11">
        <f>Table2[[#This Row],[Price (EUR/MWh)]]/1000</f>
        <v>0.41991000000000001</v>
      </c>
      <c r="F1258" s="17">
        <v>0</v>
      </c>
      <c r="G1258" s="4">
        <v>0</v>
      </c>
      <c r="H1258" s="1" t="s">
        <v>13</v>
      </c>
      <c r="I1258" s="2">
        <v>419.91</v>
      </c>
      <c r="J1258" s="1"/>
    </row>
    <row r="1259" spans="1:10" x14ac:dyDescent="0.3">
      <c r="A1259" s="1" t="s">
        <v>29</v>
      </c>
      <c r="B1259" s="1">
        <f t="shared" si="19"/>
        <v>22</v>
      </c>
      <c r="C1259" s="1">
        <v>10</v>
      </c>
      <c r="D1259" s="1">
        <v>1258</v>
      </c>
      <c r="E1259" s="11">
        <f>Table2[[#This Row],[Price (EUR/MWh)]]/1000</f>
        <v>0.41855999999999999</v>
      </c>
      <c r="F1259" s="17">
        <v>0</v>
      </c>
      <c r="G1259" s="4">
        <v>0</v>
      </c>
      <c r="H1259" s="1" t="s">
        <v>14</v>
      </c>
      <c r="I1259" s="2">
        <v>418.56</v>
      </c>
      <c r="J1259" s="1"/>
    </row>
    <row r="1260" spans="1:10" x14ac:dyDescent="0.3">
      <c r="A1260" s="1" t="s">
        <v>29</v>
      </c>
      <c r="B1260" s="1">
        <f t="shared" si="19"/>
        <v>22</v>
      </c>
      <c r="C1260" s="1">
        <v>11</v>
      </c>
      <c r="D1260" s="1">
        <v>1259</v>
      </c>
      <c r="E1260" s="11">
        <f>Table2[[#This Row],[Price (EUR/MWh)]]/1000</f>
        <v>0.40099000000000001</v>
      </c>
      <c r="F1260" s="17">
        <v>0</v>
      </c>
      <c r="G1260" s="4">
        <v>0</v>
      </c>
      <c r="H1260" s="1" t="s">
        <v>15</v>
      </c>
      <c r="I1260" s="2">
        <v>400.99</v>
      </c>
      <c r="J1260" s="1"/>
    </row>
    <row r="1261" spans="1:10" x14ac:dyDescent="0.3">
      <c r="A1261" s="1" t="s">
        <v>29</v>
      </c>
      <c r="B1261" s="1">
        <f t="shared" si="19"/>
        <v>22</v>
      </c>
      <c r="C1261" s="1">
        <v>12</v>
      </c>
      <c r="D1261" s="1">
        <v>1260</v>
      </c>
      <c r="E1261" s="11">
        <f>Table2[[#This Row],[Price (EUR/MWh)]]/1000</f>
        <v>0.40962999999999999</v>
      </c>
      <c r="F1261" s="17">
        <v>0</v>
      </c>
      <c r="G1261" s="4">
        <v>0</v>
      </c>
      <c r="H1261" s="1" t="s">
        <v>16</v>
      </c>
      <c r="I1261" s="2">
        <v>409.63</v>
      </c>
      <c r="J1261" s="1"/>
    </row>
    <row r="1262" spans="1:10" x14ac:dyDescent="0.3">
      <c r="A1262" s="1" t="s">
        <v>29</v>
      </c>
      <c r="B1262" s="1">
        <f t="shared" si="19"/>
        <v>22</v>
      </c>
      <c r="C1262" s="1">
        <v>13</v>
      </c>
      <c r="D1262" s="1">
        <v>1261</v>
      </c>
      <c r="E1262" s="11">
        <f>Table2[[#This Row],[Price (EUR/MWh)]]/1000</f>
        <v>0.41069</v>
      </c>
      <c r="F1262" s="17">
        <v>0</v>
      </c>
      <c r="G1262" s="4">
        <v>0</v>
      </c>
      <c r="H1262" s="1" t="s">
        <v>17</v>
      </c>
      <c r="I1262" s="2">
        <v>410.69</v>
      </c>
      <c r="J1262" s="1"/>
    </row>
    <row r="1263" spans="1:10" x14ac:dyDescent="0.3">
      <c r="A1263" s="1" t="s">
        <v>29</v>
      </c>
      <c r="B1263" s="1">
        <f t="shared" si="19"/>
        <v>22</v>
      </c>
      <c r="C1263" s="1">
        <v>14</v>
      </c>
      <c r="D1263" s="1">
        <v>1262</v>
      </c>
      <c r="E1263" s="11">
        <f>Table2[[#This Row],[Price (EUR/MWh)]]/1000</f>
        <v>0.40014</v>
      </c>
      <c r="F1263" s="17">
        <v>0</v>
      </c>
      <c r="G1263" s="4">
        <v>0</v>
      </c>
      <c r="H1263" s="1" t="s">
        <v>18</v>
      </c>
      <c r="I1263" s="2">
        <v>400.14</v>
      </c>
      <c r="J1263" s="1"/>
    </row>
    <row r="1264" spans="1:10" x14ac:dyDescent="0.3">
      <c r="A1264" s="1" t="s">
        <v>29</v>
      </c>
      <c r="B1264" s="1">
        <f t="shared" si="19"/>
        <v>22</v>
      </c>
      <c r="C1264" s="1">
        <v>15</v>
      </c>
      <c r="D1264" s="1">
        <v>1263</v>
      </c>
      <c r="E1264" s="11">
        <f>Table2[[#This Row],[Price (EUR/MWh)]]/1000</f>
        <v>0.39991000000000004</v>
      </c>
      <c r="F1264" s="17">
        <v>0</v>
      </c>
      <c r="G1264" s="4">
        <v>0</v>
      </c>
      <c r="H1264" s="1" t="s">
        <v>19</v>
      </c>
      <c r="I1264" s="2">
        <v>399.91</v>
      </c>
      <c r="J1264" s="1"/>
    </row>
    <row r="1265" spans="1:10" x14ac:dyDescent="0.3">
      <c r="A1265" s="1" t="s">
        <v>29</v>
      </c>
      <c r="B1265" s="1">
        <f t="shared" si="19"/>
        <v>22</v>
      </c>
      <c r="C1265" s="1">
        <v>16</v>
      </c>
      <c r="D1265" s="1">
        <v>1264</v>
      </c>
      <c r="E1265" s="11">
        <f>Table2[[#This Row],[Price (EUR/MWh)]]/1000</f>
        <v>0.39991000000000004</v>
      </c>
      <c r="F1265" s="17">
        <v>0</v>
      </c>
      <c r="G1265" s="4">
        <v>0</v>
      </c>
      <c r="H1265" s="1" t="s">
        <v>20</v>
      </c>
      <c r="I1265" s="2">
        <v>399.91</v>
      </c>
      <c r="J1265" s="1"/>
    </row>
    <row r="1266" spans="1:10" x14ac:dyDescent="0.3">
      <c r="A1266" s="1" t="s">
        <v>29</v>
      </c>
      <c r="B1266" s="1">
        <f t="shared" si="19"/>
        <v>22</v>
      </c>
      <c r="C1266" s="1">
        <v>17</v>
      </c>
      <c r="D1266" s="1">
        <v>1265</v>
      </c>
      <c r="E1266" s="11">
        <f>Table2[[#This Row],[Price (EUR/MWh)]]/1000</f>
        <v>0.39966000000000002</v>
      </c>
      <c r="F1266" s="17">
        <v>0</v>
      </c>
      <c r="G1266" s="4">
        <v>5.5</v>
      </c>
      <c r="H1266" s="1" t="s">
        <v>21</v>
      </c>
      <c r="I1266" s="2">
        <v>399.66</v>
      </c>
      <c r="J1266" s="1"/>
    </row>
    <row r="1267" spans="1:10" x14ac:dyDescent="0.3">
      <c r="A1267" s="1" t="s">
        <v>29</v>
      </c>
      <c r="B1267" s="1">
        <f t="shared" si="19"/>
        <v>22</v>
      </c>
      <c r="C1267" s="1">
        <v>18</v>
      </c>
      <c r="D1267" s="1">
        <v>1266</v>
      </c>
      <c r="E1267" s="11">
        <f>Table2[[#This Row],[Price (EUR/MWh)]]/1000</f>
        <v>0.39937</v>
      </c>
      <c r="F1267" s="16">
        <v>7.5</v>
      </c>
      <c r="G1267" s="4">
        <v>0</v>
      </c>
      <c r="H1267" s="1" t="s">
        <v>22</v>
      </c>
      <c r="I1267" s="2">
        <v>399.37</v>
      </c>
      <c r="J1267" s="1"/>
    </row>
    <row r="1268" spans="1:10" x14ac:dyDescent="0.3">
      <c r="A1268" s="1" t="s">
        <v>29</v>
      </c>
      <c r="B1268" s="1">
        <f t="shared" si="19"/>
        <v>22</v>
      </c>
      <c r="C1268" s="1">
        <v>19</v>
      </c>
      <c r="D1268" s="1">
        <v>1267</v>
      </c>
      <c r="E1268" s="11">
        <f>Table2[[#This Row],[Price (EUR/MWh)]]/1000</f>
        <v>0.39700999999999997</v>
      </c>
      <c r="F1268" s="16">
        <v>7.5</v>
      </c>
      <c r="G1268" s="4">
        <v>0</v>
      </c>
      <c r="H1268" s="1" t="s">
        <v>23</v>
      </c>
      <c r="I1268" s="2">
        <v>397.01</v>
      </c>
      <c r="J1268" s="1"/>
    </row>
    <row r="1269" spans="1:10" x14ac:dyDescent="0.3">
      <c r="A1269" s="1" t="s">
        <v>29</v>
      </c>
      <c r="B1269" s="1">
        <f t="shared" si="19"/>
        <v>22</v>
      </c>
      <c r="C1269" s="1">
        <v>20</v>
      </c>
      <c r="D1269" s="1">
        <v>1268</v>
      </c>
      <c r="E1269" s="11">
        <f>Table2[[#This Row],[Price (EUR/MWh)]]/1000</f>
        <v>0.39801999999999998</v>
      </c>
      <c r="F1269" s="16">
        <v>7.5</v>
      </c>
      <c r="G1269" s="4">
        <v>0</v>
      </c>
      <c r="H1269" s="1" t="s">
        <v>24</v>
      </c>
      <c r="I1269" s="2">
        <v>398.02</v>
      </c>
      <c r="J1269" s="1"/>
    </row>
    <row r="1270" spans="1:10" x14ac:dyDescent="0.3">
      <c r="A1270" s="1" t="s">
        <v>29</v>
      </c>
      <c r="B1270" s="1">
        <f t="shared" si="19"/>
        <v>22</v>
      </c>
      <c r="C1270" s="1">
        <v>21</v>
      </c>
      <c r="D1270" s="1">
        <v>1269</v>
      </c>
      <c r="E1270" s="11">
        <f>Table2[[#This Row],[Price (EUR/MWh)]]/1000</f>
        <v>0.40839999999999999</v>
      </c>
      <c r="F1270" s="16">
        <v>7.5</v>
      </c>
      <c r="G1270" s="4">
        <v>0</v>
      </c>
      <c r="H1270" s="1" t="s">
        <v>25</v>
      </c>
      <c r="I1270" s="2">
        <v>408.4</v>
      </c>
      <c r="J1270" s="1"/>
    </row>
    <row r="1271" spans="1:10" x14ac:dyDescent="0.3">
      <c r="A1271" s="1" t="s">
        <v>29</v>
      </c>
      <c r="B1271" s="1">
        <f t="shared" si="19"/>
        <v>22</v>
      </c>
      <c r="C1271" s="1">
        <v>22</v>
      </c>
      <c r="D1271" s="1">
        <v>1270</v>
      </c>
      <c r="E1271" s="11">
        <f>Table2[[#This Row],[Price (EUR/MWh)]]/1000</f>
        <v>0.42995999999999995</v>
      </c>
      <c r="F1271" s="16">
        <v>7.5</v>
      </c>
      <c r="G1271" s="4">
        <v>0</v>
      </c>
      <c r="H1271" s="1" t="s">
        <v>26</v>
      </c>
      <c r="I1271" s="2">
        <v>429.96</v>
      </c>
      <c r="J1271" s="1"/>
    </row>
    <row r="1272" spans="1:10" x14ac:dyDescent="0.3">
      <c r="A1272" s="1" t="s">
        <v>29</v>
      </c>
      <c r="B1272" s="1">
        <f t="shared" si="19"/>
        <v>22</v>
      </c>
      <c r="C1272" s="1">
        <v>23</v>
      </c>
      <c r="D1272" s="1">
        <v>1271</v>
      </c>
      <c r="E1272" s="11">
        <f>Table2[[#This Row],[Price (EUR/MWh)]]/1000</f>
        <v>0.39941000000000004</v>
      </c>
      <c r="F1272" s="16">
        <v>7.5</v>
      </c>
      <c r="G1272" s="4">
        <v>0</v>
      </c>
      <c r="H1272" s="1" t="s">
        <v>27</v>
      </c>
      <c r="I1272" s="2">
        <v>399.41</v>
      </c>
      <c r="J1272" s="1"/>
    </row>
    <row r="1273" spans="1:10" x14ac:dyDescent="0.3">
      <c r="A1273" s="1" t="s">
        <v>29</v>
      </c>
      <c r="B1273" s="1">
        <f t="shared" si="19"/>
        <v>22</v>
      </c>
      <c r="C1273" s="1">
        <v>24</v>
      </c>
      <c r="D1273" s="1">
        <v>1272</v>
      </c>
      <c r="E1273" s="11">
        <f>Table2[[#This Row],[Price (EUR/MWh)]]/1000</f>
        <v>0.38912000000000002</v>
      </c>
      <c r="F1273" s="16">
        <v>7.5</v>
      </c>
      <c r="G1273" s="4">
        <v>0</v>
      </c>
      <c r="H1273" s="1" t="s">
        <v>28</v>
      </c>
      <c r="I1273" s="2">
        <v>389.12</v>
      </c>
      <c r="J1273" s="1"/>
    </row>
    <row r="1274" spans="1:10" x14ac:dyDescent="0.3">
      <c r="A1274" s="1" t="s">
        <v>29</v>
      </c>
      <c r="B1274" s="1">
        <f t="shared" si="19"/>
        <v>23</v>
      </c>
      <c r="C1274" s="1">
        <v>1</v>
      </c>
      <c r="D1274" s="1">
        <v>1273</v>
      </c>
      <c r="E1274" s="11">
        <f>Table2[[#This Row],[Price (EUR/MWh)]]/1000</f>
        <v>0.40338999999999997</v>
      </c>
      <c r="F1274" s="16">
        <v>7.5</v>
      </c>
      <c r="G1274" s="4">
        <v>0</v>
      </c>
      <c r="H1274" s="1" t="s">
        <v>5</v>
      </c>
      <c r="I1274" s="2">
        <v>403.39</v>
      </c>
      <c r="J1274" s="1"/>
    </row>
    <row r="1275" spans="1:10" x14ac:dyDescent="0.3">
      <c r="A1275" s="1" t="s">
        <v>29</v>
      </c>
      <c r="B1275" s="1">
        <f t="shared" si="19"/>
        <v>23</v>
      </c>
      <c r="C1275" s="1">
        <v>2</v>
      </c>
      <c r="D1275" s="1">
        <v>1274</v>
      </c>
      <c r="E1275" s="11">
        <f>Table2[[#This Row],[Price (EUR/MWh)]]/1000</f>
        <v>0.39679000000000003</v>
      </c>
      <c r="F1275" s="16">
        <v>7.5</v>
      </c>
      <c r="G1275" s="4">
        <v>0</v>
      </c>
      <c r="H1275" s="1" t="s">
        <v>6</v>
      </c>
      <c r="I1275" s="2">
        <v>396.79</v>
      </c>
      <c r="J1275" s="1"/>
    </row>
    <row r="1276" spans="1:10" x14ac:dyDescent="0.3">
      <c r="A1276" s="1" t="s">
        <v>29</v>
      </c>
      <c r="B1276" s="1">
        <f t="shared" si="19"/>
        <v>23</v>
      </c>
      <c r="C1276" s="1">
        <v>3</v>
      </c>
      <c r="D1276" s="1">
        <v>1275</v>
      </c>
      <c r="E1276" s="11">
        <f>Table2[[#This Row],[Price (EUR/MWh)]]/1000</f>
        <v>0.39643</v>
      </c>
      <c r="F1276" s="16">
        <v>7.5</v>
      </c>
      <c r="G1276" s="4">
        <v>0</v>
      </c>
      <c r="H1276" s="1" t="s">
        <v>7</v>
      </c>
      <c r="I1276" s="2">
        <v>396.43</v>
      </c>
      <c r="J1276" s="1"/>
    </row>
    <row r="1277" spans="1:10" x14ac:dyDescent="0.3">
      <c r="A1277" s="1" t="s">
        <v>29</v>
      </c>
      <c r="B1277" s="1">
        <f t="shared" si="19"/>
        <v>23</v>
      </c>
      <c r="C1277" s="1">
        <v>4</v>
      </c>
      <c r="D1277" s="1">
        <v>1276</v>
      </c>
      <c r="E1277" s="11">
        <f>Table2[[#This Row],[Price (EUR/MWh)]]/1000</f>
        <v>0.39601999999999998</v>
      </c>
      <c r="F1277" s="16">
        <v>7.5</v>
      </c>
      <c r="G1277" s="4">
        <v>0</v>
      </c>
      <c r="H1277" s="1" t="s">
        <v>8</v>
      </c>
      <c r="I1277" s="2">
        <v>396.02</v>
      </c>
      <c r="J1277" s="1"/>
    </row>
    <row r="1278" spans="1:10" x14ac:dyDescent="0.3">
      <c r="A1278" s="1" t="s">
        <v>29</v>
      </c>
      <c r="B1278" s="1">
        <f t="shared" si="19"/>
        <v>23</v>
      </c>
      <c r="C1278" s="1">
        <v>5</v>
      </c>
      <c r="D1278" s="1">
        <v>1277</v>
      </c>
      <c r="E1278" s="11">
        <f>Table2[[#This Row],[Price (EUR/MWh)]]/1000</f>
        <v>0.39627999999999997</v>
      </c>
      <c r="F1278" s="16">
        <v>7.5</v>
      </c>
      <c r="G1278" s="4">
        <v>0</v>
      </c>
      <c r="H1278" s="1" t="s">
        <v>9</v>
      </c>
      <c r="I1278" s="2">
        <v>396.28</v>
      </c>
      <c r="J1278" s="1"/>
    </row>
    <row r="1279" spans="1:10" x14ac:dyDescent="0.3">
      <c r="A1279" s="1" t="s">
        <v>29</v>
      </c>
      <c r="B1279" s="1">
        <f t="shared" si="19"/>
        <v>23</v>
      </c>
      <c r="C1279" s="1">
        <v>6</v>
      </c>
      <c r="D1279" s="1">
        <v>1278</v>
      </c>
      <c r="E1279" s="11">
        <f>Table2[[#This Row],[Price (EUR/MWh)]]/1000</f>
        <v>0.4007</v>
      </c>
      <c r="F1279" s="16">
        <v>7.5</v>
      </c>
      <c r="G1279" s="4">
        <v>0</v>
      </c>
      <c r="H1279" s="1" t="s">
        <v>10</v>
      </c>
      <c r="I1279" s="2">
        <v>400.7</v>
      </c>
      <c r="J1279" s="1"/>
    </row>
    <row r="1280" spans="1:10" x14ac:dyDescent="0.3">
      <c r="A1280" s="1" t="s">
        <v>29</v>
      </c>
      <c r="B1280" s="1">
        <f t="shared" si="19"/>
        <v>23</v>
      </c>
      <c r="C1280" s="1">
        <v>7</v>
      </c>
      <c r="D1280" s="1">
        <v>1279</v>
      </c>
      <c r="E1280" s="11">
        <f>Table2[[#This Row],[Price (EUR/MWh)]]/1000</f>
        <v>0.43825999999999998</v>
      </c>
      <c r="F1280" s="16">
        <v>7.5</v>
      </c>
      <c r="G1280" s="4">
        <v>0</v>
      </c>
      <c r="H1280" s="1" t="s">
        <v>11</v>
      </c>
      <c r="I1280" s="2">
        <v>438.26</v>
      </c>
      <c r="J1280" s="1"/>
    </row>
    <row r="1281" spans="1:10" x14ac:dyDescent="0.3">
      <c r="A1281" s="1" t="s">
        <v>29</v>
      </c>
      <c r="B1281" s="1">
        <f t="shared" si="19"/>
        <v>23</v>
      </c>
      <c r="C1281" s="1">
        <v>8</v>
      </c>
      <c r="D1281" s="1">
        <v>1280</v>
      </c>
      <c r="E1281" s="11">
        <f>Table2[[#This Row],[Price (EUR/MWh)]]/1000</f>
        <v>0.42496</v>
      </c>
      <c r="F1281" s="17">
        <v>0</v>
      </c>
      <c r="G1281" s="4">
        <v>5.5</v>
      </c>
      <c r="H1281" s="1" t="s">
        <v>12</v>
      </c>
      <c r="I1281" s="2">
        <v>424.96</v>
      </c>
      <c r="J1281" s="1"/>
    </row>
    <row r="1282" spans="1:10" x14ac:dyDescent="0.3">
      <c r="A1282" s="1" t="s">
        <v>29</v>
      </c>
      <c r="B1282" s="1">
        <f t="shared" si="19"/>
        <v>23</v>
      </c>
      <c r="C1282" s="1">
        <v>9</v>
      </c>
      <c r="D1282" s="1">
        <v>1281</v>
      </c>
      <c r="E1282" s="11">
        <f>Table2[[#This Row],[Price (EUR/MWh)]]/1000</f>
        <v>0.42466999999999999</v>
      </c>
      <c r="F1282" s="17">
        <v>0</v>
      </c>
      <c r="G1282" s="4">
        <v>0</v>
      </c>
      <c r="H1282" s="1" t="s">
        <v>13</v>
      </c>
      <c r="I1282" s="2">
        <v>424.67</v>
      </c>
      <c r="J1282" s="1"/>
    </row>
    <row r="1283" spans="1:10" x14ac:dyDescent="0.3">
      <c r="A1283" s="1" t="s">
        <v>29</v>
      </c>
      <c r="B1283" s="1">
        <f t="shared" ref="B1283:B1346" si="20">B1259+1</f>
        <v>23</v>
      </c>
      <c r="C1283" s="1">
        <v>10</v>
      </c>
      <c r="D1283" s="1">
        <v>1282</v>
      </c>
      <c r="E1283" s="11">
        <f>Table2[[#This Row],[Price (EUR/MWh)]]/1000</f>
        <v>0.45997000000000005</v>
      </c>
      <c r="F1283" s="17">
        <v>0</v>
      </c>
      <c r="G1283" s="4">
        <v>0</v>
      </c>
      <c r="H1283" s="1" t="s">
        <v>14</v>
      </c>
      <c r="I1283" s="2">
        <v>459.97</v>
      </c>
      <c r="J1283" s="1"/>
    </row>
    <row r="1284" spans="1:10" x14ac:dyDescent="0.3">
      <c r="A1284" s="1" t="s">
        <v>29</v>
      </c>
      <c r="B1284" s="1">
        <f t="shared" si="20"/>
        <v>23</v>
      </c>
      <c r="C1284" s="1">
        <v>11</v>
      </c>
      <c r="D1284" s="1">
        <v>1283</v>
      </c>
      <c r="E1284" s="11">
        <f>Table2[[#This Row],[Price (EUR/MWh)]]/1000</f>
        <v>0.46798000000000001</v>
      </c>
      <c r="F1284" s="17">
        <v>0</v>
      </c>
      <c r="G1284" s="4">
        <v>0</v>
      </c>
      <c r="H1284" s="1" t="s">
        <v>15</v>
      </c>
      <c r="I1284" s="2">
        <v>467.98</v>
      </c>
      <c r="J1284" s="1"/>
    </row>
    <row r="1285" spans="1:10" x14ac:dyDescent="0.3">
      <c r="A1285" s="1" t="s">
        <v>29</v>
      </c>
      <c r="B1285" s="1">
        <f t="shared" si="20"/>
        <v>23</v>
      </c>
      <c r="C1285" s="1">
        <v>12</v>
      </c>
      <c r="D1285" s="1">
        <v>1284</v>
      </c>
      <c r="E1285" s="11">
        <f>Table2[[#This Row],[Price (EUR/MWh)]]/1000</f>
        <v>0.45762000000000003</v>
      </c>
      <c r="F1285" s="17">
        <v>0</v>
      </c>
      <c r="G1285" s="4">
        <v>0</v>
      </c>
      <c r="H1285" s="1" t="s">
        <v>16</v>
      </c>
      <c r="I1285" s="2">
        <v>457.62</v>
      </c>
      <c r="J1285" s="1"/>
    </row>
    <row r="1286" spans="1:10" x14ac:dyDescent="0.3">
      <c r="A1286" s="1" t="s">
        <v>29</v>
      </c>
      <c r="B1286" s="1">
        <f t="shared" si="20"/>
        <v>23</v>
      </c>
      <c r="C1286" s="1">
        <v>13</v>
      </c>
      <c r="D1286" s="1">
        <v>1285</v>
      </c>
      <c r="E1286" s="11">
        <f>Table2[[#This Row],[Price (EUR/MWh)]]/1000</f>
        <v>0.45765</v>
      </c>
      <c r="F1286" s="17">
        <v>0</v>
      </c>
      <c r="G1286" s="4">
        <v>0</v>
      </c>
      <c r="H1286" s="1" t="s">
        <v>17</v>
      </c>
      <c r="I1286" s="2">
        <v>457.65</v>
      </c>
      <c r="J1286" s="1"/>
    </row>
    <row r="1287" spans="1:10" x14ac:dyDescent="0.3">
      <c r="A1287" s="1" t="s">
        <v>29</v>
      </c>
      <c r="B1287" s="1">
        <f t="shared" si="20"/>
        <v>23</v>
      </c>
      <c r="C1287" s="1">
        <v>14</v>
      </c>
      <c r="D1287" s="1">
        <v>1286</v>
      </c>
      <c r="E1287" s="11">
        <f>Table2[[#This Row],[Price (EUR/MWh)]]/1000</f>
        <v>0.46989999999999998</v>
      </c>
      <c r="F1287" s="17">
        <v>0</v>
      </c>
      <c r="G1287" s="4">
        <v>0</v>
      </c>
      <c r="H1287" s="1" t="s">
        <v>18</v>
      </c>
      <c r="I1287" s="2">
        <v>469.9</v>
      </c>
      <c r="J1287" s="1"/>
    </row>
    <row r="1288" spans="1:10" x14ac:dyDescent="0.3">
      <c r="A1288" s="1" t="s">
        <v>29</v>
      </c>
      <c r="B1288" s="1">
        <f t="shared" si="20"/>
        <v>23</v>
      </c>
      <c r="C1288" s="1">
        <v>15</v>
      </c>
      <c r="D1288" s="1">
        <v>1287</v>
      </c>
      <c r="E1288" s="11">
        <f>Table2[[#This Row],[Price (EUR/MWh)]]/1000</f>
        <v>0.45788000000000001</v>
      </c>
      <c r="F1288" s="17">
        <v>0</v>
      </c>
      <c r="G1288" s="4">
        <v>0</v>
      </c>
      <c r="H1288" s="1" t="s">
        <v>19</v>
      </c>
      <c r="I1288" s="2">
        <v>457.88</v>
      </c>
      <c r="J1288" s="1"/>
    </row>
    <row r="1289" spans="1:10" x14ac:dyDescent="0.3">
      <c r="A1289" s="1" t="s">
        <v>29</v>
      </c>
      <c r="B1289" s="1">
        <f t="shared" si="20"/>
        <v>23</v>
      </c>
      <c r="C1289" s="1">
        <v>16</v>
      </c>
      <c r="D1289" s="1">
        <v>1288</v>
      </c>
      <c r="E1289" s="11">
        <f>Table2[[#This Row],[Price (EUR/MWh)]]/1000</f>
        <v>0.46004</v>
      </c>
      <c r="F1289" s="17">
        <v>0</v>
      </c>
      <c r="G1289" s="4">
        <v>0</v>
      </c>
      <c r="H1289" s="1" t="s">
        <v>20</v>
      </c>
      <c r="I1289" s="2">
        <v>460.04</v>
      </c>
      <c r="J1289" s="1"/>
    </row>
    <row r="1290" spans="1:10" x14ac:dyDescent="0.3">
      <c r="A1290" s="1" t="s">
        <v>29</v>
      </c>
      <c r="B1290" s="1">
        <f t="shared" si="20"/>
        <v>23</v>
      </c>
      <c r="C1290" s="1">
        <v>17</v>
      </c>
      <c r="D1290" s="1">
        <v>1289</v>
      </c>
      <c r="E1290" s="11">
        <f>Table2[[#This Row],[Price (EUR/MWh)]]/1000</f>
        <v>0.46325</v>
      </c>
      <c r="F1290" s="17">
        <v>0</v>
      </c>
      <c r="G1290" s="4">
        <v>5.5</v>
      </c>
      <c r="H1290" s="1" t="s">
        <v>21</v>
      </c>
      <c r="I1290" s="2">
        <v>463.25</v>
      </c>
      <c r="J1290" s="1"/>
    </row>
    <row r="1291" spans="1:10" x14ac:dyDescent="0.3">
      <c r="A1291" s="1" t="s">
        <v>29</v>
      </c>
      <c r="B1291" s="1">
        <f t="shared" si="20"/>
        <v>23</v>
      </c>
      <c r="C1291" s="1">
        <v>18</v>
      </c>
      <c r="D1291" s="1">
        <v>1290</v>
      </c>
      <c r="E1291" s="11">
        <f>Table2[[#This Row],[Price (EUR/MWh)]]/1000</f>
        <v>0.46989999999999998</v>
      </c>
      <c r="F1291" s="16">
        <v>7.5</v>
      </c>
      <c r="G1291" s="4">
        <v>0</v>
      </c>
      <c r="H1291" s="1" t="s">
        <v>22</v>
      </c>
      <c r="I1291" s="2">
        <v>469.9</v>
      </c>
      <c r="J1291" s="1"/>
    </row>
    <row r="1292" spans="1:10" x14ac:dyDescent="0.3">
      <c r="A1292" s="1" t="s">
        <v>29</v>
      </c>
      <c r="B1292" s="1">
        <f t="shared" si="20"/>
        <v>23</v>
      </c>
      <c r="C1292" s="1">
        <v>19</v>
      </c>
      <c r="D1292" s="1">
        <v>1291</v>
      </c>
      <c r="E1292" s="11">
        <f>Table2[[#This Row],[Price (EUR/MWh)]]/1000</f>
        <v>0.46320999999999996</v>
      </c>
      <c r="F1292" s="16">
        <v>7.5</v>
      </c>
      <c r="G1292" s="4">
        <v>0</v>
      </c>
      <c r="H1292" s="1" t="s">
        <v>23</v>
      </c>
      <c r="I1292" s="2">
        <v>463.21</v>
      </c>
      <c r="J1292" s="1"/>
    </row>
    <row r="1293" spans="1:10" x14ac:dyDescent="0.3">
      <c r="A1293" s="1" t="s">
        <v>29</v>
      </c>
      <c r="B1293" s="1">
        <f t="shared" si="20"/>
        <v>23</v>
      </c>
      <c r="C1293" s="1">
        <v>20</v>
      </c>
      <c r="D1293" s="1">
        <v>1292</v>
      </c>
      <c r="E1293" s="11">
        <f>Table2[[#This Row],[Price (EUR/MWh)]]/1000</f>
        <v>0.44597000000000003</v>
      </c>
      <c r="F1293" s="16">
        <v>7.5</v>
      </c>
      <c r="G1293" s="4">
        <v>0</v>
      </c>
      <c r="H1293" s="1" t="s">
        <v>24</v>
      </c>
      <c r="I1293" s="2">
        <v>445.97</v>
      </c>
      <c r="J1293" s="1"/>
    </row>
    <row r="1294" spans="1:10" x14ac:dyDescent="0.3">
      <c r="A1294" s="1" t="s">
        <v>29</v>
      </c>
      <c r="B1294" s="1">
        <f t="shared" si="20"/>
        <v>23</v>
      </c>
      <c r="C1294" s="1">
        <v>21</v>
      </c>
      <c r="D1294" s="1">
        <v>1293</v>
      </c>
      <c r="E1294" s="11">
        <f>Table2[[#This Row],[Price (EUR/MWh)]]/1000</f>
        <v>0.44751999999999997</v>
      </c>
      <c r="F1294" s="16">
        <v>7.5</v>
      </c>
      <c r="G1294" s="4">
        <v>0</v>
      </c>
      <c r="H1294" s="1" t="s">
        <v>25</v>
      </c>
      <c r="I1294" s="2">
        <v>447.52</v>
      </c>
      <c r="J1294" s="1"/>
    </row>
    <row r="1295" spans="1:10" x14ac:dyDescent="0.3">
      <c r="A1295" s="1" t="s">
        <v>29</v>
      </c>
      <c r="B1295" s="1">
        <f t="shared" si="20"/>
        <v>23</v>
      </c>
      <c r="C1295" s="1">
        <v>22</v>
      </c>
      <c r="D1295" s="1">
        <v>1294</v>
      </c>
      <c r="E1295" s="11">
        <f>Table2[[#This Row],[Price (EUR/MWh)]]/1000</f>
        <v>0.45894999999999997</v>
      </c>
      <c r="F1295" s="16">
        <v>7.5</v>
      </c>
      <c r="G1295" s="4">
        <v>0</v>
      </c>
      <c r="H1295" s="1" t="s">
        <v>26</v>
      </c>
      <c r="I1295" s="2">
        <v>458.95</v>
      </c>
      <c r="J1295" s="1"/>
    </row>
    <row r="1296" spans="1:10" x14ac:dyDescent="0.3">
      <c r="A1296" s="1" t="s">
        <v>29</v>
      </c>
      <c r="B1296" s="1">
        <f t="shared" si="20"/>
        <v>23</v>
      </c>
      <c r="C1296" s="1">
        <v>23</v>
      </c>
      <c r="D1296" s="1">
        <v>1295</v>
      </c>
      <c r="E1296" s="11">
        <f>Table2[[#This Row],[Price (EUR/MWh)]]/1000</f>
        <v>0.44499</v>
      </c>
      <c r="F1296" s="16">
        <v>7.5</v>
      </c>
      <c r="G1296" s="4">
        <v>0</v>
      </c>
      <c r="H1296" s="1" t="s">
        <v>27</v>
      </c>
      <c r="I1296" s="2">
        <v>444.99</v>
      </c>
      <c r="J1296" s="1"/>
    </row>
    <row r="1297" spans="1:10" x14ac:dyDescent="0.3">
      <c r="A1297" s="1" t="s">
        <v>29</v>
      </c>
      <c r="B1297" s="1">
        <f t="shared" si="20"/>
        <v>23</v>
      </c>
      <c r="C1297" s="1">
        <v>24</v>
      </c>
      <c r="D1297" s="1">
        <v>1296</v>
      </c>
      <c r="E1297" s="11">
        <f>Table2[[#This Row],[Price (EUR/MWh)]]/1000</f>
        <v>0.42491000000000001</v>
      </c>
      <c r="F1297" s="16">
        <v>7.5</v>
      </c>
      <c r="G1297" s="4">
        <v>0</v>
      </c>
      <c r="H1297" s="1" t="s">
        <v>28</v>
      </c>
      <c r="I1297" s="2">
        <v>424.91</v>
      </c>
      <c r="J1297" s="1"/>
    </row>
    <row r="1298" spans="1:10" x14ac:dyDescent="0.3">
      <c r="A1298" s="1" t="s">
        <v>29</v>
      </c>
      <c r="B1298" s="1">
        <f t="shared" si="20"/>
        <v>24</v>
      </c>
      <c r="C1298" s="1">
        <v>1</v>
      </c>
      <c r="D1298" s="1">
        <v>1297</v>
      </c>
      <c r="E1298" s="11">
        <f>Table2[[#This Row],[Price (EUR/MWh)]]/1000</f>
        <v>0.43108999999999997</v>
      </c>
      <c r="F1298" s="16">
        <v>7.5</v>
      </c>
      <c r="G1298" s="4">
        <v>0</v>
      </c>
      <c r="H1298" s="1" t="s">
        <v>5</v>
      </c>
      <c r="I1298" s="2">
        <v>431.09</v>
      </c>
      <c r="J1298" s="1"/>
    </row>
    <row r="1299" spans="1:10" x14ac:dyDescent="0.3">
      <c r="A1299" s="1" t="s">
        <v>29</v>
      </c>
      <c r="B1299" s="1">
        <f t="shared" si="20"/>
        <v>24</v>
      </c>
      <c r="C1299" s="1">
        <v>2</v>
      </c>
      <c r="D1299" s="1">
        <v>1298</v>
      </c>
      <c r="E1299" s="11">
        <f>Table2[[#This Row],[Price (EUR/MWh)]]/1000</f>
        <v>0.42995999999999995</v>
      </c>
      <c r="F1299" s="16">
        <v>7.5</v>
      </c>
      <c r="G1299" s="4">
        <v>0</v>
      </c>
      <c r="H1299" s="1" t="s">
        <v>6</v>
      </c>
      <c r="I1299" s="2">
        <v>429.96</v>
      </c>
      <c r="J1299" s="1"/>
    </row>
    <row r="1300" spans="1:10" x14ac:dyDescent="0.3">
      <c r="A1300" s="1" t="s">
        <v>29</v>
      </c>
      <c r="B1300" s="1">
        <f t="shared" si="20"/>
        <v>24</v>
      </c>
      <c r="C1300" s="1">
        <v>3</v>
      </c>
      <c r="D1300" s="1">
        <v>1299</v>
      </c>
      <c r="E1300" s="11">
        <f>Table2[[#This Row],[Price (EUR/MWh)]]/1000</f>
        <v>0.42634</v>
      </c>
      <c r="F1300" s="16">
        <v>7.5</v>
      </c>
      <c r="G1300" s="4">
        <v>0</v>
      </c>
      <c r="H1300" s="1" t="s">
        <v>7</v>
      </c>
      <c r="I1300" s="2">
        <v>426.34</v>
      </c>
      <c r="J1300" s="1"/>
    </row>
    <row r="1301" spans="1:10" x14ac:dyDescent="0.3">
      <c r="A1301" s="1" t="s">
        <v>29</v>
      </c>
      <c r="B1301" s="1">
        <f t="shared" si="20"/>
        <v>24</v>
      </c>
      <c r="C1301" s="1">
        <v>4</v>
      </c>
      <c r="D1301" s="1">
        <v>1300</v>
      </c>
      <c r="E1301" s="11">
        <f>Table2[[#This Row],[Price (EUR/MWh)]]/1000</f>
        <v>0.42497000000000001</v>
      </c>
      <c r="F1301" s="16">
        <v>7.5</v>
      </c>
      <c r="G1301" s="4">
        <v>0</v>
      </c>
      <c r="H1301" s="1" t="s">
        <v>8</v>
      </c>
      <c r="I1301" s="2">
        <v>424.97</v>
      </c>
      <c r="J1301" s="1"/>
    </row>
    <row r="1302" spans="1:10" x14ac:dyDescent="0.3">
      <c r="A1302" s="1" t="s">
        <v>29</v>
      </c>
      <c r="B1302" s="1">
        <f t="shared" si="20"/>
        <v>24</v>
      </c>
      <c r="C1302" s="1">
        <v>5</v>
      </c>
      <c r="D1302" s="1">
        <v>1301</v>
      </c>
      <c r="E1302" s="11">
        <f>Table2[[#This Row],[Price (EUR/MWh)]]/1000</f>
        <v>0.42457</v>
      </c>
      <c r="F1302" s="16">
        <v>7.5</v>
      </c>
      <c r="G1302" s="4">
        <v>0</v>
      </c>
      <c r="H1302" s="1" t="s">
        <v>9</v>
      </c>
      <c r="I1302" s="2">
        <v>424.57</v>
      </c>
      <c r="J1302" s="1"/>
    </row>
    <row r="1303" spans="1:10" x14ac:dyDescent="0.3">
      <c r="A1303" s="1" t="s">
        <v>29</v>
      </c>
      <c r="B1303" s="1">
        <f t="shared" si="20"/>
        <v>24</v>
      </c>
      <c r="C1303" s="1">
        <v>6</v>
      </c>
      <c r="D1303" s="1">
        <v>1302</v>
      </c>
      <c r="E1303" s="11">
        <f>Table2[[#This Row],[Price (EUR/MWh)]]/1000</f>
        <v>0.43006</v>
      </c>
      <c r="F1303" s="16">
        <v>7.5</v>
      </c>
      <c r="G1303" s="4">
        <v>0</v>
      </c>
      <c r="H1303" s="1" t="s">
        <v>10</v>
      </c>
      <c r="I1303" s="2">
        <v>430.06</v>
      </c>
      <c r="J1303" s="1"/>
    </row>
    <row r="1304" spans="1:10" x14ac:dyDescent="0.3">
      <c r="A1304" s="1" t="s">
        <v>29</v>
      </c>
      <c r="B1304" s="1">
        <f t="shared" si="20"/>
        <v>24</v>
      </c>
      <c r="C1304" s="1">
        <v>7</v>
      </c>
      <c r="D1304" s="1">
        <v>1303</v>
      </c>
      <c r="E1304" s="11">
        <f>Table2[[#This Row],[Price (EUR/MWh)]]/1000</f>
        <v>0.45715</v>
      </c>
      <c r="F1304" s="16">
        <v>7.5</v>
      </c>
      <c r="G1304" s="4">
        <v>0</v>
      </c>
      <c r="H1304" s="1" t="s">
        <v>11</v>
      </c>
      <c r="I1304" s="2">
        <v>457.15</v>
      </c>
      <c r="J1304" s="1"/>
    </row>
    <row r="1305" spans="1:10" x14ac:dyDescent="0.3">
      <c r="A1305" s="1" t="s">
        <v>29</v>
      </c>
      <c r="B1305" s="1">
        <f t="shared" si="20"/>
        <v>24</v>
      </c>
      <c r="C1305" s="1">
        <v>8</v>
      </c>
      <c r="D1305" s="1">
        <v>1304</v>
      </c>
      <c r="E1305" s="11">
        <f>Table2[[#This Row],[Price (EUR/MWh)]]/1000</f>
        <v>0.47127999999999998</v>
      </c>
      <c r="F1305" s="17">
        <v>0</v>
      </c>
      <c r="G1305" s="4">
        <v>5.5</v>
      </c>
      <c r="H1305" s="1" t="s">
        <v>12</v>
      </c>
      <c r="I1305" s="2">
        <v>471.28</v>
      </c>
      <c r="J1305" s="1"/>
    </row>
    <row r="1306" spans="1:10" x14ac:dyDescent="0.3">
      <c r="A1306" s="1" t="s">
        <v>29</v>
      </c>
      <c r="B1306" s="1">
        <f t="shared" si="20"/>
        <v>24</v>
      </c>
      <c r="C1306" s="1">
        <v>9</v>
      </c>
      <c r="D1306" s="1">
        <v>1305</v>
      </c>
      <c r="E1306" s="11">
        <f>Table2[[#This Row],[Price (EUR/MWh)]]/1000</f>
        <v>0.49801999999999996</v>
      </c>
      <c r="F1306" s="17">
        <v>0</v>
      </c>
      <c r="G1306" s="4">
        <v>0</v>
      </c>
      <c r="H1306" s="1" t="s">
        <v>13</v>
      </c>
      <c r="I1306" s="2">
        <v>498.02</v>
      </c>
      <c r="J1306" s="1"/>
    </row>
    <row r="1307" spans="1:10" x14ac:dyDescent="0.3">
      <c r="A1307" s="1" t="s">
        <v>29</v>
      </c>
      <c r="B1307" s="1">
        <f t="shared" si="20"/>
        <v>24</v>
      </c>
      <c r="C1307" s="1">
        <v>10</v>
      </c>
      <c r="D1307" s="1">
        <v>1306</v>
      </c>
      <c r="E1307" s="11">
        <f>Table2[[#This Row],[Price (EUR/MWh)]]/1000</f>
        <v>0.48505999999999999</v>
      </c>
      <c r="F1307" s="17">
        <v>0</v>
      </c>
      <c r="G1307" s="4">
        <v>0</v>
      </c>
      <c r="H1307" s="1" t="s">
        <v>14</v>
      </c>
      <c r="I1307" s="2">
        <v>485.06</v>
      </c>
      <c r="J1307" s="1"/>
    </row>
    <row r="1308" spans="1:10" x14ac:dyDescent="0.3">
      <c r="A1308" s="1" t="s">
        <v>29</v>
      </c>
      <c r="B1308" s="1">
        <f t="shared" si="20"/>
        <v>24</v>
      </c>
      <c r="C1308" s="1">
        <v>11</v>
      </c>
      <c r="D1308" s="1">
        <v>1307</v>
      </c>
      <c r="E1308" s="11">
        <f>Table2[[#This Row],[Price (EUR/MWh)]]/1000</f>
        <v>0.48</v>
      </c>
      <c r="F1308" s="17">
        <v>0</v>
      </c>
      <c r="G1308" s="4">
        <v>0</v>
      </c>
      <c r="H1308" s="1" t="s">
        <v>15</v>
      </c>
      <c r="I1308" s="2">
        <v>480</v>
      </c>
      <c r="J1308" s="1"/>
    </row>
    <row r="1309" spans="1:10" x14ac:dyDescent="0.3">
      <c r="A1309" s="1" t="s">
        <v>29</v>
      </c>
      <c r="B1309" s="1">
        <f t="shared" si="20"/>
        <v>24</v>
      </c>
      <c r="C1309" s="1">
        <v>12</v>
      </c>
      <c r="D1309" s="1">
        <v>1308</v>
      </c>
      <c r="E1309" s="11">
        <f>Table2[[#This Row],[Price (EUR/MWh)]]/1000</f>
        <v>0.47794999999999999</v>
      </c>
      <c r="F1309" s="17">
        <v>0</v>
      </c>
      <c r="G1309" s="4">
        <v>0</v>
      </c>
      <c r="H1309" s="1" t="s">
        <v>16</v>
      </c>
      <c r="I1309" s="2">
        <v>477.95</v>
      </c>
      <c r="J1309" s="1"/>
    </row>
    <row r="1310" spans="1:10" x14ac:dyDescent="0.3">
      <c r="A1310" s="1" t="s">
        <v>29</v>
      </c>
      <c r="B1310" s="1">
        <f t="shared" si="20"/>
        <v>24</v>
      </c>
      <c r="C1310" s="1">
        <v>13</v>
      </c>
      <c r="D1310" s="1">
        <v>1309</v>
      </c>
      <c r="E1310" s="11">
        <f>Table2[[#This Row],[Price (EUR/MWh)]]/1000</f>
        <v>0.48625999999999997</v>
      </c>
      <c r="F1310" s="17">
        <v>0</v>
      </c>
      <c r="G1310" s="4">
        <v>0</v>
      </c>
      <c r="H1310" s="1" t="s">
        <v>17</v>
      </c>
      <c r="I1310" s="2">
        <v>486.26</v>
      </c>
      <c r="J1310" s="1"/>
    </row>
    <row r="1311" spans="1:10" x14ac:dyDescent="0.3">
      <c r="A1311" s="1" t="s">
        <v>29</v>
      </c>
      <c r="B1311" s="1">
        <f t="shared" si="20"/>
        <v>24</v>
      </c>
      <c r="C1311" s="1">
        <v>14</v>
      </c>
      <c r="D1311" s="1">
        <v>1310</v>
      </c>
      <c r="E1311" s="11">
        <f>Table2[[#This Row],[Price (EUR/MWh)]]/1000</f>
        <v>0.48007</v>
      </c>
      <c r="F1311" s="17">
        <v>0</v>
      </c>
      <c r="G1311" s="4">
        <v>0</v>
      </c>
      <c r="H1311" s="1" t="s">
        <v>18</v>
      </c>
      <c r="I1311" s="2">
        <v>480.07</v>
      </c>
      <c r="J1311" s="1"/>
    </row>
    <row r="1312" spans="1:10" x14ac:dyDescent="0.3">
      <c r="A1312" s="1" t="s">
        <v>29</v>
      </c>
      <c r="B1312" s="1">
        <f t="shared" si="20"/>
        <v>24</v>
      </c>
      <c r="C1312" s="1">
        <v>15</v>
      </c>
      <c r="D1312" s="1">
        <v>1311</v>
      </c>
      <c r="E1312" s="11">
        <f>Table2[[#This Row],[Price (EUR/MWh)]]/1000</f>
        <v>0.48502999999999996</v>
      </c>
      <c r="F1312" s="17">
        <v>0</v>
      </c>
      <c r="G1312" s="4">
        <v>0</v>
      </c>
      <c r="H1312" s="1" t="s">
        <v>19</v>
      </c>
      <c r="I1312" s="2">
        <v>485.03</v>
      </c>
      <c r="J1312" s="1"/>
    </row>
    <row r="1313" spans="1:10" x14ac:dyDescent="0.3">
      <c r="A1313" s="1" t="s">
        <v>29</v>
      </c>
      <c r="B1313" s="1">
        <f t="shared" si="20"/>
        <v>24</v>
      </c>
      <c r="C1313" s="1">
        <v>16</v>
      </c>
      <c r="D1313" s="1">
        <v>1312</v>
      </c>
      <c r="E1313" s="11">
        <f>Table2[[#This Row],[Price (EUR/MWh)]]/1000</f>
        <v>0.44999</v>
      </c>
      <c r="F1313" s="17">
        <v>0</v>
      </c>
      <c r="G1313" s="4">
        <v>0</v>
      </c>
      <c r="H1313" s="1" t="s">
        <v>20</v>
      </c>
      <c r="I1313" s="2">
        <v>449.99</v>
      </c>
      <c r="J1313" s="1"/>
    </row>
    <row r="1314" spans="1:10" x14ac:dyDescent="0.3">
      <c r="A1314" s="1" t="s">
        <v>29</v>
      </c>
      <c r="B1314" s="1">
        <f t="shared" si="20"/>
        <v>24</v>
      </c>
      <c r="C1314" s="1">
        <v>17</v>
      </c>
      <c r="D1314" s="1">
        <v>1313</v>
      </c>
      <c r="E1314" s="11">
        <f>Table2[[#This Row],[Price (EUR/MWh)]]/1000</f>
        <v>0.45074999999999998</v>
      </c>
      <c r="F1314" s="17">
        <v>0</v>
      </c>
      <c r="G1314" s="4">
        <v>5.5</v>
      </c>
      <c r="H1314" s="1" t="s">
        <v>21</v>
      </c>
      <c r="I1314" s="2">
        <v>450.75</v>
      </c>
      <c r="J1314" s="1"/>
    </row>
    <row r="1315" spans="1:10" x14ac:dyDescent="0.3">
      <c r="A1315" s="1" t="s">
        <v>29</v>
      </c>
      <c r="B1315" s="1">
        <f t="shared" si="20"/>
        <v>24</v>
      </c>
      <c r="C1315" s="1">
        <v>18</v>
      </c>
      <c r="D1315" s="1">
        <v>1314</v>
      </c>
      <c r="E1315" s="11">
        <f>Table2[[#This Row],[Price (EUR/MWh)]]/1000</f>
        <v>0.45238999999999996</v>
      </c>
      <c r="F1315" s="16">
        <v>7.5</v>
      </c>
      <c r="G1315" s="4">
        <v>0</v>
      </c>
      <c r="H1315" s="1" t="s">
        <v>22</v>
      </c>
      <c r="I1315" s="2">
        <v>452.39</v>
      </c>
      <c r="J1315" s="1"/>
    </row>
    <row r="1316" spans="1:10" x14ac:dyDescent="0.3">
      <c r="A1316" s="1" t="s">
        <v>29</v>
      </c>
      <c r="B1316" s="1">
        <f t="shared" si="20"/>
        <v>24</v>
      </c>
      <c r="C1316" s="1">
        <v>19</v>
      </c>
      <c r="D1316" s="1">
        <v>1315</v>
      </c>
      <c r="E1316" s="11">
        <f>Table2[[#This Row],[Price (EUR/MWh)]]/1000</f>
        <v>0.44052999999999998</v>
      </c>
      <c r="F1316" s="16">
        <v>7.5</v>
      </c>
      <c r="G1316" s="4">
        <v>0</v>
      </c>
      <c r="H1316" s="1" t="s">
        <v>23</v>
      </c>
      <c r="I1316" s="2">
        <v>440.53</v>
      </c>
      <c r="J1316" s="1"/>
    </row>
    <row r="1317" spans="1:10" x14ac:dyDescent="0.3">
      <c r="A1317" s="1" t="s">
        <v>29</v>
      </c>
      <c r="B1317" s="1">
        <f t="shared" si="20"/>
        <v>24</v>
      </c>
      <c r="C1317" s="1">
        <v>20</v>
      </c>
      <c r="D1317" s="1">
        <v>1316</v>
      </c>
      <c r="E1317" s="11">
        <f>Table2[[#This Row],[Price (EUR/MWh)]]/1000</f>
        <v>0.43348000000000003</v>
      </c>
      <c r="F1317" s="16">
        <v>7.5</v>
      </c>
      <c r="G1317" s="4">
        <v>0</v>
      </c>
      <c r="H1317" s="1" t="s">
        <v>24</v>
      </c>
      <c r="I1317" s="2">
        <v>433.48</v>
      </c>
      <c r="J1317" s="1"/>
    </row>
    <row r="1318" spans="1:10" x14ac:dyDescent="0.3">
      <c r="A1318" s="1" t="s">
        <v>29</v>
      </c>
      <c r="B1318" s="1">
        <f t="shared" si="20"/>
        <v>24</v>
      </c>
      <c r="C1318" s="1">
        <v>21</v>
      </c>
      <c r="D1318" s="1">
        <v>1317</v>
      </c>
      <c r="E1318" s="11">
        <f>Table2[[#This Row],[Price (EUR/MWh)]]/1000</f>
        <v>0.43148999999999998</v>
      </c>
      <c r="F1318" s="16">
        <v>7.5</v>
      </c>
      <c r="G1318" s="4">
        <v>0</v>
      </c>
      <c r="H1318" s="1" t="s">
        <v>25</v>
      </c>
      <c r="I1318" s="2">
        <v>431.49</v>
      </c>
      <c r="J1318" s="1"/>
    </row>
    <row r="1319" spans="1:10" x14ac:dyDescent="0.3">
      <c r="A1319" s="1" t="s">
        <v>29</v>
      </c>
      <c r="B1319" s="1">
        <f t="shared" si="20"/>
        <v>24</v>
      </c>
      <c r="C1319" s="1">
        <v>22</v>
      </c>
      <c r="D1319" s="1">
        <v>1318</v>
      </c>
      <c r="E1319" s="11">
        <f>Table2[[#This Row],[Price (EUR/MWh)]]/1000</f>
        <v>0.45756999999999998</v>
      </c>
      <c r="F1319" s="16">
        <v>7.5</v>
      </c>
      <c r="G1319" s="4">
        <v>0</v>
      </c>
      <c r="H1319" s="1" t="s">
        <v>26</v>
      </c>
      <c r="I1319" s="2">
        <v>457.57</v>
      </c>
      <c r="J1319" s="1"/>
    </row>
    <row r="1320" spans="1:10" x14ac:dyDescent="0.3">
      <c r="A1320" s="1" t="s">
        <v>29</v>
      </c>
      <c r="B1320" s="1">
        <f t="shared" si="20"/>
        <v>24</v>
      </c>
      <c r="C1320" s="1">
        <v>23</v>
      </c>
      <c r="D1320" s="1">
        <v>1319</v>
      </c>
      <c r="E1320" s="11">
        <f>Table2[[#This Row],[Price (EUR/MWh)]]/1000</f>
        <v>0.43107999999999996</v>
      </c>
      <c r="F1320" s="16">
        <v>7.5</v>
      </c>
      <c r="G1320" s="4">
        <v>0</v>
      </c>
      <c r="H1320" s="1" t="s">
        <v>27</v>
      </c>
      <c r="I1320" s="2">
        <v>431.08</v>
      </c>
      <c r="J1320" s="1"/>
    </row>
    <row r="1321" spans="1:10" x14ac:dyDescent="0.3">
      <c r="A1321" s="1" t="s">
        <v>29</v>
      </c>
      <c r="B1321" s="1">
        <f t="shared" si="20"/>
        <v>24</v>
      </c>
      <c r="C1321" s="1">
        <v>24</v>
      </c>
      <c r="D1321" s="1">
        <v>1320</v>
      </c>
      <c r="E1321" s="11">
        <f>Table2[[#This Row],[Price (EUR/MWh)]]/1000</f>
        <v>0.42788999999999999</v>
      </c>
      <c r="F1321" s="16">
        <v>7.5</v>
      </c>
      <c r="G1321" s="4">
        <v>0</v>
      </c>
      <c r="H1321" s="1" t="s">
        <v>28</v>
      </c>
      <c r="I1321" s="2">
        <v>427.89</v>
      </c>
      <c r="J1321" s="1"/>
    </row>
    <row r="1322" spans="1:10" x14ac:dyDescent="0.3">
      <c r="A1322" s="1" t="s">
        <v>29</v>
      </c>
      <c r="B1322" s="1">
        <f t="shared" si="20"/>
        <v>25</v>
      </c>
      <c r="C1322" s="1">
        <v>1</v>
      </c>
      <c r="D1322" s="1">
        <v>1321</v>
      </c>
      <c r="E1322" s="11">
        <f>Table2[[#This Row],[Price (EUR/MWh)]]/1000</f>
        <v>0.46455000000000002</v>
      </c>
      <c r="F1322" s="16">
        <v>7.5</v>
      </c>
      <c r="G1322" s="4">
        <v>0</v>
      </c>
      <c r="H1322" s="1" t="s">
        <v>5</v>
      </c>
      <c r="I1322" s="2">
        <v>464.55</v>
      </c>
      <c r="J1322" s="1"/>
    </row>
    <row r="1323" spans="1:10" x14ac:dyDescent="0.3">
      <c r="A1323" s="1" t="s">
        <v>29</v>
      </c>
      <c r="B1323" s="1">
        <f t="shared" si="20"/>
        <v>25</v>
      </c>
      <c r="C1323" s="1">
        <v>2</v>
      </c>
      <c r="D1323" s="1">
        <v>1322</v>
      </c>
      <c r="E1323" s="11">
        <f>Table2[[#This Row],[Price (EUR/MWh)]]/1000</f>
        <v>0.46339999999999998</v>
      </c>
      <c r="F1323" s="16">
        <v>7.5</v>
      </c>
      <c r="G1323" s="4">
        <v>0</v>
      </c>
      <c r="H1323" s="1" t="s">
        <v>6</v>
      </c>
      <c r="I1323" s="2">
        <v>463.4</v>
      </c>
      <c r="J1323" s="1"/>
    </row>
    <row r="1324" spans="1:10" x14ac:dyDescent="0.3">
      <c r="A1324" s="1" t="s">
        <v>29</v>
      </c>
      <c r="B1324" s="1">
        <f t="shared" si="20"/>
        <v>25</v>
      </c>
      <c r="C1324" s="1">
        <v>3</v>
      </c>
      <c r="D1324" s="1">
        <v>1323</v>
      </c>
      <c r="E1324" s="11">
        <f>Table2[[#This Row],[Price (EUR/MWh)]]/1000</f>
        <v>0.46179000000000003</v>
      </c>
      <c r="F1324" s="16">
        <v>7.5</v>
      </c>
      <c r="G1324" s="4">
        <v>0</v>
      </c>
      <c r="H1324" s="1" t="s">
        <v>7</v>
      </c>
      <c r="I1324" s="2">
        <v>461.79</v>
      </c>
      <c r="J1324" s="1"/>
    </row>
    <row r="1325" spans="1:10" x14ac:dyDescent="0.3">
      <c r="A1325" s="1" t="s">
        <v>29</v>
      </c>
      <c r="B1325" s="1">
        <f t="shared" si="20"/>
        <v>25</v>
      </c>
      <c r="C1325" s="1">
        <v>4</v>
      </c>
      <c r="D1325" s="1">
        <v>1324</v>
      </c>
      <c r="E1325" s="11">
        <f>Table2[[#This Row],[Price (EUR/MWh)]]/1000</f>
        <v>0.46209</v>
      </c>
      <c r="F1325" s="16">
        <v>7.5</v>
      </c>
      <c r="G1325" s="4">
        <v>0</v>
      </c>
      <c r="H1325" s="1" t="s">
        <v>8</v>
      </c>
      <c r="I1325" s="2">
        <v>462.09</v>
      </c>
      <c r="J1325" s="1"/>
    </row>
    <row r="1326" spans="1:10" x14ac:dyDescent="0.3">
      <c r="A1326" s="1" t="s">
        <v>29</v>
      </c>
      <c r="B1326" s="1">
        <f t="shared" si="20"/>
        <v>25</v>
      </c>
      <c r="C1326" s="1">
        <v>5</v>
      </c>
      <c r="D1326" s="1">
        <v>1325</v>
      </c>
      <c r="E1326" s="11">
        <f>Table2[[#This Row],[Price (EUR/MWh)]]/1000</f>
        <v>0.46222000000000002</v>
      </c>
      <c r="F1326" s="16">
        <v>7.5</v>
      </c>
      <c r="G1326" s="4">
        <v>0</v>
      </c>
      <c r="H1326" s="1" t="s">
        <v>9</v>
      </c>
      <c r="I1326" s="2">
        <v>462.22</v>
      </c>
      <c r="J1326" s="1"/>
    </row>
    <row r="1327" spans="1:10" x14ac:dyDescent="0.3">
      <c r="A1327" s="1" t="s">
        <v>29</v>
      </c>
      <c r="B1327" s="1">
        <f t="shared" si="20"/>
        <v>25</v>
      </c>
      <c r="C1327" s="1">
        <v>6</v>
      </c>
      <c r="D1327" s="1">
        <v>1326</v>
      </c>
      <c r="E1327" s="11">
        <f>Table2[[#This Row],[Price (EUR/MWh)]]/1000</f>
        <v>0.46442</v>
      </c>
      <c r="F1327" s="16">
        <v>7.5</v>
      </c>
      <c r="G1327" s="4">
        <v>0</v>
      </c>
      <c r="H1327" s="1" t="s">
        <v>10</v>
      </c>
      <c r="I1327" s="2">
        <v>464.42</v>
      </c>
      <c r="J1327" s="1"/>
    </row>
    <row r="1328" spans="1:10" x14ac:dyDescent="0.3">
      <c r="A1328" s="1" t="s">
        <v>29</v>
      </c>
      <c r="B1328" s="1">
        <f t="shared" si="20"/>
        <v>25</v>
      </c>
      <c r="C1328" s="1">
        <v>7</v>
      </c>
      <c r="D1328" s="1">
        <v>1327</v>
      </c>
      <c r="E1328" s="11">
        <f>Table2[[#This Row],[Price (EUR/MWh)]]/1000</f>
        <v>0.48999000000000004</v>
      </c>
      <c r="F1328" s="16">
        <v>7.5</v>
      </c>
      <c r="G1328" s="4">
        <v>0</v>
      </c>
      <c r="H1328" s="1" t="s">
        <v>11</v>
      </c>
      <c r="I1328" s="2">
        <v>489.99</v>
      </c>
      <c r="J1328" s="1"/>
    </row>
    <row r="1329" spans="1:10" x14ac:dyDescent="0.3">
      <c r="A1329" s="1" t="s">
        <v>29</v>
      </c>
      <c r="B1329" s="1">
        <f t="shared" si="20"/>
        <v>25</v>
      </c>
      <c r="C1329" s="1">
        <v>8</v>
      </c>
      <c r="D1329" s="1">
        <v>1328</v>
      </c>
      <c r="E1329" s="11">
        <f>Table2[[#This Row],[Price (EUR/MWh)]]/1000</f>
        <v>0.49806</v>
      </c>
      <c r="F1329" s="17">
        <v>0</v>
      </c>
      <c r="G1329" s="4">
        <v>5.5</v>
      </c>
      <c r="H1329" s="1" t="s">
        <v>12</v>
      </c>
      <c r="I1329" s="2">
        <v>498.06</v>
      </c>
      <c r="J1329" s="1"/>
    </row>
    <row r="1330" spans="1:10" x14ac:dyDescent="0.3">
      <c r="A1330" s="1" t="s">
        <v>29</v>
      </c>
      <c r="B1330" s="1">
        <f t="shared" si="20"/>
        <v>25</v>
      </c>
      <c r="C1330" s="1">
        <v>9</v>
      </c>
      <c r="D1330" s="1">
        <v>1329</v>
      </c>
      <c r="E1330" s="11">
        <f>Table2[[#This Row],[Price (EUR/MWh)]]/1000</f>
        <v>0.49720999999999999</v>
      </c>
      <c r="F1330" s="17">
        <v>0</v>
      </c>
      <c r="G1330" s="4">
        <v>0</v>
      </c>
      <c r="H1330" s="1" t="s">
        <v>13</v>
      </c>
      <c r="I1330" s="2">
        <v>497.21</v>
      </c>
      <c r="J1330" s="1"/>
    </row>
    <row r="1331" spans="1:10" x14ac:dyDescent="0.3">
      <c r="A1331" s="1" t="s">
        <v>29</v>
      </c>
      <c r="B1331" s="1">
        <f t="shared" si="20"/>
        <v>25</v>
      </c>
      <c r="C1331" s="1">
        <v>10</v>
      </c>
      <c r="D1331" s="1">
        <v>1330</v>
      </c>
      <c r="E1331" s="11">
        <f>Table2[[#This Row],[Price (EUR/MWh)]]/1000</f>
        <v>0.48380000000000001</v>
      </c>
      <c r="F1331" s="17">
        <v>0</v>
      </c>
      <c r="G1331" s="4">
        <v>0</v>
      </c>
      <c r="H1331" s="1" t="s">
        <v>14</v>
      </c>
      <c r="I1331" s="2">
        <v>483.8</v>
      </c>
      <c r="J1331" s="1"/>
    </row>
    <row r="1332" spans="1:10" x14ac:dyDescent="0.3">
      <c r="A1332" s="1" t="s">
        <v>29</v>
      </c>
      <c r="B1332" s="1">
        <f t="shared" si="20"/>
        <v>25</v>
      </c>
      <c r="C1332" s="1">
        <v>11</v>
      </c>
      <c r="D1332" s="1">
        <v>1331</v>
      </c>
      <c r="E1332" s="11">
        <f>Table2[[#This Row],[Price (EUR/MWh)]]/1000</f>
        <v>0.47996</v>
      </c>
      <c r="F1332" s="17">
        <v>0</v>
      </c>
      <c r="G1332" s="4">
        <v>0</v>
      </c>
      <c r="H1332" s="1" t="s">
        <v>15</v>
      </c>
      <c r="I1332" s="2">
        <v>479.96</v>
      </c>
      <c r="J1332" s="1"/>
    </row>
    <row r="1333" spans="1:10" x14ac:dyDescent="0.3">
      <c r="A1333" s="1" t="s">
        <v>29</v>
      </c>
      <c r="B1333" s="1">
        <f t="shared" si="20"/>
        <v>25</v>
      </c>
      <c r="C1333" s="1">
        <v>12</v>
      </c>
      <c r="D1333" s="1">
        <v>1332</v>
      </c>
      <c r="E1333" s="11">
        <f>Table2[[#This Row],[Price (EUR/MWh)]]/1000</f>
        <v>0.47622000000000003</v>
      </c>
      <c r="F1333" s="17">
        <v>0</v>
      </c>
      <c r="G1333" s="4">
        <v>0</v>
      </c>
      <c r="H1333" s="1" t="s">
        <v>16</v>
      </c>
      <c r="I1333" s="2">
        <v>476.22</v>
      </c>
      <c r="J1333" s="1"/>
    </row>
    <row r="1334" spans="1:10" x14ac:dyDescent="0.3">
      <c r="A1334" s="1" t="s">
        <v>29</v>
      </c>
      <c r="B1334" s="1">
        <f t="shared" si="20"/>
        <v>25</v>
      </c>
      <c r="C1334" s="1">
        <v>13</v>
      </c>
      <c r="D1334" s="1">
        <v>1333</v>
      </c>
      <c r="E1334" s="11">
        <f>Table2[[#This Row],[Price (EUR/MWh)]]/1000</f>
        <v>0.47641</v>
      </c>
      <c r="F1334" s="17">
        <v>0</v>
      </c>
      <c r="G1334" s="4">
        <v>0</v>
      </c>
      <c r="H1334" s="1" t="s">
        <v>17</v>
      </c>
      <c r="I1334" s="2">
        <v>476.41</v>
      </c>
      <c r="J1334" s="1"/>
    </row>
    <row r="1335" spans="1:10" x14ac:dyDescent="0.3">
      <c r="A1335" s="1" t="s">
        <v>29</v>
      </c>
      <c r="B1335" s="1">
        <f t="shared" si="20"/>
        <v>25</v>
      </c>
      <c r="C1335" s="1">
        <v>14</v>
      </c>
      <c r="D1335" s="1">
        <v>1334</v>
      </c>
      <c r="E1335" s="11">
        <f>Table2[[#This Row],[Price (EUR/MWh)]]/1000</f>
        <v>0.47487000000000001</v>
      </c>
      <c r="F1335" s="17">
        <v>0</v>
      </c>
      <c r="G1335" s="4">
        <v>0</v>
      </c>
      <c r="H1335" s="1" t="s">
        <v>18</v>
      </c>
      <c r="I1335" s="2">
        <v>474.87</v>
      </c>
      <c r="J1335" s="1"/>
    </row>
    <row r="1336" spans="1:10" x14ac:dyDescent="0.3">
      <c r="A1336" s="1" t="s">
        <v>29</v>
      </c>
      <c r="B1336" s="1">
        <f t="shared" si="20"/>
        <v>25</v>
      </c>
      <c r="C1336" s="1">
        <v>15</v>
      </c>
      <c r="D1336" s="1">
        <v>1335</v>
      </c>
      <c r="E1336" s="11">
        <f>Table2[[#This Row],[Price (EUR/MWh)]]/1000</f>
        <v>0.47441</v>
      </c>
      <c r="F1336" s="17">
        <v>0</v>
      </c>
      <c r="G1336" s="4">
        <v>0</v>
      </c>
      <c r="H1336" s="1" t="s">
        <v>19</v>
      </c>
      <c r="I1336" s="2">
        <v>474.41</v>
      </c>
      <c r="J1336" s="1"/>
    </row>
    <row r="1337" spans="1:10" x14ac:dyDescent="0.3">
      <c r="A1337" s="1" t="s">
        <v>29</v>
      </c>
      <c r="B1337" s="1">
        <f t="shared" si="20"/>
        <v>25</v>
      </c>
      <c r="C1337" s="1">
        <v>16</v>
      </c>
      <c r="D1337" s="1">
        <v>1336</v>
      </c>
      <c r="E1337" s="11">
        <f>Table2[[#This Row],[Price (EUR/MWh)]]/1000</f>
        <v>0.47608</v>
      </c>
      <c r="F1337" s="17">
        <v>0</v>
      </c>
      <c r="G1337" s="4">
        <v>0</v>
      </c>
      <c r="H1337" s="1" t="s">
        <v>20</v>
      </c>
      <c r="I1337" s="2">
        <v>476.08</v>
      </c>
      <c r="J1337" s="1"/>
    </row>
    <row r="1338" spans="1:10" x14ac:dyDescent="0.3">
      <c r="A1338" s="1" t="s">
        <v>29</v>
      </c>
      <c r="B1338" s="1">
        <f t="shared" si="20"/>
        <v>25</v>
      </c>
      <c r="C1338" s="1">
        <v>17</v>
      </c>
      <c r="D1338" s="1">
        <v>1337</v>
      </c>
      <c r="E1338" s="11">
        <f>Table2[[#This Row],[Price (EUR/MWh)]]/1000</f>
        <v>0.47489999999999999</v>
      </c>
      <c r="F1338" s="17">
        <v>0</v>
      </c>
      <c r="G1338" s="4">
        <v>5.5</v>
      </c>
      <c r="H1338" s="1" t="s">
        <v>21</v>
      </c>
      <c r="I1338" s="2">
        <v>474.9</v>
      </c>
      <c r="J1338" s="1"/>
    </row>
    <row r="1339" spans="1:10" x14ac:dyDescent="0.3">
      <c r="A1339" s="1" t="s">
        <v>29</v>
      </c>
      <c r="B1339" s="1">
        <f t="shared" si="20"/>
        <v>25</v>
      </c>
      <c r="C1339" s="1">
        <v>18</v>
      </c>
      <c r="D1339" s="1">
        <v>1338</v>
      </c>
      <c r="E1339" s="11">
        <f>Table2[[#This Row],[Price (EUR/MWh)]]/1000</f>
        <v>0.47658</v>
      </c>
      <c r="F1339" s="16">
        <v>7.5</v>
      </c>
      <c r="G1339" s="4">
        <v>0</v>
      </c>
      <c r="H1339" s="1" t="s">
        <v>22</v>
      </c>
      <c r="I1339" s="2">
        <v>476.58</v>
      </c>
      <c r="J1339" s="1"/>
    </row>
    <row r="1340" spans="1:10" x14ac:dyDescent="0.3">
      <c r="A1340" s="1" t="s">
        <v>29</v>
      </c>
      <c r="B1340" s="1">
        <f t="shared" si="20"/>
        <v>25</v>
      </c>
      <c r="C1340" s="1">
        <v>19</v>
      </c>
      <c r="D1340" s="1">
        <v>1339</v>
      </c>
      <c r="E1340" s="11">
        <f>Table2[[#This Row],[Price (EUR/MWh)]]/1000</f>
        <v>0.47241000000000005</v>
      </c>
      <c r="F1340" s="16">
        <v>7.5</v>
      </c>
      <c r="G1340" s="4">
        <v>0</v>
      </c>
      <c r="H1340" s="1" t="s">
        <v>23</v>
      </c>
      <c r="I1340" s="2">
        <v>472.41</v>
      </c>
      <c r="J1340" s="1"/>
    </row>
    <row r="1341" spans="1:10" x14ac:dyDescent="0.3">
      <c r="A1341" s="1" t="s">
        <v>29</v>
      </c>
      <c r="B1341" s="1">
        <f t="shared" si="20"/>
        <v>25</v>
      </c>
      <c r="C1341" s="1">
        <v>20</v>
      </c>
      <c r="D1341" s="1">
        <v>1340</v>
      </c>
      <c r="E1341" s="11">
        <f>Table2[[#This Row],[Price (EUR/MWh)]]/1000</f>
        <v>0.47320000000000001</v>
      </c>
      <c r="F1341" s="16">
        <v>7.5</v>
      </c>
      <c r="G1341" s="4">
        <v>0</v>
      </c>
      <c r="H1341" s="1" t="s">
        <v>24</v>
      </c>
      <c r="I1341" s="2">
        <v>473.2</v>
      </c>
      <c r="J1341" s="1"/>
    </row>
    <row r="1342" spans="1:10" x14ac:dyDescent="0.3">
      <c r="A1342" s="1" t="s">
        <v>29</v>
      </c>
      <c r="B1342" s="1">
        <f t="shared" si="20"/>
        <v>25</v>
      </c>
      <c r="C1342" s="1">
        <v>21</v>
      </c>
      <c r="D1342" s="1">
        <v>1341</v>
      </c>
      <c r="E1342" s="11">
        <f>Table2[[#This Row],[Price (EUR/MWh)]]/1000</f>
        <v>0.496</v>
      </c>
      <c r="F1342" s="16">
        <v>7.5</v>
      </c>
      <c r="G1342" s="4">
        <v>0</v>
      </c>
      <c r="H1342" s="1" t="s">
        <v>25</v>
      </c>
      <c r="I1342" s="2">
        <v>496</v>
      </c>
      <c r="J1342" s="1"/>
    </row>
    <row r="1343" spans="1:10" x14ac:dyDescent="0.3">
      <c r="A1343" s="1" t="s">
        <v>29</v>
      </c>
      <c r="B1343" s="1">
        <f t="shared" si="20"/>
        <v>25</v>
      </c>
      <c r="C1343" s="1">
        <v>22</v>
      </c>
      <c r="D1343" s="1">
        <v>1342</v>
      </c>
      <c r="E1343" s="11">
        <f>Table2[[#This Row],[Price (EUR/MWh)]]/1000</f>
        <v>0.49804000000000004</v>
      </c>
      <c r="F1343" s="16">
        <v>7.5</v>
      </c>
      <c r="G1343" s="4">
        <v>0</v>
      </c>
      <c r="H1343" s="1" t="s">
        <v>26</v>
      </c>
      <c r="I1343" s="2">
        <v>498.04</v>
      </c>
      <c r="J1343" s="1"/>
    </row>
    <row r="1344" spans="1:10" x14ac:dyDescent="0.3">
      <c r="A1344" s="1" t="s">
        <v>29</v>
      </c>
      <c r="B1344" s="1">
        <f t="shared" si="20"/>
        <v>25</v>
      </c>
      <c r="C1344" s="1">
        <v>23</v>
      </c>
      <c r="D1344" s="1">
        <v>1343</v>
      </c>
      <c r="E1344" s="11">
        <f>Table2[[#This Row],[Price (EUR/MWh)]]/1000</f>
        <v>0.47002999999999995</v>
      </c>
      <c r="F1344" s="16">
        <v>7.5</v>
      </c>
      <c r="G1344" s="4">
        <v>0</v>
      </c>
      <c r="H1344" s="1" t="s">
        <v>27</v>
      </c>
      <c r="I1344" s="2">
        <v>470.03</v>
      </c>
      <c r="J1344" s="1"/>
    </row>
    <row r="1345" spans="1:10" x14ac:dyDescent="0.3">
      <c r="A1345" s="1" t="s">
        <v>29</v>
      </c>
      <c r="B1345" s="1">
        <f t="shared" si="20"/>
        <v>25</v>
      </c>
      <c r="C1345" s="1">
        <v>24</v>
      </c>
      <c r="D1345" s="1">
        <v>1344</v>
      </c>
      <c r="E1345" s="11">
        <f>Table2[[#This Row],[Price (EUR/MWh)]]/1000</f>
        <v>0.46870999999999996</v>
      </c>
      <c r="F1345" s="16">
        <v>7.5</v>
      </c>
      <c r="G1345" s="4">
        <v>0</v>
      </c>
      <c r="H1345" s="1" t="s">
        <v>28</v>
      </c>
      <c r="I1345" s="2">
        <v>468.71</v>
      </c>
      <c r="J1345" s="1"/>
    </row>
    <row r="1346" spans="1:10" x14ac:dyDescent="0.3">
      <c r="A1346" s="1" t="s">
        <v>29</v>
      </c>
      <c r="B1346" s="1">
        <f t="shared" si="20"/>
        <v>26</v>
      </c>
      <c r="C1346" s="1">
        <v>1</v>
      </c>
      <c r="D1346" s="1">
        <v>1345</v>
      </c>
      <c r="E1346" s="11">
        <f>Table2[[#This Row],[Price (EUR/MWh)]]/1000</f>
        <v>0.48108999999999996</v>
      </c>
      <c r="F1346" s="16">
        <v>7.5</v>
      </c>
      <c r="G1346" s="4">
        <v>0</v>
      </c>
      <c r="H1346" s="1" t="s">
        <v>5</v>
      </c>
      <c r="I1346" s="2">
        <v>481.09</v>
      </c>
      <c r="J1346" s="1"/>
    </row>
    <row r="1347" spans="1:10" x14ac:dyDescent="0.3">
      <c r="A1347" s="1" t="s">
        <v>29</v>
      </c>
      <c r="B1347" s="1">
        <f t="shared" ref="B1347:B1410" si="21">B1323+1</f>
        <v>26</v>
      </c>
      <c r="C1347" s="1">
        <v>2</v>
      </c>
      <c r="D1347" s="1">
        <v>1346</v>
      </c>
      <c r="E1347" s="11">
        <f>Table2[[#This Row],[Price (EUR/MWh)]]/1000</f>
        <v>0.47629000000000005</v>
      </c>
      <c r="F1347" s="16">
        <v>7.5</v>
      </c>
      <c r="G1347" s="4">
        <v>0</v>
      </c>
      <c r="H1347" s="1" t="s">
        <v>6</v>
      </c>
      <c r="I1347" s="2">
        <v>476.29</v>
      </c>
      <c r="J1347" s="1"/>
    </row>
    <row r="1348" spans="1:10" x14ac:dyDescent="0.3">
      <c r="A1348" s="1" t="s">
        <v>29</v>
      </c>
      <c r="B1348" s="1">
        <f t="shared" si="21"/>
        <v>26</v>
      </c>
      <c r="C1348" s="1">
        <v>3</v>
      </c>
      <c r="D1348" s="1">
        <v>1347</v>
      </c>
      <c r="E1348" s="11">
        <f>Table2[[#This Row],[Price (EUR/MWh)]]/1000</f>
        <v>0.47305999999999998</v>
      </c>
      <c r="F1348" s="16">
        <v>7.5</v>
      </c>
      <c r="G1348" s="4">
        <v>0</v>
      </c>
      <c r="H1348" s="1" t="s">
        <v>7</v>
      </c>
      <c r="I1348" s="2">
        <v>473.06</v>
      </c>
      <c r="J1348" s="1"/>
    </row>
    <row r="1349" spans="1:10" x14ac:dyDescent="0.3">
      <c r="A1349" s="1" t="s">
        <v>29</v>
      </c>
      <c r="B1349" s="1">
        <f t="shared" si="21"/>
        <v>26</v>
      </c>
      <c r="C1349" s="1">
        <v>4</v>
      </c>
      <c r="D1349" s="1">
        <v>1348</v>
      </c>
      <c r="E1349" s="11">
        <f>Table2[[#This Row],[Price (EUR/MWh)]]/1000</f>
        <v>0.47104000000000001</v>
      </c>
      <c r="F1349" s="16">
        <v>7.5</v>
      </c>
      <c r="G1349" s="4">
        <v>0</v>
      </c>
      <c r="H1349" s="1" t="s">
        <v>8</v>
      </c>
      <c r="I1349" s="2">
        <v>471.04</v>
      </c>
      <c r="J1349" s="1"/>
    </row>
    <row r="1350" spans="1:10" x14ac:dyDescent="0.3">
      <c r="A1350" s="1" t="s">
        <v>29</v>
      </c>
      <c r="B1350" s="1">
        <f t="shared" si="21"/>
        <v>26</v>
      </c>
      <c r="C1350" s="1">
        <v>5</v>
      </c>
      <c r="D1350" s="1">
        <v>1349</v>
      </c>
      <c r="E1350" s="11">
        <f>Table2[[#This Row],[Price (EUR/MWh)]]/1000</f>
        <v>0.47006999999999999</v>
      </c>
      <c r="F1350" s="16">
        <v>7.5</v>
      </c>
      <c r="G1350" s="4">
        <v>0</v>
      </c>
      <c r="H1350" s="1" t="s">
        <v>9</v>
      </c>
      <c r="I1350" s="2">
        <v>470.07</v>
      </c>
      <c r="J1350" s="1"/>
    </row>
    <row r="1351" spans="1:10" x14ac:dyDescent="0.3">
      <c r="A1351" s="1" t="s">
        <v>29</v>
      </c>
      <c r="B1351" s="1">
        <f t="shared" si="21"/>
        <v>26</v>
      </c>
      <c r="C1351" s="1">
        <v>6</v>
      </c>
      <c r="D1351" s="1">
        <v>1350</v>
      </c>
      <c r="E1351" s="11">
        <f>Table2[[#This Row],[Price (EUR/MWh)]]/1000</f>
        <v>0.47250999999999999</v>
      </c>
      <c r="F1351" s="16">
        <v>7.5</v>
      </c>
      <c r="G1351" s="4">
        <v>0</v>
      </c>
      <c r="H1351" s="1" t="s">
        <v>10</v>
      </c>
      <c r="I1351" s="2">
        <v>472.51</v>
      </c>
      <c r="J1351" s="1"/>
    </row>
    <row r="1352" spans="1:10" x14ac:dyDescent="0.3">
      <c r="A1352" s="1" t="s">
        <v>29</v>
      </c>
      <c r="B1352" s="1">
        <f t="shared" si="21"/>
        <v>26</v>
      </c>
      <c r="C1352" s="1">
        <v>7</v>
      </c>
      <c r="D1352" s="1">
        <v>1351</v>
      </c>
      <c r="E1352" s="11">
        <f>Table2[[#This Row],[Price (EUR/MWh)]]/1000</f>
        <v>0.48957999999999996</v>
      </c>
      <c r="F1352" s="16">
        <v>7.5</v>
      </c>
      <c r="G1352" s="4">
        <v>0</v>
      </c>
      <c r="H1352" s="1" t="s">
        <v>11</v>
      </c>
      <c r="I1352" s="2">
        <v>489.58</v>
      </c>
      <c r="J1352" s="1"/>
    </row>
    <row r="1353" spans="1:10" x14ac:dyDescent="0.3">
      <c r="A1353" s="1" t="s">
        <v>29</v>
      </c>
      <c r="B1353" s="1">
        <f t="shared" si="21"/>
        <v>26</v>
      </c>
      <c r="C1353" s="1">
        <v>8</v>
      </c>
      <c r="D1353" s="1">
        <v>1352</v>
      </c>
      <c r="E1353" s="11">
        <f>Table2[[#This Row],[Price (EUR/MWh)]]/1000</f>
        <v>0.49994</v>
      </c>
      <c r="F1353" s="17">
        <v>0</v>
      </c>
      <c r="G1353" s="4">
        <v>5.5</v>
      </c>
      <c r="H1353" s="1" t="s">
        <v>12</v>
      </c>
      <c r="I1353" s="2">
        <v>499.94</v>
      </c>
      <c r="J1353" s="1"/>
    </row>
    <row r="1354" spans="1:10" x14ac:dyDescent="0.3">
      <c r="A1354" s="1" t="s">
        <v>29</v>
      </c>
      <c r="B1354" s="1">
        <f t="shared" si="21"/>
        <v>26</v>
      </c>
      <c r="C1354" s="1">
        <v>9</v>
      </c>
      <c r="D1354" s="1">
        <v>1353</v>
      </c>
      <c r="E1354" s="11">
        <f>Table2[[#This Row],[Price (EUR/MWh)]]/1000</f>
        <v>0.52042999999999995</v>
      </c>
      <c r="F1354" s="17">
        <v>0</v>
      </c>
      <c r="G1354" s="4">
        <v>0</v>
      </c>
      <c r="H1354" s="1" t="s">
        <v>13</v>
      </c>
      <c r="I1354" s="2">
        <v>520.42999999999995</v>
      </c>
      <c r="J1354" s="1"/>
    </row>
    <row r="1355" spans="1:10" x14ac:dyDescent="0.3">
      <c r="A1355" s="1" t="s">
        <v>29</v>
      </c>
      <c r="B1355" s="1">
        <f t="shared" si="21"/>
        <v>26</v>
      </c>
      <c r="C1355" s="1">
        <v>10</v>
      </c>
      <c r="D1355" s="1">
        <v>1354</v>
      </c>
      <c r="E1355" s="11">
        <f>Table2[[#This Row],[Price (EUR/MWh)]]/1000</f>
        <v>0.51600999999999997</v>
      </c>
      <c r="F1355" s="17">
        <v>0</v>
      </c>
      <c r="G1355" s="4">
        <v>0</v>
      </c>
      <c r="H1355" s="1" t="s">
        <v>14</v>
      </c>
      <c r="I1355" s="2">
        <v>516.01</v>
      </c>
      <c r="J1355" s="1"/>
    </row>
    <row r="1356" spans="1:10" x14ac:dyDescent="0.3">
      <c r="A1356" s="1" t="s">
        <v>29</v>
      </c>
      <c r="B1356" s="1">
        <f t="shared" si="21"/>
        <v>26</v>
      </c>
      <c r="C1356" s="1">
        <v>11</v>
      </c>
      <c r="D1356" s="1">
        <v>1355</v>
      </c>
      <c r="E1356" s="11">
        <f>Table2[[#This Row],[Price (EUR/MWh)]]/1000</f>
        <v>0.51693</v>
      </c>
      <c r="F1356" s="17">
        <v>0</v>
      </c>
      <c r="G1356" s="4">
        <v>0</v>
      </c>
      <c r="H1356" s="1" t="s">
        <v>15</v>
      </c>
      <c r="I1356" s="2">
        <v>516.92999999999995</v>
      </c>
      <c r="J1356" s="1"/>
    </row>
    <row r="1357" spans="1:10" x14ac:dyDescent="0.3">
      <c r="A1357" s="1" t="s">
        <v>29</v>
      </c>
      <c r="B1357" s="1">
        <f t="shared" si="21"/>
        <v>26</v>
      </c>
      <c r="C1357" s="1">
        <v>12</v>
      </c>
      <c r="D1357" s="1">
        <v>1356</v>
      </c>
      <c r="E1357" s="11">
        <f>Table2[[#This Row],[Price (EUR/MWh)]]/1000</f>
        <v>0.49994</v>
      </c>
      <c r="F1357" s="17">
        <v>0</v>
      </c>
      <c r="G1357" s="4">
        <v>0</v>
      </c>
      <c r="H1357" s="1" t="s">
        <v>16</v>
      </c>
      <c r="I1357" s="2">
        <v>499.94</v>
      </c>
      <c r="J1357" s="1"/>
    </row>
    <row r="1358" spans="1:10" x14ac:dyDescent="0.3">
      <c r="A1358" s="1" t="s">
        <v>29</v>
      </c>
      <c r="B1358" s="1">
        <f t="shared" si="21"/>
        <v>26</v>
      </c>
      <c r="C1358" s="1">
        <v>13</v>
      </c>
      <c r="D1358" s="1">
        <v>1357</v>
      </c>
      <c r="E1358" s="11">
        <f>Table2[[#This Row],[Price (EUR/MWh)]]/1000</f>
        <v>0.50366</v>
      </c>
      <c r="F1358" s="17">
        <v>0</v>
      </c>
      <c r="G1358" s="4">
        <v>0</v>
      </c>
      <c r="H1358" s="1" t="s">
        <v>17</v>
      </c>
      <c r="I1358" s="2">
        <v>503.66</v>
      </c>
      <c r="J1358" s="1"/>
    </row>
    <row r="1359" spans="1:10" x14ac:dyDescent="0.3">
      <c r="A1359" s="1" t="s">
        <v>29</v>
      </c>
      <c r="B1359" s="1">
        <f t="shared" si="21"/>
        <v>26</v>
      </c>
      <c r="C1359" s="1">
        <v>14</v>
      </c>
      <c r="D1359" s="1">
        <v>1358</v>
      </c>
      <c r="E1359" s="11">
        <f>Table2[[#This Row],[Price (EUR/MWh)]]/1000</f>
        <v>0.50349999999999995</v>
      </c>
      <c r="F1359" s="17">
        <v>0</v>
      </c>
      <c r="G1359" s="4">
        <v>0</v>
      </c>
      <c r="H1359" s="1" t="s">
        <v>18</v>
      </c>
      <c r="I1359" s="2">
        <v>503.5</v>
      </c>
      <c r="J1359" s="1"/>
    </row>
    <row r="1360" spans="1:10" x14ac:dyDescent="0.3">
      <c r="A1360" s="1" t="s">
        <v>29</v>
      </c>
      <c r="B1360" s="1">
        <f t="shared" si="21"/>
        <v>26</v>
      </c>
      <c r="C1360" s="1">
        <v>15</v>
      </c>
      <c r="D1360" s="1">
        <v>1359</v>
      </c>
      <c r="E1360" s="11">
        <f>Table2[[#This Row],[Price (EUR/MWh)]]/1000</f>
        <v>0.50146000000000002</v>
      </c>
      <c r="F1360" s="17">
        <v>0</v>
      </c>
      <c r="G1360" s="4">
        <v>0</v>
      </c>
      <c r="H1360" s="1" t="s">
        <v>19</v>
      </c>
      <c r="I1360" s="2">
        <v>501.46</v>
      </c>
      <c r="J1360" s="1"/>
    </row>
    <row r="1361" spans="1:10" x14ac:dyDescent="0.3">
      <c r="A1361" s="1" t="s">
        <v>29</v>
      </c>
      <c r="B1361" s="1">
        <f t="shared" si="21"/>
        <v>26</v>
      </c>
      <c r="C1361" s="1">
        <v>16</v>
      </c>
      <c r="D1361" s="1">
        <v>1360</v>
      </c>
      <c r="E1361" s="11">
        <f>Table2[[#This Row],[Price (EUR/MWh)]]/1000</f>
        <v>0.49927999999999995</v>
      </c>
      <c r="F1361" s="17">
        <v>0</v>
      </c>
      <c r="G1361" s="4">
        <v>0</v>
      </c>
      <c r="H1361" s="1" t="s">
        <v>20</v>
      </c>
      <c r="I1361" s="2">
        <v>499.28</v>
      </c>
      <c r="J1361" s="1"/>
    </row>
    <row r="1362" spans="1:10" x14ac:dyDescent="0.3">
      <c r="A1362" s="1" t="s">
        <v>29</v>
      </c>
      <c r="B1362" s="1">
        <f t="shared" si="21"/>
        <v>26</v>
      </c>
      <c r="C1362" s="1">
        <v>17</v>
      </c>
      <c r="D1362" s="1">
        <v>1361</v>
      </c>
      <c r="E1362" s="11">
        <f>Table2[[#This Row],[Price (EUR/MWh)]]/1000</f>
        <v>0.49842999999999998</v>
      </c>
      <c r="F1362" s="17">
        <v>0</v>
      </c>
      <c r="G1362" s="4">
        <v>5.5</v>
      </c>
      <c r="H1362" s="1" t="s">
        <v>21</v>
      </c>
      <c r="I1362" s="2">
        <v>498.43</v>
      </c>
      <c r="J1362" s="1"/>
    </row>
    <row r="1363" spans="1:10" x14ac:dyDescent="0.3">
      <c r="A1363" s="1" t="s">
        <v>29</v>
      </c>
      <c r="B1363" s="1">
        <f t="shared" si="21"/>
        <v>26</v>
      </c>
      <c r="C1363" s="1">
        <v>18</v>
      </c>
      <c r="D1363" s="1">
        <v>1362</v>
      </c>
      <c r="E1363" s="11">
        <f>Table2[[#This Row],[Price (EUR/MWh)]]/1000</f>
        <v>0.49839</v>
      </c>
      <c r="F1363" s="16">
        <v>7.5</v>
      </c>
      <c r="G1363" s="4">
        <v>0</v>
      </c>
      <c r="H1363" s="1" t="s">
        <v>22</v>
      </c>
      <c r="I1363" s="2">
        <v>498.39</v>
      </c>
      <c r="J1363" s="1"/>
    </row>
    <row r="1364" spans="1:10" x14ac:dyDescent="0.3">
      <c r="A1364" s="1" t="s">
        <v>29</v>
      </c>
      <c r="B1364" s="1">
        <f t="shared" si="21"/>
        <v>26</v>
      </c>
      <c r="C1364" s="1">
        <v>19</v>
      </c>
      <c r="D1364" s="1">
        <v>1363</v>
      </c>
      <c r="E1364" s="11">
        <f>Table2[[#This Row],[Price (EUR/MWh)]]/1000</f>
        <v>0.49592999999999998</v>
      </c>
      <c r="F1364" s="16">
        <v>7.5</v>
      </c>
      <c r="G1364" s="4">
        <v>0</v>
      </c>
      <c r="H1364" s="1" t="s">
        <v>23</v>
      </c>
      <c r="I1364" s="2">
        <v>495.93</v>
      </c>
      <c r="J1364" s="1"/>
    </row>
    <row r="1365" spans="1:10" x14ac:dyDescent="0.3">
      <c r="A1365" s="1" t="s">
        <v>29</v>
      </c>
      <c r="B1365" s="1">
        <f t="shared" si="21"/>
        <v>26</v>
      </c>
      <c r="C1365" s="1">
        <v>20</v>
      </c>
      <c r="D1365" s="1">
        <v>1364</v>
      </c>
      <c r="E1365" s="11">
        <f>Table2[[#This Row],[Price (EUR/MWh)]]/1000</f>
        <v>0.49480000000000002</v>
      </c>
      <c r="F1365" s="16">
        <v>7.5</v>
      </c>
      <c r="G1365" s="4">
        <v>0</v>
      </c>
      <c r="H1365" s="1" t="s">
        <v>24</v>
      </c>
      <c r="I1365" s="2">
        <v>494.8</v>
      </c>
      <c r="J1365" s="1"/>
    </row>
    <row r="1366" spans="1:10" x14ac:dyDescent="0.3">
      <c r="A1366" s="1" t="s">
        <v>29</v>
      </c>
      <c r="B1366" s="1">
        <f t="shared" si="21"/>
        <v>26</v>
      </c>
      <c r="C1366" s="1">
        <v>21</v>
      </c>
      <c r="D1366" s="1">
        <v>1365</v>
      </c>
      <c r="E1366" s="11">
        <f>Table2[[#This Row],[Price (EUR/MWh)]]/1000</f>
        <v>0.47645999999999999</v>
      </c>
      <c r="F1366" s="16">
        <v>7.5</v>
      </c>
      <c r="G1366" s="4">
        <v>0</v>
      </c>
      <c r="H1366" s="1" t="s">
        <v>25</v>
      </c>
      <c r="I1366" s="2">
        <v>476.46</v>
      </c>
      <c r="J1366" s="1"/>
    </row>
    <row r="1367" spans="1:10" x14ac:dyDescent="0.3">
      <c r="A1367" s="1" t="s">
        <v>29</v>
      </c>
      <c r="B1367" s="1">
        <f t="shared" si="21"/>
        <v>26</v>
      </c>
      <c r="C1367" s="1">
        <v>22</v>
      </c>
      <c r="D1367" s="1">
        <v>1366</v>
      </c>
      <c r="E1367" s="11">
        <f>Table2[[#This Row],[Price (EUR/MWh)]]/1000</f>
        <v>0.46758</v>
      </c>
      <c r="F1367" s="16">
        <v>7.5</v>
      </c>
      <c r="G1367" s="4">
        <v>0</v>
      </c>
      <c r="H1367" s="1" t="s">
        <v>26</v>
      </c>
      <c r="I1367" s="2">
        <v>467.58</v>
      </c>
      <c r="J1367" s="1"/>
    </row>
    <row r="1368" spans="1:10" x14ac:dyDescent="0.3">
      <c r="A1368" s="1" t="s">
        <v>29</v>
      </c>
      <c r="B1368" s="1">
        <f t="shared" si="21"/>
        <v>26</v>
      </c>
      <c r="C1368" s="1">
        <v>23</v>
      </c>
      <c r="D1368" s="1">
        <v>1367</v>
      </c>
      <c r="E1368" s="11">
        <f>Table2[[#This Row],[Price (EUR/MWh)]]/1000</f>
        <v>0.47193000000000002</v>
      </c>
      <c r="F1368" s="16">
        <v>7.5</v>
      </c>
      <c r="G1368" s="4">
        <v>0</v>
      </c>
      <c r="H1368" s="1" t="s">
        <v>27</v>
      </c>
      <c r="I1368" s="2">
        <v>471.93</v>
      </c>
      <c r="J1368" s="1"/>
    </row>
    <row r="1369" spans="1:10" x14ac:dyDescent="0.3">
      <c r="A1369" s="1" t="s">
        <v>29</v>
      </c>
      <c r="B1369" s="1">
        <f t="shared" si="21"/>
        <v>26</v>
      </c>
      <c r="C1369" s="1">
        <v>24</v>
      </c>
      <c r="D1369" s="1">
        <v>1368</v>
      </c>
      <c r="E1369" s="11">
        <f>Table2[[#This Row],[Price (EUR/MWh)]]/1000</f>
        <v>0.46900999999999998</v>
      </c>
      <c r="F1369" s="16">
        <v>7.5</v>
      </c>
      <c r="G1369" s="4">
        <v>0</v>
      </c>
      <c r="H1369" s="1" t="s">
        <v>28</v>
      </c>
      <c r="I1369" s="2">
        <v>469.01</v>
      </c>
      <c r="J1369" s="1"/>
    </row>
    <row r="1370" spans="1:10" x14ac:dyDescent="0.3">
      <c r="A1370" s="1" t="s">
        <v>29</v>
      </c>
      <c r="B1370" s="1">
        <f t="shared" si="21"/>
        <v>27</v>
      </c>
      <c r="C1370" s="1">
        <v>1</v>
      </c>
      <c r="D1370" s="1">
        <v>1369</v>
      </c>
      <c r="E1370" s="11">
        <f>Table2[[#This Row],[Price (EUR/MWh)]]/1000</f>
        <v>0.51037999999999994</v>
      </c>
      <c r="F1370" s="16">
        <v>7.5</v>
      </c>
      <c r="G1370" s="4">
        <v>0</v>
      </c>
      <c r="H1370" s="1" t="s">
        <v>5</v>
      </c>
      <c r="I1370" s="2">
        <v>510.38</v>
      </c>
      <c r="J1370" s="1"/>
    </row>
    <row r="1371" spans="1:10" x14ac:dyDescent="0.3">
      <c r="A1371" s="1" t="s">
        <v>29</v>
      </c>
      <c r="B1371" s="1">
        <f t="shared" si="21"/>
        <v>27</v>
      </c>
      <c r="C1371" s="1">
        <v>2</v>
      </c>
      <c r="D1371" s="1">
        <v>1370</v>
      </c>
      <c r="E1371" s="11">
        <f>Table2[[#This Row],[Price (EUR/MWh)]]/1000</f>
        <v>0.50302000000000002</v>
      </c>
      <c r="F1371" s="16">
        <v>7.5</v>
      </c>
      <c r="G1371" s="4">
        <v>0</v>
      </c>
      <c r="H1371" s="1" t="s">
        <v>6</v>
      </c>
      <c r="I1371" s="2">
        <v>503.02</v>
      </c>
      <c r="J1371" s="1"/>
    </row>
    <row r="1372" spans="1:10" x14ac:dyDescent="0.3">
      <c r="A1372" s="1" t="s">
        <v>29</v>
      </c>
      <c r="B1372" s="1">
        <f t="shared" si="21"/>
        <v>27</v>
      </c>
      <c r="C1372" s="1">
        <v>3</v>
      </c>
      <c r="D1372" s="1">
        <v>1371</v>
      </c>
      <c r="E1372" s="11">
        <f>Table2[[#This Row],[Price (EUR/MWh)]]/1000</f>
        <v>0.50195999999999996</v>
      </c>
      <c r="F1372" s="16">
        <v>7.5</v>
      </c>
      <c r="G1372" s="4">
        <v>0</v>
      </c>
      <c r="H1372" s="1" t="s">
        <v>7</v>
      </c>
      <c r="I1372" s="2">
        <v>501.96</v>
      </c>
      <c r="J1372" s="1"/>
    </row>
    <row r="1373" spans="1:10" x14ac:dyDescent="0.3">
      <c r="A1373" s="1" t="s">
        <v>29</v>
      </c>
      <c r="B1373" s="1">
        <f t="shared" si="21"/>
        <v>27</v>
      </c>
      <c r="C1373" s="1">
        <v>4</v>
      </c>
      <c r="D1373" s="1">
        <v>1372</v>
      </c>
      <c r="E1373" s="11">
        <f>Table2[[#This Row],[Price (EUR/MWh)]]/1000</f>
        <v>0.50012999999999996</v>
      </c>
      <c r="F1373" s="16">
        <v>7.5</v>
      </c>
      <c r="G1373" s="4">
        <v>0</v>
      </c>
      <c r="H1373" s="1" t="s">
        <v>8</v>
      </c>
      <c r="I1373" s="2">
        <v>500.13</v>
      </c>
      <c r="J1373" s="1"/>
    </row>
    <row r="1374" spans="1:10" x14ac:dyDescent="0.3">
      <c r="A1374" s="1" t="s">
        <v>29</v>
      </c>
      <c r="B1374" s="1">
        <f t="shared" si="21"/>
        <v>27</v>
      </c>
      <c r="C1374" s="1">
        <v>5</v>
      </c>
      <c r="D1374" s="1">
        <v>1373</v>
      </c>
      <c r="E1374" s="11">
        <f>Table2[[#This Row],[Price (EUR/MWh)]]/1000</f>
        <v>0.49998000000000004</v>
      </c>
      <c r="F1374" s="16">
        <v>7.5</v>
      </c>
      <c r="G1374" s="4">
        <v>0</v>
      </c>
      <c r="H1374" s="1" t="s">
        <v>9</v>
      </c>
      <c r="I1374" s="2">
        <v>499.98</v>
      </c>
      <c r="J1374" s="1"/>
    </row>
    <row r="1375" spans="1:10" x14ac:dyDescent="0.3">
      <c r="A1375" s="1" t="s">
        <v>29</v>
      </c>
      <c r="B1375" s="1">
        <f t="shared" si="21"/>
        <v>27</v>
      </c>
      <c r="C1375" s="1">
        <v>6</v>
      </c>
      <c r="D1375" s="1">
        <v>1374</v>
      </c>
      <c r="E1375" s="11">
        <f>Table2[[#This Row],[Price (EUR/MWh)]]/1000</f>
        <v>0.50158000000000003</v>
      </c>
      <c r="F1375" s="16">
        <v>7.5</v>
      </c>
      <c r="G1375" s="4">
        <v>0</v>
      </c>
      <c r="H1375" s="1" t="s">
        <v>10</v>
      </c>
      <c r="I1375" s="2">
        <v>501.58</v>
      </c>
      <c r="J1375" s="1"/>
    </row>
    <row r="1376" spans="1:10" x14ac:dyDescent="0.3">
      <c r="A1376" s="1" t="s">
        <v>29</v>
      </c>
      <c r="B1376" s="1">
        <f t="shared" si="21"/>
        <v>27</v>
      </c>
      <c r="C1376" s="1">
        <v>7</v>
      </c>
      <c r="D1376" s="1">
        <v>1375</v>
      </c>
      <c r="E1376" s="11">
        <f>Table2[[#This Row],[Price (EUR/MWh)]]/1000</f>
        <v>0.50444</v>
      </c>
      <c r="F1376" s="16">
        <v>7.5</v>
      </c>
      <c r="G1376" s="4">
        <v>0</v>
      </c>
      <c r="H1376" s="1" t="s">
        <v>11</v>
      </c>
      <c r="I1376" s="2">
        <v>504.44</v>
      </c>
      <c r="J1376" s="1"/>
    </row>
    <row r="1377" spans="1:10" x14ac:dyDescent="0.3">
      <c r="A1377" s="1" t="s">
        <v>29</v>
      </c>
      <c r="B1377" s="1">
        <f t="shared" si="21"/>
        <v>27</v>
      </c>
      <c r="C1377" s="1">
        <v>8</v>
      </c>
      <c r="D1377" s="1">
        <v>1376</v>
      </c>
      <c r="E1377" s="11">
        <f>Table2[[#This Row],[Price (EUR/MWh)]]/1000</f>
        <v>0.50734000000000001</v>
      </c>
      <c r="F1377" s="16">
        <v>7.5</v>
      </c>
      <c r="G1377" s="4">
        <v>0</v>
      </c>
      <c r="H1377" s="1" t="s">
        <v>12</v>
      </c>
      <c r="I1377" s="2">
        <v>507.34</v>
      </c>
      <c r="J1377" s="1"/>
    </row>
    <row r="1378" spans="1:10" x14ac:dyDescent="0.3">
      <c r="A1378" s="1" t="s">
        <v>29</v>
      </c>
      <c r="B1378" s="1">
        <f t="shared" si="21"/>
        <v>27</v>
      </c>
      <c r="C1378" s="1">
        <v>9</v>
      </c>
      <c r="D1378" s="1">
        <v>1377</v>
      </c>
      <c r="E1378" s="11">
        <f>Table2[[#This Row],[Price (EUR/MWh)]]/1000</f>
        <v>0.51463000000000003</v>
      </c>
      <c r="F1378" s="16">
        <v>7.5</v>
      </c>
      <c r="G1378" s="4">
        <v>0</v>
      </c>
      <c r="H1378" s="1" t="s">
        <v>13</v>
      </c>
      <c r="I1378" s="2">
        <v>514.63</v>
      </c>
      <c r="J1378" s="1"/>
    </row>
    <row r="1379" spans="1:10" x14ac:dyDescent="0.3">
      <c r="A1379" s="1" t="s">
        <v>29</v>
      </c>
      <c r="B1379" s="1">
        <f t="shared" si="21"/>
        <v>27</v>
      </c>
      <c r="C1379" s="1">
        <v>10</v>
      </c>
      <c r="D1379" s="1">
        <v>1378</v>
      </c>
      <c r="E1379" s="11">
        <f>Table2[[#This Row],[Price (EUR/MWh)]]/1000</f>
        <v>0.52710000000000001</v>
      </c>
      <c r="F1379" s="16">
        <v>7.5</v>
      </c>
      <c r="G1379" s="4">
        <v>0</v>
      </c>
      <c r="H1379" s="1" t="s">
        <v>14</v>
      </c>
      <c r="I1379" s="2">
        <v>527.1</v>
      </c>
      <c r="J1379" s="1"/>
    </row>
    <row r="1380" spans="1:10" x14ac:dyDescent="0.3">
      <c r="A1380" s="1" t="s">
        <v>29</v>
      </c>
      <c r="B1380" s="1">
        <f t="shared" si="21"/>
        <v>27</v>
      </c>
      <c r="C1380" s="1">
        <v>11</v>
      </c>
      <c r="D1380" s="1">
        <v>1379</v>
      </c>
      <c r="E1380" s="11">
        <f>Table2[[#This Row],[Price (EUR/MWh)]]/1000</f>
        <v>0.53440999999999994</v>
      </c>
      <c r="F1380" s="16">
        <v>7.5</v>
      </c>
      <c r="G1380" s="4">
        <v>0</v>
      </c>
      <c r="H1380" s="1" t="s">
        <v>15</v>
      </c>
      <c r="I1380" s="2">
        <v>534.41</v>
      </c>
      <c r="J1380" s="1"/>
    </row>
    <row r="1381" spans="1:10" x14ac:dyDescent="0.3">
      <c r="A1381" s="1" t="s">
        <v>29</v>
      </c>
      <c r="B1381" s="1">
        <f t="shared" si="21"/>
        <v>27</v>
      </c>
      <c r="C1381" s="1">
        <v>12</v>
      </c>
      <c r="D1381" s="1">
        <v>1380</v>
      </c>
      <c r="E1381" s="11">
        <f>Table2[[#This Row],[Price (EUR/MWh)]]/1000</f>
        <v>0.53201999999999994</v>
      </c>
      <c r="F1381" s="16">
        <v>7.5</v>
      </c>
      <c r="G1381" s="4">
        <v>0</v>
      </c>
      <c r="H1381" s="1" t="s">
        <v>16</v>
      </c>
      <c r="I1381" s="2">
        <v>532.02</v>
      </c>
      <c r="J1381" s="1"/>
    </row>
    <row r="1382" spans="1:10" x14ac:dyDescent="0.3">
      <c r="A1382" s="1" t="s">
        <v>29</v>
      </c>
      <c r="B1382" s="1">
        <f t="shared" si="21"/>
        <v>27</v>
      </c>
      <c r="C1382" s="1">
        <v>13</v>
      </c>
      <c r="D1382" s="1">
        <v>1381</v>
      </c>
      <c r="E1382" s="11">
        <f>Table2[[#This Row],[Price (EUR/MWh)]]/1000</f>
        <v>0.53200000000000003</v>
      </c>
      <c r="F1382" s="16">
        <v>7.5</v>
      </c>
      <c r="G1382" s="4">
        <v>0</v>
      </c>
      <c r="H1382" s="1" t="s">
        <v>17</v>
      </c>
      <c r="I1382" s="2">
        <v>532</v>
      </c>
      <c r="J1382" s="1"/>
    </row>
    <row r="1383" spans="1:10" x14ac:dyDescent="0.3">
      <c r="A1383" s="1" t="s">
        <v>29</v>
      </c>
      <c r="B1383" s="1">
        <f t="shared" si="21"/>
        <v>27</v>
      </c>
      <c r="C1383" s="1">
        <v>14</v>
      </c>
      <c r="D1383" s="1">
        <v>1382</v>
      </c>
      <c r="E1383" s="11">
        <f>Table2[[#This Row],[Price (EUR/MWh)]]/1000</f>
        <v>0.50456000000000001</v>
      </c>
      <c r="F1383" s="16">
        <v>7.5</v>
      </c>
      <c r="G1383" s="4">
        <v>0</v>
      </c>
      <c r="H1383" s="1" t="s">
        <v>18</v>
      </c>
      <c r="I1383" s="2">
        <v>504.56</v>
      </c>
      <c r="J1383" s="1"/>
    </row>
    <row r="1384" spans="1:10" x14ac:dyDescent="0.3">
      <c r="A1384" s="1" t="s">
        <v>29</v>
      </c>
      <c r="B1384" s="1">
        <f t="shared" si="21"/>
        <v>27</v>
      </c>
      <c r="C1384" s="1">
        <v>15</v>
      </c>
      <c r="D1384" s="1">
        <v>1383</v>
      </c>
      <c r="E1384" s="11">
        <f>Table2[[#This Row],[Price (EUR/MWh)]]/1000</f>
        <v>0.50119999999999998</v>
      </c>
      <c r="F1384" s="16">
        <v>7.5</v>
      </c>
      <c r="G1384" s="4">
        <v>0</v>
      </c>
      <c r="H1384" s="1" t="s">
        <v>19</v>
      </c>
      <c r="I1384" s="2">
        <v>501.2</v>
      </c>
      <c r="J1384" s="1"/>
    </row>
    <row r="1385" spans="1:10" x14ac:dyDescent="0.3">
      <c r="A1385" s="1" t="s">
        <v>29</v>
      </c>
      <c r="B1385" s="1">
        <f t="shared" si="21"/>
        <v>27</v>
      </c>
      <c r="C1385" s="1">
        <v>16</v>
      </c>
      <c r="D1385" s="1">
        <v>1384</v>
      </c>
      <c r="E1385" s="11">
        <f>Table2[[#This Row],[Price (EUR/MWh)]]/1000</f>
        <v>0.47649999999999998</v>
      </c>
      <c r="F1385" s="16">
        <v>7.5</v>
      </c>
      <c r="G1385" s="4">
        <v>0</v>
      </c>
      <c r="H1385" s="1" t="s">
        <v>20</v>
      </c>
      <c r="I1385" s="2">
        <v>476.5</v>
      </c>
      <c r="J1385" s="1"/>
    </row>
    <row r="1386" spans="1:10" x14ac:dyDescent="0.3">
      <c r="A1386" s="1" t="s">
        <v>29</v>
      </c>
      <c r="B1386" s="1">
        <f t="shared" si="21"/>
        <v>27</v>
      </c>
      <c r="C1386" s="1">
        <v>17</v>
      </c>
      <c r="D1386" s="1">
        <v>1385</v>
      </c>
      <c r="E1386" s="11">
        <f>Table2[[#This Row],[Price (EUR/MWh)]]/1000</f>
        <v>0.502</v>
      </c>
      <c r="F1386" s="16">
        <v>7.5</v>
      </c>
      <c r="G1386" s="4">
        <v>0</v>
      </c>
      <c r="H1386" s="1" t="s">
        <v>21</v>
      </c>
      <c r="I1386" s="2">
        <v>502</v>
      </c>
      <c r="J1386" s="1"/>
    </row>
    <row r="1387" spans="1:10" x14ac:dyDescent="0.3">
      <c r="A1387" s="1" t="s">
        <v>29</v>
      </c>
      <c r="B1387" s="1">
        <f t="shared" si="21"/>
        <v>27</v>
      </c>
      <c r="C1387" s="1">
        <v>18</v>
      </c>
      <c r="D1387" s="1">
        <v>1386</v>
      </c>
      <c r="E1387" s="11">
        <f>Table2[[#This Row],[Price (EUR/MWh)]]/1000</f>
        <v>0.52240999999999993</v>
      </c>
      <c r="F1387" s="16">
        <v>7.5</v>
      </c>
      <c r="G1387" s="4">
        <v>0</v>
      </c>
      <c r="H1387" s="1" t="s">
        <v>22</v>
      </c>
      <c r="I1387" s="2">
        <v>522.41</v>
      </c>
      <c r="J1387" s="1"/>
    </row>
    <row r="1388" spans="1:10" x14ac:dyDescent="0.3">
      <c r="A1388" s="1" t="s">
        <v>29</v>
      </c>
      <c r="B1388" s="1">
        <f t="shared" si="21"/>
        <v>27</v>
      </c>
      <c r="C1388" s="1">
        <v>19</v>
      </c>
      <c r="D1388" s="1">
        <v>1387</v>
      </c>
      <c r="E1388" s="11">
        <f>Table2[[#This Row],[Price (EUR/MWh)]]/1000</f>
        <v>0.52776999999999996</v>
      </c>
      <c r="F1388" s="16">
        <v>7.5</v>
      </c>
      <c r="G1388" s="4">
        <v>0</v>
      </c>
      <c r="H1388" s="1" t="s">
        <v>23</v>
      </c>
      <c r="I1388" s="2">
        <v>527.77</v>
      </c>
      <c r="J1388" s="1"/>
    </row>
    <row r="1389" spans="1:10" x14ac:dyDescent="0.3">
      <c r="A1389" s="1" t="s">
        <v>29</v>
      </c>
      <c r="B1389" s="1">
        <f t="shared" si="21"/>
        <v>27</v>
      </c>
      <c r="C1389" s="1">
        <v>20</v>
      </c>
      <c r="D1389" s="1">
        <v>1388</v>
      </c>
      <c r="E1389" s="11">
        <f>Table2[[#This Row],[Price (EUR/MWh)]]/1000</f>
        <v>0.52346000000000004</v>
      </c>
      <c r="F1389" s="16">
        <v>7.5</v>
      </c>
      <c r="G1389" s="4">
        <v>0</v>
      </c>
      <c r="H1389" s="1" t="s">
        <v>24</v>
      </c>
      <c r="I1389" s="2">
        <v>523.46</v>
      </c>
      <c r="J1389" s="1"/>
    </row>
    <row r="1390" spans="1:10" x14ac:dyDescent="0.3">
      <c r="A1390" s="1" t="s">
        <v>29</v>
      </c>
      <c r="B1390" s="1">
        <f t="shared" si="21"/>
        <v>27</v>
      </c>
      <c r="C1390" s="1">
        <v>21</v>
      </c>
      <c r="D1390" s="1">
        <v>1389</v>
      </c>
      <c r="E1390" s="11">
        <f>Table2[[#This Row],[Price (EUR/MWh)]]/1000</f>
        <v>0.51995000000000002</v>
      </c>
      <c r="F1390" s="16">
        <v>7.5</v>
      </c>
      <c r="G1390" s="4">
        <v>0</v>
      </c>
      <c r="H1390" s="1" t="s">
        <v>25</v>
      </c>
      <c r="I1390" s="2">
        <v>519.95000000000005</v>
      </c>
      <c r="J1390" s="1"/>
    </row>
    <row r="1391" spans="1:10" x14ac:dyDescent="0.3">
      <c r="A1391" s="1" t="s">
        <v>29</v>
      </c>
      <c r="B1391" s="1">
        <f t="shared" si="21"/>
        <v>27</v>
      </c>
      <c r="C1391" s="1">
        <v>22</v>
      </c>
      <c r="D1391" s="1">
        <v>1390</v>
      </c>
      <c r="E1391" s="11">
        <f>Table2[[#This Row],[Price (EUR/MWh)]]/1000</f>
        <v>0.52190000000000003</v>
      </c>
      <c r="F1391" s="16">
        <v>7.5</v>
      </c>
      <c r="G1391" s="4">
        <v>0</v>
      </c>
      <c r="H1391" s="1" t="s">
        <v>26</v>
      </c>
      <c r="I1391" s="2">
        <v>521.9</v>
      </c>
      <c r="J1391" s="1"/>
    </row>
    <row r="1392" spans="1:10" x14ac:dyDescent="0.3">
      <c r="A1392" s="1" t="s">
        <v>29</v>
      </c>
      <c r="B1392" s="1">
        <f t="shared" si="21"/>
        <v>27</v>
      </c>
      <c r="C1392" s="1">
        <v>23</v>
      </c>
      <c r="D1392" s="1">
        <v>1391</v>
      </c>
      <c r="E1392" s="11">
        <f>Table2[[#This Row],[Price (EUR/MWh)]]/1000</f>
        <v>0.51880999999999999</v>
      </c>
      <c r="F1392" s="16">
        <v>7.5</v>
      </c>
      <c r="G1392" s="4">
        <v>0</v>
      </c>
      <c r="H1392" s="1" t="s">
        <v>27</v>
      </c>
      <c r="I1392" s="2">
        <v>518.80999999999995</v>
      </c>
      <c r="J1392" s="1"/>
    </row>
    <row r="1393" spans="1:10" x14ac:dyDescent="0.3">
      <c r="A1393" s="1" t="s">
        <v>29</v>
      </c>
      <c r="B1393" s="1">
        <f t="shared" si="21"/>
        <v>27</v>
      </c>
      <c r="C1393" s="1">
        <v>24</v>
      </c>
      <c r="D1393" s="1">
        <v>1392</v>
      </c>
      <c r="E1393" s="11">
        <f>Table2[[#This Row],[Price (EUR/MWh)]]/1000</f>
        <v>0.51172000000000006</v>
      </c>
      <c r="F1393" s="16">
        <v>7.5</v>
      </c>
      <c r="G1393" s="4">
        <v>0</v>
      </c>
      <c r="H1393" s="1" t="s">
        <v>28</v>
      </c>
      <c r="I1393" s="2">
        <v>511.72</v>
      </c>
      <c r="J1393" s="1"/>
    </row>
    <row r="1394" spans="1:10" x14ac:dyDescent="0.3">
      <c r="A1394" s="1" t="s">
        <v>29</v>
      </c>
      <c r="B1394" s="1">
        <f t="shared" si="21"/>
        <v>28</v>
      </c>
      <c r="C1394" s="1">
        <v>1</v>
      </c>
      <c r="D1394" s="1">
        <v>1393</v>
      </c>
      <c r="E1394" s="11">
        <f>Table2[[#This Row],[Price (EUR/MWh)]]/1000</f>
        <v>0.56657000000000002</v>
      </c>
      <c r="F1394" s="16">
        <v>7.5</v>
      </c>
      <c r="G1394" s="4">
        <v>0</v>
      </c>
      <c r="H1394" s="1" t="s">
        <v>5</v>
      </c>
      <c r="I1394" s="2">
        <v>566.57000000000005</v>
      </c>
      <c r="J1394" s="1"/>
    </row>
    <row r="1395" spans="1:10" x14ac:dyDescent="0.3">
      <c r="A1395" s="1" t="s">
        <v>29</v>
      </c>
      <c r="B1395" s="1">
        <f t="shared" si="21"/>
        <v>28</v>
      </c>
      <c r="C1395" s="1">
        <v>2</v>
      </c>
      <c r="D1395" s="1">
        <v>1394</v>
      </c>
      <c r="E1395" s="11">
        <f>Table2[[#This Row],[Price (EUR/MWh)]]/1000</f>
        <v>0.50708999999999993</v>
      </c>
      <c r="F1395" s="16">
        <v>7.5</v>
      </c>
      <c r="G1395" s="4">
        <v>0</v>
      </c>
      <c r="H1395" s="1" t="s">
        <v>6</v>
      </c>
      <c r="I1395" s="2">
        <v>507.09</v>
      </c>
      <c r="J1395" s="1"/>
    </row>
    <row r="1396" spans="1:10" x14ac:dyDescent="0.3">
      <c r="A1396" s="1" t="s">
        <v>29</v>
      </c>
      <c r="B1396" s="1">
        <f t="shared" si="21"/>
        <v>28</v>
      </c>
      <c r="C1396" s="1">
        <v>3</v>
      </c>
      <c r="D1396" s="1">
        <v>1395</v>
      </c>
      <c r="E1396" s="11">
        <f>Table2[[#This Row],[Price (EUR/MWh)]]/1000</f>
        <v>0.48266000000000003</v>
      </c>
      <c r="F1396" s="16">
        <v>7.5</v>
      </c>
      <c r="G1396" s="4">
        <v>0</v>
      </c>
      <c r="H1396" s="1" t="s">
        <v>7</v>
      </c>
      <c r="I1396" s="2">
        <v>482.66</v>
      </c>
      <c r="J1396" s="1"/>
    </row>
    <row r="1397" spans="1:10" x14ac:dyDescent="0.3">
      <c r="A1397" s="1" t="s">
        <v>29</v>
      </c>
      <c r="B1397" s="1">
        <f t="shared" si="21"/>
        <v>28</v>
      </c>
      <c r="C1397" s="1">
        <v>4</v>
      </c>
      <c r="D1397" s="1">
        <v>1396</v>
      </c>
      <c r="E1397" s="11">
        <f>Table2[[#This Row],[Price (EUR/MWh)]]/1000</f>
        <v>0.43</v>
      </c>
      <c r="F1397" s="16">
        <v>7.5</v>
      </c>
      <c r="G1397" s="4">
        <v>0</v>
      </c>
      <c r="H1397" s="1" t="s">
        <v>8</v>
      </c>
      <c r="I1397" s="2">
        <v>430</v>
      </c>
      <c r="J1397" s="1"/>
    </row>
    <row r="1398" spans="1:10" x14ac:dyDescent="0.3">
      <c r="A1398" s="1" t="s">
        <v>29</v>
      </c>
      <c r="B1398" s="1">
        <f t="shared" si="21"/>
        <v>28</v>
      </c>
      <c r="C1398" s="1">
        <v>5</v>
      </c>
      <c r="D1398" s="1">
        <v>1397</v>
      </c>
      <c r="E1398" s="11">
        <f>Table2[[#This Row],[Price (EUR/MWh)]]/1000</f>
        <v>0.42597000000000002</v>
      </c>
      <c r="F1398" s="16">
        <v>7.5</v>
      </c>
      <c r="G1398" s="4">
        <v>0</v>
      </c>
      <c r="H1398" s="1" t="s">
        <v>9</v>
      </c>
      <c r="I1398" s="2">
        <v>425.97</v>
      </c>
      <c r="J1398" s="1"/>
    </row>
    <row r="1399" spans="1:10" x14ac:dyDescent="0.3">
      <c r="A1399" s="1" t="s">
        <v>29</v>
      </c>
      <c r="B1399" s="1">
        <f t="shared" si="21"/>
        <v>28</v>
      </c>
      <c r="C1399" s="1">
        <v>6</v>
      </c>
      <c r="D1399" s="1">
        <v>1398</v>
      </c>
      <c r="E1399" s="11">
        <f>Table2[[#This Row],[Price (EUR/MWh)]]/1000</f>
        <v>0.40992000000000001</v>
      </c>
      <c r="F1399" s="16">
        <v>7.5</v>
      </c>
      <c r="G1399" s="4">
        <v>0</v>
      </c>
      <c r="H1399" s="1" t="s">
        <v>10</v>
      </c>
      <c r="I1399" s="2">
        <v>409.92</v>
      </c>
      <c r="J1399" s="1"/>
    </row>
    <row r="1400" spans="1:10" x14ac:dyDescent="0.3">
      <c r="A1400" s="1" t="s">
        <v>29</v>
      </c>
      <c r="B1400" s="1">
        <f t="shared" si="21"/>
        <v>28</v>
      </c>
      <c r="C1400" s="1">
        <v>7</v>
      </c>
      <c r="D1400" s="1">
        <v>1399</v>
      </c>
      <c r="E1400" s="11">
        <f>Table2[[#This Row],[Price (EUR/MWh)]]/1000</f>
        <v>0.42729</v>
      </c>
      <c r="F1400" s="16">
        <v>7.5</v>
      </c>
      <c r="G1400" s="4">
        <v>0</v>
      </c>
      <c r="H1400" s="1" t="s">
        <v>11</v>
      </c>
      <c r="I1400" s="2">
        <v>427.29</v>
      </c>
      <c r="J1400" s="1"/>
    </row>
    <row r="1401" spans="1:10" x14ac:dyDescent="0.3">
      <c r="A1401" s="1" t="s">
        <v>29</v>
      </c>
      <c r="B1401" s="1">
        <f t="shared" si="21"/>
        <v>28</v>
      </c>
      <c r="C1401" s="1">
        <v>8</v>
      </c>
      <c r="D1401" s="1">
        <v>1400</v>
      </c>
      <c r="E1401" s="11">
        <f>Table2[[#This Row],[Price (EUR/MWh)]]/1000</f>
        <v>0.44191000000000003</v>
      </c>
      <c r="F1401" s="16">
        <v>7.5</v>
      </c>
      <c r="G1401" s="4">
        <v>0</v>
      </c>
      <c r="H1401" s="1" t="s">
        <v>12</v>
      </c>
      <c r="I1401" s="2">
        <v>441.91</v>
      </c>
      <c r="J1401" s="1"/>
    </row>
    <row r="1402" spans="1:10" x14ac:dyDescent="0.3">
      <c r="A1402" s="1" t="s">
        <v>29</v>
      </c>
      <c r="B1402" s="1">
        <f t="shared" si="21"/>
        <v>28</v>
      </c>
      <c r="C1402" s="1">
        <v>9</v>
      </c>
      <c r="D1402" s="1">
        <v>1401</v>
      </c>
      <c r="E1402" s="11">
        <f>Table2[[#This Row],[Price (EUR/MWh)]]/1000</f>
        <v>0.46744999999999998</v>
      </c>
      <c r="F1402" s="16">
        <v>7.5</v>
      </c>
      <c r="G1402" s="4">
        <v>0</v>
      </c>
      <c r="H1402" s="1" t="s">
        <v>13</v>
      </c>
      <c r="I1402" s="2">
        <v>467.45</v>
      </c>
      <c r="J1402" s="1"/>
    </row>
    <row r="1403" spans="1:10" x14ac:dyDescent="0.3">
      <c r="A1403" s="1" t="s">
        <v>29</v>
      </c>
      <c r="B1403" s="1">
        <f t="shared" si="21"/>
        <v>28</v>
      </c>
      <c r="C1403" s="1">
        <v>10</v>
      </c>
      <c r="D1403" s="1">
        <v>1402</v>
      </c>
      <c r="E1403" s="11">
        <f>Table2[[#This Row],[Price (EUR/MWh)]]/1000</f>
        <v>0.43762000000000001</v>
      </c>
      <c r="F1403" s="16">
        <v>7.5</v>
      </c>
      <c r="G1403" s="4">
        <v>0</v>
      </c>
      <c r="H1403" s="1" t="s">
        <v>14</v>
      </c>
      <c r="I1403" s="2">
        <v>437.62</v>
      </c>
      <c r="J1403" s="1"/>
    </row>
    <row r="1404" spans="1:10" x14ac:dyDescent="0.3">
      <c r="A1404" s="1" t="s">
        <v>29</v>
      </c>
      <c r="B1404" s="1">
        <f t="shared" si="21"/>
        <v>28</v>
      </c>
      <c r="C1404" s="1">
        <v>11</v>
      </c>
      <c r="D1404" s="1">
        <v>1403</v>
      </c>
      <c r="E1404" s="11">
        <f>Table2[[#This Row],[Price (EUR/MWh)]]/1000</f>
        <v>0.33867999999999998</v>
      </c>
      <c r="F1404" s="16">
        <v>7.5</v>
      </c>
      <c r="G1404" s="4">
        <v>0</v>
      </c>
      <c r="H1404" s="1" t="s">
        <v>15</v>
      </c>
      <c r="I1404" s="2">
        <v>338.68</v>
      </c>
      <c r="J1404" s="1"/>
    </row>
    <row r="1405" spans="1:10" x14ac:dyDescent="0.3">
      <c r="A1405" s="1" t="s">
        <v>29</v>
      </c>
      <c r="B1405" s="1">
        <f t="shared" si="21"/>
        <v>28</v>
      </c>
      <c r="C1405" s="1">
        <v>12</v>
      </c>
      <c r="D1405" s="1">
        <v>1404</v>
      </c>
      <c r="E1405" s="11">
        <f>Table2[[#This Row],[Price (EUR/MWh)]]/1000</f>
        <v>0.49995999999999996</v>
      </c>
      <c r="F1405" s="16">
        <v>7.5</v>
      </c>
      <c r="G1405" s="4">
        <v>0</v>
      </c>
      <c r="H1405" s="1" t="s">
        <v>16</v>
      </c>
      <c r="I1405" s="2">
        <v>499.96</v>
      </c>
      <c r="J1405" s="1"/>
    </row>
    <row r="1406" spans="1:10" x14ac:dyDescent="0.3">
      <c r="A1406" s="1" t="s">
        <v>29</v>
      </c>
      <c r="B1406" s="1">
        <f t="shared" si="21"/>
        <v>28</v>
      </c>
      <c r="C1406" s="1">
        <v>13</v>
      </c>
      <c r="D1406" s="1">
        <v>1405</v>
      </c>
      <c r="E1406" s="11">
        <f>Table2[[#This Row],[Price (EUR/MWh)]]/1000</f>
        <v>0.50300999999999996</v>
      </c>
      <c r="F1406" s="16">
        <v>7.5</v>
      </c>
      <c r="G1406" s="4">
        <v>0</v>
      </c>
      <c r="H1406" s="1" t="s">
        <v>17</v>
      </c>
      <c r="I1406" s="2">
        <v>503.01</v>
      </c>
      <c r="J1406" s="1"/>
    </row>
    <row r="1407" spans="1:10" x14ac:dyDescent="0.3">
      <c r="A1407" s="1" t="s">
        <v>29</v>
      </c>
      <c r="B1407" s="1">
        <f t="shared" si="21"/>
        <v>28</v>
      </c>
      <c r="C1407" s="1">
        <v>14</v>
      </c>
      <c r="D1407" s="1">
        <v>1406</v>
      </c>
      <c r="E1407" s="11">
        <f>Table2[[#This Row],[Price (EUR/MWh)]]/1000</f>
        <v>0.50300999999999996</v>
      </c>
      <c r="F1407" s="16">
        <v>7.5</v>
      </c>
      <c r="G1407" s="4">
        <v>0</v>
      </c>
      <c r="H1407" s="1" t="s">
        <v>18</v>
      </c>
      <c r="I1407" s="2">
        <v>503.01</v>
      </c>
      <c r="J1407" s="1"/>
    </row>
    <row r="1408" spans="1:10" x14ac:dyDescent="0.3">
      <c r="A1408" s="1" t="s">
        <v>29</v>
      </c>
      <c r="B1408" s="1">
        <f t="shared" si="21"/>
        <v>28</v>
      </c>
      <c r="C1408" s="1">
        <v>15</v>
      </c>
      <c r="D1408" s="1">
        <v>1407</v>
      </c>
      <c r="E1408" s="11">
        <f>Table2[[#This Row],[Price (EUR/MWh)]]/1000</f>
        <v>0.49992999999999999</v>
      </c>
      <c r="F1408" s="16">
        <v>7.5</v>
      </c>
      <c r="G1408" s="4">
        <v>0</v>
      </c>
      <c r="H1408" s="1" t="s">
        <v>19</v>
      </c>
      <c r="I1408" s="2">
        <v>499.93</v>
      </c>
      <c r="J1408" s="1"/>
    </row>
    <row r="1409" spans="1:10" x14ac:dyDescent="0.3">
      <c r="A1409" s="1" t="s">
        <v>29</v>
      </c>
      <c r="B1409" s="1">
        <f t="shared" si="21"/>
        <v>28</v>
      </c>
      <c r="C1409" s="1">
        <v>16</v>
      </c>
      <c r="D1409" s="1">
        <v>1408</v>
      </c>
      <c r="E1409" s="11">
        <f>Table2[[#This Row],[Price (EUR/MWh)]]/1000</f>
        <v>0.47008</v>
      </c>
      <c r="F1409" s="16">
        <v>7.5</v>
      </c>
      <c r="G1409" s="4">
        <v>0</v>
      </c>
      <c r="H1409" s="1" t="s">
        <v>20</v>
      </c>
      <c r="I1409" s="2">
        <v>470.08</v>
      </c>
      <c r="J1409" s="1"/>
    </row>
    <row r="1410" spans="1:10" x14ac:dyDescent="0.3">
      <c r="A1410" s="1" t="s">
        <v>29</v>
      </c>
      <c r="B1410" s="1">
        <f t="shared" si="21"/>
        <v>28</v>
      </c>
      <c r="C1410" s="1">
        <v>17</v>
      </c>
      <c r="D1410" s="1">
        <v>1409</v>
      </c>
      <c r="E1410" s="11">
        <f>Table2[[#This Row],[Price (EUR/MWh)]]/1000</f>
        <v>0.38197000000000003</v>
      </c>
      <c r="F1410" s="16">
        <v>7.5</v>
      </c>
      <c r="G1410" s="4">
        <v>0</v>
      </c>
      <c r="H1410" s="1" t="s">
        <v>21</v>
      </c>
      <c r="I1410" s="2">
        <v>381.97</v>
      </c>
      <c r="J1410" s="1"/>
    </row>
    <row r="1411" spans="1:10" x14ac:dyDescent="0.3">
      <c r="A1411" s="1" t="s">
        <v>29</v>
      </c>
      <c r="B1411" s="1">
        <f t="shared" ref="B1411:B1474" si="22">B1387+1</f>
        <v>28</v>
      </c>
      <c r="C1411" s="1">
        <v>18</v>
      </c>
      <c r="D1411" s="1">
        <v>1410</v>
      </c>
      <c r="E1411" s="11">
        <f>Table2[[#This Row],[Price (EUR/MWh)]]/1000</f>
        <v>0.49260999999999999</v>
      </c>
      <c r="F1411" s="16">
        <v>7.5</v>
      </c>
      <c r="G1411" s="4">
        <v>0</v>
      </c>
      <c r="H1411" s="1" t="s">
        <v>22</v>
      </c>
      <c r="I1411" s="2">
        <v>492.61</v>
      </c>
      <c r="J1411" s="1"/>
    </row>
    <row r="1412" spans="1:10" x14ac:dyDescent="0.3">
      <c r="A1412" s="1" t="s">
        <v>29</v>
      </c>
      <c r="B1412" s="1">
        <f t="shared" si="22"/>
        <v>28</v>
      </c>
      <c r="C1412" s="1">
        <v>19</v>
      </c>
      <c r="D1412" s="1">
        <v>1411</v>
      </c>
      <c r="E1412" s="11">
        <f>Table2[[#This Row],[Price (EUR/MWh)]]/1000</f>
        <v>0.50936999999999999</v>
      </c>
      <c r="F1412" s="16">
        <v>7.5</v>
      </c>
      <c r="G1412" s="4">
        <v>0</v>
      </c>
      <c r="H1412" s="1" t="s">
        <v>23</v>
      </c>
      <c r="I1412" s="2">
        <v>509.37</v>
      </c>
      <c r="J1412" s="1"/>
    </row>
    <row r="1413" spans="1:10" x14ac:dyDescent="0.3">
      <c r="A1413" s="1" t="s">
        <v>29</v>
      </c>
      <c r="B1413" s="1">
        <f t="shared" si="22"/>
        <v>28</v>
      </c>
      <c r="C1413" s="1">
        <v>20</v>
      </c>
      <c r="D1413" s="1">
        <v>1412</v>
      </c>
      <c r="E1413" s="11">
        <f>Table2[[#This Row],[Price (EUR/MWh)]]/1000</f>
        <v>0.56717999999999991</v>
      </c>
      <c r="F1413" s="16">
        <v>7.5</v>
      </c>
      <c r="G1413" s="4">
        <v>0</v>
      </c>
      <c r="H1413" s="1" t="s">
        <v>24</v>
      </c>
      <c r="I1413" s="2">
        <v>567.17999999999995</v>
      </c>
      <c r="J1413" s="1"/>
    </row>
    <row r="1414" spans="1:10" x14ac:dyDescent="0.3">
      <c r="A1414" s="1" t="s">
        <v>29</v>
      </c>
      <c r="B1414" s="1">
        <f t="shared" si="22"/>
        <v>28</v>
      </c>
      <c r="C1414" s="1">
        <v>21</v>
      </c>
      <c r="D1414" s="1">
        <v>1413</v>
      </c>
      <c r="E1414" s="11">
        <f>Table2[[#This Row],[Price (EUR/MWh)]]/1000</f>
        <v>0.56662000000000001</v>
      </c>
      <c r="F1414" s="16">
        <v>7.5</v>
      </c>
      <c r="G1414" s="4">
        <v>0</v>
      </c>
      <c r="H1414" s="1" t="s">
        <v>25</v>
      </c>
      <c r="I1414" s="2">
        <v>566.62</v>
      </c>
      <c r="J1414" s="1"/>
    </row>
    <row r="1415" spans="1:10" x14ac:dyDescent="0.3">
      <c r="A1415" s="1" t="s">
        <v>29</v>
      </c>
      <c r="B1415" s="1">
        <f t="shared" si="22"/>
        <v>28</v>
      </c>
      <c r="C1415" s="1">
        <v>22</v>
      </c>
      <c r="D1415" s="1">
        <v>1414</v>
      </c>
      <c r="E1415" s="11">
        <f>Table2[[#This Row],[Price (EUR/MWh)]]/1000</f>
        <v>0.57041999999999993</v>
      </c>
      <c r="F1415" s="16">
        <v>7.5</v>
      </c>
      <c r="G1415" s="4">
        <v>0</v>
      </c>
      <c r="H1415" s="1" t="s">
        <v>26</v>
      </c>
      <c r="I1415" s="2">
        <v>570.41999999999996</v>
      </c>
      <c r="J1415" s="1"/>
    </row>
    <row r="1416" spans="1:10" x14ac:dyDescent="0.3">
      <c r="A1416" s="1" t="s">
        <v>29</v>
      </c>
      <c r="B1416" s="1">
        <f t="shared" si="22"/>
        <v>28</v>
      </c>
      <c r="C1416" s="1">
        <v>23</v>
      </c>
      <c r="D1416" s="1">
        <v>1415</v>
      </c>
      <c r="E1416" s="11">
        <f>Table2[[#This Row],[Price (EUR/MWh)]]/1000</f>
        <v>0.56749000000000005</v>
      </c>
      <c r="F1416" s="16">
        <v>7.5</v>
      </c>
      <c r="G1416" s="4">
        <v>0</v>
      </c>
      <c r="H1416" s="1" t="s">
        <v>27</v>
      </c>
      <c r="I1416" s="2">
        <v>567.49</v>
      </c>
      <c r="J1416" s="1"/>
    </row>
    <row r="1417" spans="1:10" x14ac:dyDescent="0.3">
      <c r="A1417" s="1" t="s">
        <v>29</v>
      </c>
      <c r="B1417" s="1">
        <f t="shared" si="22"/>
        <v>28</v>
      </c>
      <c r="C1417" s="1">
        <v>24</v>
      </c>
      <c r="D1417" s="1">
        <v>1416</v>
      </c>
      <c r="E1417" s="11">
        <f>Table2[[#This Row],[Price (EUR/MWh)]]/1000</f>
        <v>0.56107000000000007</v>
      </c>
      <c r="F1417" s="16">
        <v>7.5</v>
      </c>
      <c r="G1417" s="4">
        <v>0</v>
      </c>
      <c r="H1417" s="1" t="s">
        <v>28</v>
      </c>
      <c r="I1417" s="2">
        <v>561.07000000000005</v>
      </c>
      <c r="J1417" s="1"/>
    </row>
    <row r="1418" spans="1:10" x14ac:dyDescent="0.3">
      <c r="A1418" s="1" t="s">
        <v>29</v>
      </c>
      <c r="B1418" s="1">
        <f t="shared" si="22"/>
        <v>29</v>
      </c>
      <c r="C1418" s="1">
        <v>1</v>
      </c>
      <c r="D1418" s="1">
        <v>1417</v>
      </c>
      <c r="E1418" s="11">
        <f>Table2[[#This Row],[Price (EUR/MWh)]]/1000</f>
        <v>0.57374999999999998</v>
      </c>
      <c r="F1418" s="16">
        <v>7.5</v>
      </c>
      <c r="G1418" s="4">
        <v>0</v>
      </c>
      <c r="H1418" s="1" t="s">
        <v>5</v>
      </c>
      <c r="I1418" s="2">
        <v>573.75</v>
      </c>
      <c r="J1418" s="1"/>
    </row>
    <row r="1419" spans="1:10" x14ac:dyDescent="0.3">
      <c r="A1419" s="1" t="s">
        <v>29</v>
      </c>
      <c r="B1419" s="1">
        <f t="shared" si="22"/>
        <v>29</v>
      </c>
      <c r="C1419" s="1">
        <v>2</v>
      </c>
      <c r="D1419" s="1">
        <v>1418</v>
      </c>
      <c r="E1419" s="11">
        <f>Table2[[#This Row],[Price (EUR/MWh)]]/1000</f>
        <v>0.52836000000000005</v>
      </c>
      <c r="F1419" s="16">
        <v>7.5</v>
      </c>
      <c r="G1419" s="4">
        <v>0</v>
      </c>
      <c r="H1419" s="1" t="s">
        <v>6</v>
      </c>
      <c r="I1419" s="2">
        <v>528.36</v>
      </c>
      <c r="J1419" s="1"/>
    </row>
    <row r="1420" spans="1:10" x14ac:dyDescent="0.3">
      <c r="A1420" s="1" t="s">
        <v>29</v>
      </c>
      <c r="B1420" s="1">
        <f t="shared" si="22"/>
        <v>29</v>
      </c>
      <c r="C1420" s="1">
        <v>3</v>
      </c>
      <c r="D1420" s="1">
        <v>1419</v>
      </c>
      <c r="E1420" s="11">
        <f>Table2[[#This Row],[Price (EUR/MWh)]]/1000</f>
        <v>0.51480999999999999</v>
      </c>
      <c r="F1420" s="16">
        <v>7.5</v>
      </c>
      <c r="G1420" s="4">
        <v>0</v>
      </c>
      <c r="H1420" s="1" t="s">
        <v>7</v>
      </c>
      <c r="I1420" s="2">
        <v>514.80999999999995</v>
      </c>
      <c r="J1420" s="1"/>
    </row>
    <row r="1421" spans="1:10" x14ac:dyDescent="0.3">
      <c r="A1421" s="1" t="s">
        <v>29</v>
      </c>
      <c r="B1421" s="1">
        <f t="shared" si="22"/>
        <v>29</v>
      </c>
      <c r="C1421" s="1">
        <v>4</v>
      </c>
      <c r="D1421" s="1">
        <v>1420</v>
      </c>
      <c r="E1421" s="11">
        <f>Table2[[#This Row],[Price (EUR/MWh)]]/1000</f>
        <v>0.50987000000000005</v>
      </c>
      <c r="F1421" s="16">
        <v>7.5</v>
      </c>
      <c r="G1421" s="4">
        <v>0</v>
      </c>
      <c r="H1421" s="1" t="s">
        <v>8</v>
      </c>
      <c r="I1421" s="2">
        <v>509.87</v>
      </c>
      <c r="J1421" s="1"/>
    </row>
    <row r="1422" spans="1:10" x14ac:dyDescent="0.3">
      <c r="A1422" s="1" t="s">
        <v>29</v>
      </c>
      <c r="B1422" s="1">
        <f t="shared" si="22"/>
        <v>29</v>
      </c>
      <c r="C1422" s="1">
        <v>5</v>
      </c>
      <c r="D1422" s="1">
        <v>1421</v>
      </c>
      <c r="E1422" s="11">
        <f>Table2[[#This Row],[Price (EUR/MWh)]]/1000</f>
        <v>0.51454999999999995</v>
      </c>
      <c r="F1422" s="16">
        <v>7.5</v>
      </c>
      <c r="G1422" s="4">
        <v>0</v>
      </c>
      <c r="H1422" s="1" t="s">
        <v>9</v>
      </c>
      <c r="I1422" s="2">
        <v>514.54999999999995</v>
      </c>
      <c r="J1422" s="1"/>
    </row>
    <row r="1423" spans="1:10" x14ac:dyDescent="0.3">
      <c r="A1423" s="1" t="s">
        <v>29</v>
      </c>
      <c r="B1423" s="1">
        <f t="shared" si="22"/>
        <v>29</v>
      </c>
      <c r="C1423" s="1">
        <v>6</v>
      </c>
      <c r="D1423" s="1">
        <v>1422</v>
      </c>
      <c r="E1423" s="11">
        <f>Table2[[#This Row],[Price (EUR/MWh)]]/1000</f>
        <v>0.58235999999999999</v>
      </c>
      <c r="F1423" s="16">
        <v>7.5</v>
      </c>
      <c r="G1423" s="4">
        <v>0</v>
      </c>
      <c r="H1423" s="1" t="s">
        <v>10</v>
      </c>
      <c r="I1423" s="2">
        <v>582.36</v>
      </c>
      <c r="J1423" s="1"/>
    </row>
    <row r="1424" spans="1:10" x14ac:dyDescent="0.3">
      <c r="A1424" s="1" t="s">
        <v>29</v>
      </c>
      <c r="B1424" s="1">
        <f t="shared" si="22"/>
        <v>29</v>
      </c>
      <c r="C1424" s="1">
        <v>7</v>
      </c>
      <c r="D1424" s="1">
        <v>1423</v>
      </c>
      <c r="E1424" s="11">
        <f>Table2[[#This Row],[Price (EUR/MWh)]]/1000</f>
        <v>0.59989999999999999</v>
      </c>
      <c r="F1424" s="16">
        <v>7.5</v>
      </c>
      <c r="G1424" s="4">
        <v>0</v>
      </c>
      <c r="H1424" s="1" t="s">
        <v>11</v>
      </c>
      <c r="I1424" s="2">
        <v>599.9</v>
      </c>
      <c r="J1424" s="1"/>
    </row>
    <row r="1425" spans="1:10" x14ac:dyDescent="0.3">
      <c r="A1425" s="1" t="s">
        <v>29</v>
      </c>
      <c r="B1425" s="1">
        <f t="shared" si="22"/>
        <v>29</v>
      </c>
      <c r="C1425" s="1">
        <v>8</v>
      </c>
      <c r="D1425" s="1">
        <v>1424</v>
      </c>
      <c r="E1425" s="11">
        <f>Table2[[#This Row],[Price (EUR/MWh)]]/1000</f>
        <v>0.61120000000000008</v>
      </c>
      <c r="F1425" s="17">
        <v>0</v>
      </c>
      <c r="G1425" s="4">
        <v>5.5</v>
      </c>
      <c r="H1425" s="1" t="s">
        <v>12</v>
      </c>
      <c r="I1425" s="2">
        <v>611.20000000000005</v>
      </c>
      <c r="J1425" s="1"/>
    </row>
    <row r="1426" spans="1:10" x14ac:dyDescent="0.3">
      <c r="A1426" s="1" t="s">
        <v>29</v>
      </c>
      <c r="B1426" s="1">
        <f t="shared" si="22"/>
        <v>29</v>
      </c>
      <c r="C1426" s="1">
        <v>9</v>
      </c>
      <c r="D1426" s="1">
        <v>1425</v>
      </c>
      <c r="E1426" s="11">
        <f>Table2[[#This Row],[Price (EUR/MWh)]]/1000</f>
        <v>0.63875000000000004</v>
      </c>
      <c r="F1426" s="17">
        <v>0</v>
      </c>
      <c r="G1426" s="4">
        <v>0</v>
      </c>
      <c r="H1426" s="1" t="s">
        <v>13</v>
      </c>
      <c r="I1426" s="2">
        <v>638.75</v>
      </c>
      <c r="J1426" s="1"/>
    </row>
    <row r="1427" spans="1:10" x14ac:dyDescent="0.3">
      <c r="A1427" s="1" t="s">
        <v>29</v>
      </c>
      <c r="B1427" s="1">
        <f t="shared" si="22"/>
        <v>29</v>
      </c>
      <c r="C1427" s="1">
        <v>10</v>
      </c>
      <c r="D1427" s="1">
        <v>1426</v>
      </c>
      <c r="E1427" s="11">
        <f>Table2[[#This Row],[Price (EUR/MWh)]]/1000</f>
        <v>0.63951000000000002</v>
      </c>
      <c r="F1427" s="17">
        <v>0</v>
      </c>
      <c r="G1427" s="4">
        <v>0</v>
      </c>
      <c r="H1427" s="1" t="s">
        <v>14</v>
      </c>
      <c r="I1427" s="2">
        <v>639.51</v>
      </c>
      <c r="J1427" s="1"/>
    </row>
    <row r="1428" spans="1:10" x14ac:dyDescent="0.3">
      <c r="A1428" s="1" t="s">
        <v>29</v>
      </c>
      <c r="B1428" s="1">
        <f t="shared" si="22"/>
        <v>29</v>
      </c>
      <c r="C1428" s="1">
        <v>11</v>
      </c>
      <c r="D1428" s="1">
        <v>1427</v>
      </c>
      <c r="E1428" s="11">
        <f>Table2[[#This Row],[Price (EUR/MWh)]]/1000</f>
        <v>0.63437999999999994</v>
      </c>
      <c r="F1428" s="17">
        <v>0</v>
      </c>
      <c r="G1428" s="4">
        <v>0</v>
      </c>
      <c r="H1428" s="1" t="s">
        <v>15</v>
      </c>
      <c r="I1428" s="2">
        <v>634.38</v>
      </c>
      <c r="J1428" s="1"/>
    </row>
    <row r="1429" spans="1:10" x14ac:dyDescent="0.3">
      <c r="A1429" s="1" t="s">
        <v>29</v>
      </c>
      <c r="B1429" s="1">
        <f t="shared" si="22"/>
        <v>29</v>
      </c>
      <c r="C1429" s="1">
        <v>12</v>
      </c>
      <c r="D1429" s="1">
        <v>1428</v>
      </c>
      <c r="E1429" s="11">
        <f>Table2[[#This Row],[Price (EUR/MWh)]]/1000</f>
        <v>0.59990999999999994</v>
      </c>
      <c r="F1429" s="17">
        <v>0</v>
      </c>
      <c r="G1429" s="4">
        <v>0</v>
      </c>
      <c r="H1429" s="1" t="s">
        <v>16</v>
      </c>
      <c r="I1429" s="2">
        <v>599.91</v>
      </c>
      <c r="J1429" s="1"/>
    </row>
    <row r="1430" spans="1:10" x14ac:dyDescent="0.3">
      <c r="A1430" s="1" t="s">
        <v>29</v>
      </c>
      <c r="B1430" s="1">
        <f t="shared" si="22"/>
        <v>29</v>
      </c>
      <c r="C1430" s="1">
        <v>13</v>
      </c>
      <c r="D1430" s="1">
        <v>1429</v>
      </c>
      <c r="E1430" s="11">
        <f>Table2[[#This Row],[Price (EUR/MWh)]]/1000</f>
        <v>0.56632000000000005</v>
      </c>
      <c r="F1430" s="17">
        <v>0</v>
      </c>
      <c r="G1430" s="4">
        <v>0</v>
      </c>
      <c r="H1430" s="1" t="s">
        <v>17</v>
      </c>
      <c r="I1430" s="2">
        <v>566.32000000000005</v>
      </c>
      <c r="J1430" s="1"/>
    </row>
    <row r="1431" spans="1:10" x14ac:dyDescent="0.3">
      <c r="A1431" s="1" t="s">
        <v>29</v>
      </c>
      <c r="B1431" s="1">
        <f t="shared" si="22"/>
        <v>29</v>
      </c>
      <c r="C1431" s="1">
        <v>14</v>
      </c>
      <c r="D1431" s="1">
        <v>1430</v>
      </c>
      <c r="E1431" s="11">
        <f>Table2[[#This Row],[Price (EUR/MWh)]]/1000</f>
        <v>0.56994</v>
      </c>
      <c r="F1431" s="17">
        <v>0</v>
      </c>
      <c r="G1431" s="4">
        <v>0</v>
      </c>
      <c r="H1431" s="1" t="s">
        <v>18</v>
      </c>
      <c r="I1431" s="2">
        <v>569.94000000000005</v>
      </c>
      <c r="J1431" s="1"/>
    </row>
    <row r="1432" spans="1:10" x14ac:dyDescent="0.3">
      <c r="A1432" s="1" t="s">
        <v>29</v>
      </c>
      <c r="B1432" s="1">
        <f t="shared" si="22"/>
        <v>29</v>
      </c>
      <c r="C1432" s="1">
        <v>15</v>
      </c>
      <c r="D1432" s="1">
        <v>1431</v>
      </c>
      <c r="E1432" s="11">
        <f>Table2[[#This Row],[Price (EUR/MWh)]]/1000</f>
        <v>0.56007000000000007</v>
      </c>
      <c r="F1432" s="17">
        <v>0</v>
      </c>
      <c r="G1432" s="4">
        <v>0</v>
      </c>
      <c r="H1432" s="1" t="s">
        <v>19</v>
      </c>
      <c r="I1432" s="2">
        <v>560.07000000000005</v>
      </c>
      <c r="J1432" s="1"/>
    </row>
    <row r="1433" spans="1:10" x14ac:dyDescent="0.3">
      <c r="A1433" s="1" t="s">
        <v>29</v>
      </c>
      <c r="B1433" s="1">
        <f t="shared" si="22"/>
        <v>29</v>
      </c>
      <c r="C1433" s="1">
        <v>16</v>
      </c>
      <c r="D1433" s="1">
        <v>1432</v>
      </c>
      <c r="E1433" s="11">
        <f>Table2[[#This Row],[Price (EUR/MWh)]]/1000</f>
        <v>0.60365000000000002</v>
      </c>
      <c r="F1433" s="17">
        <v>0</v>
      </c>
      <c r="G1433" s="4">
        <v>0</v>
      </c>
      <c r="H1433" s="1" t="s">
        <v>20</v>
      </c>
      <c r="I1433" s="2">
        <v>603.65</v>
      </c>
      <c r="J1433" s="1"/>
    </row>
    <row r="1434" spans="1:10" x14ac:dyDescent="0.3">
      <c r="A1434" s="1" t="s">
        <v>29</v>
      </c>
      <c r="B1434" s="1">
        <f t="shared" si="22"/>
        <v>29</v>
      </c>
      <c r="C1434" s="1">
        <v>17</v>
      </c>
      <c r="D1434" s="1">
        <v>1433</v>
      </c>
      <c r="E1434" s="11">
        <f>Table2[[#This Row],[Price (EUR/MWh)]]/1000</f>
        <v>0.63337999999999994</v>
      </c>
      <c r="F1434" s="17">
        <v>0</v>
      </c>
      <c r="G1434" s="4">
        <v>5.5</v>
      </c>
      <c r="H1434" s="1" t="s">
        <v>21</v>
      </c>
      <c r="I1434" s="2">
        <v>633.38</v>
      </c>
      <c r="J1434" s="1"/>
    </row>
    <row r="1435" spans="1:10" x14ac:dyDescent="0.3">
      <c r="A1435" s="1" t="s">
        <v>29</v>
      </c>
      <c r="B1435" s="1">
        <f t="shared" si="22"/>
        <v>29</v>
      </c>
      <c r="C1435" s="1">
        <v>18</v>
      </c>
      <c r="D1435" s="1">
        <v>1434</v>
      </c>
      <c r="E1435" s="11">
        <f>Table2[[#This Row],[Price (EUR/MWh)]]/1000</f>
        <v>0.63702000000000003</v>
      </c>
      <c r="F1435" s="16">
        <v>7.5</v>
      </c>
      <c r="G1435" s="4">
        <v>0</v>
      </c>
      <c r="H1435" s="1" t="s">
        <v>22</v>
      </c>
      <c r="I1435" s="2">
        <v>637.02</v>
      </c>
      <c r="J1435" s="1"/>
    </row>
    <row r="1436" spans="1:10" x14ac:dyDescent="0.3">
      <c r="A1436" s="1" t="s">
        <v>29</v>
      </c>
      <c r="B1436" s="1">
        <f t="shared" si="22"/>
        <v>29</v>
      </c>
      <c r="C1436" s="1">
        <v>19</v>
      </c>
      <c r="D1436" s="1">
        <v>1435</v>
      </c>
      <c r="E1436" s="11">
        <f>Table2[[#This Row],[Price (EUR/MWh)]]/1000</f>
        <v>0.63328999999999991</v>
      </c>
      <c r="F1436" s="16">
        <v>7.5</v>
      </c>
      <c r="G1436" s="4">
        <v>0</v>
      </c>
      <c r="H1436" s="1" t="s">
        <v>23</v>
      </c>
      <c r="I1436" s="2">
        <v>633.29</v>
      </c>
      <c r="J1436" s="1"/>
    </row>
    <row r="1437" spans="1:10" x14ac:dyDescent="0.3">
      <c r="A1437" s="1" t="s">
        <v>29</v>
      </c>
      <c r="B1437" s="1">
        <f t="shared" si="22"/>
        <v>29</v>
      </c>
      <c r="C1437" s="1">
        <v>20</v>
      </c>
      <c r="D1437" s="1">
        <v>1436</v>
      </c>
      <c r="E1437" s="11">
        <f>Table2[[#This Row],[Price (EUR/MWh)]]/1000</f>
        <v>0.63334999999999997</v>
      </c>
      <c r="F1437" s="16">
        <v>7.5</v>
      </c>
      <c r="G1437" s="4">
        <v>0</v>
      </c>
      <c r="H1437" s="1" t="s">
        <v>24</v>
      </c>
      <c r="I1437" s="2">
        <v>633.35</v>
      </c>
      <c r="J1437" s="1"/>
    </row>
    <row r="1438" spans="1:10" x14ac:dyDescent="0.3">
      <c r="A1438" s="1" t="s">
        <v>29</v>
      </c>
      <c r="B1438" s="1">
        <f t="shared" si="22"/>
        <v>29</v>
      </c>
      <c r="C1438" s="1">
        <v>21</v>
      </c>
      <c r="D1438" s="1">
        <v>1437</v>
      </c>
      <c r="E1438" s="11">
        <f>Table2[[#This Row],[Price (EUR/MWh)]]/1000</f>
        <v>0.63905999999999996</v>
      </c>
      <c r="F1438" s="16">
        <v>7.5</v>
      </c>
      <c r="G1438" s="4">
        <v>0</v>
      </c>
      <c r="H1438" s="1" t="s">
        <v>25</v>
      </c>
      <c r="I1438" s="2">
        <v>639.05999999999995</v>
      </c>
      <c r="J1438" s="1"/>
    </row>
    <row r="1439" spans="1:10" x14ac:dyDescent="0.3">
      <c r="A1439" s="1" t="s">
        <v>29</v>
      </c>
      <c r="B1439" s="1">
        <f t="shared" si="22"/>
        <v>29</v>
      </c>
      <c r="C1439" s="1">
        <v>22</v>
      </c>
      <c r="D1439" s="1">
        <v>1438</v>
      </c>
      <c r="E1439" s="11">
        <f>Table2[[#This Row],[Price (EUR/MWh)]]/1000</f>
        <v>0.64003999999999994</v>
      </c>
      <c r="F1439" s="16">
        <v>7.5</v>
      </c>
      <c r="G1439" s="4">
        <v>0</v>
      </c>
      <c r="H1439" s="1" t="s">
        <v>26</v>
      </c>
      <c r="I1439" s="2">
        <v>640.04</v>
      </c>
      <c r="J1439" s="1"/>
    </row>
    <row r="1440" spans="1:10" x14ac:dyDescent="0.3">
      <c r="A1440" s="1" t="s">
        <v>29</v>
      </c>
      <c r="B1440" s="1">
        <f t="shared" si="22"/>
        <v>29</v>
      </c>
      <c r="C1440" s="1">
        <v>23</v>
      </c>
      <c r="D1440" s="1">
        <v>1439</v>
      </c>
      <c r="E1440" s="11">
        <f>Table2[[#This Row],[Price (EUR/MWh)]]/1000</f>
        <v>0.63845000000000007</v>
      </c>
      <c r="F1440" s="16">
        <v>7.5</v>
      </c>
      <c r="G1440" s="4">
        <v>0</v>
      </c>
      <c r="H1440" s="1" t="s">
        <v>27</v>
      </c>
      <c r="I1440" s="2">
        <v>638.45000000000005</v>
      </c>
      <c r="J1440" s="1"/>
    </row>
    <row r="1441" spans="1:10" x14ac:dyDescent="0.3">
      <c r="A1441" s="1" t="s">
        <v>29</v>
      </c>
      <c r="B1441" s="1">
        <f t="shared" si="22"/>
        <v>29</v>
      </c>
      <c r="C1441" s="1">
        <v>24</v>
      </c>
      <c r="D1441" s="1">
        <v>1440</v>
      </c>
      <c r="E1441" s="11">
        <f>Table2[[#This Row],[Price (EUR/MWh)]]/1000</f>
        <v>0.63167999999999991</v>
      </c>
      <c r="F1441" s="16">
        <v>7.5</v>
      </c>
      <c r="G1441" s="4">
        <v>0</v>
      </c>
      <c r="H1441" s="1" t="s">
        <v>28</v>
      </c>
      <c r="I1441" s="2">
        <v>631.67999999999995</v>
      </c>
      <c r="J1441" s="1"/>
    </row>
    <row r="1442" spans="1:10" x14ac:dyDescent="0.3">
      <c r="A1442" s="1" t="s">
        <v>29</v>
      </c>
      <c r="B1442" s="1">
        <f t="shared" si="22"/>
        <v>30</v>
      </c>
      <c r="C1442" s="1">
        <v>1</v>
      </c>
      <c r="D1442" s="1">
        <v>1441</v>
      </c>
      <c r="E1442" s="11">
        <f>Table2[[#This Row],[Price (EUR/MWh)]]/1000</f>
        <v>0.66234999999999999</v>
      </c>
      <c r="F1442" s="16">
        <v>7.5</v>
      </c>
      <c r="G1442" s="4">
        <v>0</v>
      </c>
      <c r="H1442" s="1" t="s">
        <v>5</v>
      </c>
      <c r="I1442" s="2">
        <v>662.35</v>
      </c>
      <c r="J1442" s="1"/>
    </row>
    <row r="1443" spans="1:10" x14ac:dyDescent="0.3">
      <c r="A1443" s="1" t="s">
        <v>29</v>
      </c>
      <c r="B1443" s="1">
        <f t="shared" si="22"/>
        <v>30</v>
      </c>
      <c r="C1443" s="1">
        <v>2</v>
      </c>
      <c r="D1443" s="1">
        <v>1442</v>
      </c>
      <c r="E1443" s="11">
        <f>Table2[[#This Row],[Price (EUR/MWh)]]/1000</f>
        <v>0.61409999999999998</v>
      </c>
      <c r="F1443" s="16">
        <v>7.5</v>
      </c>
      <c r="G1443" s="4">
        <v>0</v>
      </c>
      <c r="H1443" s="1" t="s">
        <v>6</v>
      </c>
      <c r="I1443" s="2">
        <v>614.1</v>
      </c>
      <c r="J1443" s="1"/>
    </row>
    <row r="1444" spans="1:10" x14ac:dyDescent="0.3">
      <c r="A1444" s="1" t="s">
        <v>29</v>
      </c>
      <c r="B1444" s="1">
        <f t="shared" si="22"/>
        <v>30</v>
      </c>
      <c r="C1444" s="1">
        <v>3</v>
      </c>
      <c r="D1444" s="1">
        <v>1443</v>
      </c>
      <c r="E1444" s="11">
        <f>Table2[[#This Row],[Price (EUR/MWh)]]/1000</f>
        <v>0.58501000000000003</v>
      </c>
      <c r="F1444" s="16">
        <v>7.5</v>
      </c>
      <c r="G1444" s="4">
        <v>0</v>
      </c>
      <c r="H1444" s="1" t="s">
        <v>7</v>
      </c>
      <c r="I1444" s="2">
        <v>585.01</v>
      </c>
      <c r="J1444" s="1"/>
    </row>
    <row r="1445" spans="1:10" x14ac:dyDescent="0.3">
      <c r="A1445" s="1" t="s">
        <v>29</v>
      </c>
      <c r="B1445" s="1">
        <f t="shared" si="22"/>
        <v>30</v>
      </c>
      <c r="C1445" s="1">
        <v>4</v>
      </c>
      <c r="D1445" s="1">
        <v>1444</v>
      </c>
      <c r="E1445" s="11">
        <f>Table2[[#This Row],[Price (EUR/MWh)]]/1000</f>
        <v>0.58496000000000004</v>
      </c>
      <c r="F1445" s="16">
        <v>7.5</v>
      </c>
      <c r="G1445" s="4">
        <v>0</v>
      </c>
      <c r="H1445" s="1" t="s">
        <v>8</v>
      </c>
      <c r="I1445" s="2">
        <v>584.96</v>
      </c>
      <c r="J1445" s="1"/>
    </row>
    <row r="1446" spans="1:10" x14ac:dyDescent="0.3">
      <c r="A1446" s="1" t="s">
        <v>29</v>
      </c>
      <c r="B1446" s="1">
        <f t="shared" si="22"/>
        <v>30</v>
      </c>
      <c r="C1446" s="1">
        <v>5</v>
      </c>
      <c r="D1446" s="1">
        <v>1445</v>
      </c>
      <c r="E1446" s="11">
        <f>Table2[[#This Row],[Price (EUR/MWh)]]/1000</f>
        <v>0.59499000000000002</v>
      </c>
      <c r="F1446" s="16">
        <v>7.5</v>
      </c>
      <c r="G1446" s="4">
        <v>0</v>
      </c>
      <c r="H1446" s="1" t="s">
        <v>9</v>
      </c>
      <c r="I1446" s="2">
        <v>594.99</v>
      </c>
      <c r="J1446" s="1"/>
    </row>
    <row r="1447" spans="1:10" x14ac:dyDescent="0.3">
      <c r="A1447" s="1" t="s">
        <v>29</v>
      </c>
      <c r="B1447" s="1">
        <f t="shared" si="22"/>
        <v>30</v>
      </c>
      <c r="C1447" s="1">
        <v>6</v>
      </c>
      <c r="D1447" s="1">
        <v>1446</v>
      </c>
      <c r="E1447" s="11">
        <f>Table2[[#This Row],[Price (EUR/MWh)]]/1000</f>
        <v>0.65888999999999998</v>
      </c>
      <c r="F1447" s="16">
        <v>7.5</v>
      </c>
      <c r="G1447" s="4">
        <v>0</v>
      </c>
      <c r="H1447" s="1" t="s">
        <v>10</v>
      </c>
      <c r="I1447" s="2">
        <v>658.89</v>
      </c>
      <c r="J1447" s="1"/>
    </row>
    <row r="1448" spans="1:10" x14ac:dyDescent="0.3">
      <c r="A1448" s="1" t="s">
        <v>29</v>
      </c>
      <c r="B1448" s="1">
        <f t="shared" si="22"/>
        <v>30</v>
      </c>
      <c r="C1448" s="1">
        <v>7</v>
      </c>
      <c r="D1448" s="1">
        <v>1447</v>
      </c>
      <c r="E1448" s="11">
        <f>Table2[[#This Row],[Price (EUR/MWh)]]/1000</f>
        <v>0.67704999999999993</v>
      </c>
      <c r="F1448" s="16">
        <v>7.5</v>
      </c>
      <c r="G1448" s="4">
        <v>0</v>
      </c>
      <c r="H1448" s="1" t="s">
        <v>11</v>
      </c>
      <c r="I1448" s="2">
        <v>677.05</v>
      </c>
      <c r="J1448" s="1"/>
    </row>
    <row r="1449" spans="1:10" x14ac:dyDescent="0.3">
      <c r="A1449" s="1" t="s">
        <v>29</v>
      </c>
      <c r="B1449" s="1">
        <f t="shared" si="22"/>
        <v>30</v>
      </c>
      <c r="C1449" s="1">
        <v>8</v>
      </c>
      <c r="D1449" s="1">
        <v>1448</v>
      </c>
      <c r="E1449" s="11">
        <f>Table2[[#This Row],[Price (EUR/MWh)]]/1000</f>
        <v>0.74464999999999992</v>
      </c>
      <c r="F1449" s="17">
        <v>0</v>
      </c>
      <c r="G1449" s="4">
        <v>5.5</v>
      </c>
      <c r="H1449" s="1" t="s">
        <v>12</v>
      </c>
      <c r="I1449" s="2">
        <v>744.65</v>
      </c>
      <c r="J1449" s="1"/>
    </row>
    <row r="1450" spans="1:10" x14ac:dyDescent="0.3">
      <c r="A1450" s="1" t="s">
        <v>29</v>
      </c>
      <c r="B1450" s="1">
        <f t="shared" si="22"/>
        <v>30</v>
      </c>
      <c r="C1450" s="1">
        <v>9</v>
      </c>
      <c r="D1450" s="1">
        <v>1449</v>
      </c>
      <c r="E1450" s="11">
        <f>Table2[[#This Row],[Price (EUR/MWh)]]/1000</f>
        <v>0.74936999999999998</v>
      </c>
      <c r="F1450" s="17">
        <v>0</v>
      </c>
      <c r="G1450" s="4">
        <v>0</v>
      </c>
      <c r="H1450" s="1" t="s">
        <v>13</v>
      </c>
      <c r="I1450" s="2">
        <v>749.37</v>
      </c>
      <c r="J1450" s="1"/>
    </row>
    <row r="1451" spans="1:10" x14ac:dyDescent="0.3">
      <c r="A1451" s="1" t="s">
        <v>29</v>
      </c>
      <c r="B1451" s="1">
        <f t="shared" si="22"/>
        <v>30</v>
      </c>
      <c r="C1451" s="1">
        <v>10</v>
      </c>
      <c r="D1451" s="1">
        <v>1450</v>
      </c>
      <c r="E1451" s="11">
        <f>Table2[[#This Row],[Price (EUR/MWh)]]/1000</f>
        <v>0.71971000000000007</v>
      </c>
      <c r="F1451" s="17">
        <v>0</v>
      </c>
      <c r="G1451" s="4">
        <v>0</v>
      </c>
      <c r="H1451" s="1" t="s">
        <v>14</v>
      </c>
      <c r="I1451" s="2">
        <v>719.71</v>
      </c>
      <c r="J1451" s="1"/>
    </row>
    <row r="1452" spans="1:10" x14ac:dyDescent="0.3">
      <c r="A1452" s="1" t="s">
        <v>29</v>
      </c>
      <c r="B1452" s="1">
        <f t="shared" si="22"/>
        <v>30</v>
      </c>
      <c r="C1452" s="1">
        <v>11</v>
      </c>
      <c r="D1452" s="1">
        <v>1451</v>
      </c>
      <c r="E1452" s="11">
        <f>Table2[[#This Row],[Price (EUR/MWh)]]/1000</f>
        <v>0.67200000000000004</v>
      </c>
      <c r="F1452" s="17">
        <v>0</v>
      </c>
      <c r="G1452" s="4">
        <v>0</v>
      </c>
      <c r="H1452" s="1" t="s">
        <v>15</v>
      </c>
      <c r="I1452" s="2">
        <v>672</v>
      </c>
      <c r="J1452" s="1"/>
    </row>
    <row r="1453" spans="1:10" x14ac:dyDescent="0.3">
      <c r="A1453" s="1" t="s">
        <v>29</v>
      </c>
      <c r="B1453" s="1">
        <f t="shared" si="22"/>
        <v>30</v>
      </c>
      <c r="C1453" s="1">
        <v>12</v>
      </c>
      <c r="D1453" s="1">
        <v>1452</v>
      </c>
      <c r="E1453" s="11">
        <f>Table2[[#This Row],[Price (EUR/MWh)]]/1000</f>
        <v>0.64805999999999997</v>
      </c>
      <c r="F1453" s="17">
        <v>0</v>
      </c>
      <c r="G1453" s="4">
        <v>0</v>
      </c>
      <c r="H1453" s="1" t="s">
        <v>16</v>
      </c>
      <c r="I1453" s="2">
        <v>648.05999999999995</v>
      </c>
      <c r="J1453" s="1"/>
    </row>
    <row r="1454" spans="1:10" x14ac:dyDescent="0.3">
      <c r="A1454" s="1" t="s">
        <v>29</v>
      </c>
      <c r="B1454" s="1">
        <f t="shared" si="22"/>
        <v>30</v>
      </c>
      <c r="C1454" s="1">
        <v>13</v>
      </c>
      <c r="D1454" s="1">
        <v>1453</v>
      </c>
      <c r="E1454" s="11">
        <f>Table2[[#This Row],[Price (EUR/MWh)]]/1000</f>
        <v>0.58755999999999997</v>
      </c>
      <c r="F1454" s="17">
        <v>0</v>
      </c>
      <c r="G1454" s="4">
        <v>0</v>
      </c>
      <c r="H1454" s="1" t="s">
        <v>17</v>
      </c>
      <c r="I1454" s="2">
        <v>587.55999999999995</v>
      </c>
      <c r="J1454" s="1"/>
    </row>
    <row r="1455" spans="1:10" x14ac:dyDescent="0.3">
      <c r="A1455" s="1" t="s">
        <v>29</v>
      </c>
      <c r="B1455" s="1">
        <f t="shared" si="22"/>
        <v>30</v>
      </c>
      <c r="C1455" s="1">
        <v>14</v>
      </c>
      <c r="D1455" s="1">
        <v>1454</v>
      </c>
      <c r="E1455" s="11">
        <f>Table2[[#This Row],[Price (EUR/MWh)]]/1000</f>
        <v>0.59025000000000005</v>
      </c>
      <c r="F1455" s="17">
        <v>0</v>
      </c>
      <c r="G1455" s="4">
        <v>0</v>
      </c>
      <c r="H1455" s="1" t="s">
        <v>18</v>
      </c>
      <c r="I1455" s="2">
        <v>590.25</v>
      </c>
      <c r="J1455" s="1"/>
    </row>
    <row r="1456" spans="1:10" x14ac:dyDescent="0.3">
      <c r="A1456" s="1" t="s">
        <v>29</v>
      </c>
      <c r="B1456" s="1">
        <f t="shared" si="22"/>
        <v>30</v>
      </c>
      <c r="C1456" s="1">
        <v>15</v>
      </c>
      <c r="D1456" s="1">
        <v>1455</v>
      </c>
      <c r="E1456" s="11">
        <f>Table2[[#This Row],[Price (EUR/MWh)]]/1000</f>
        <v>0.57171000000000005</v>
      </c>
      <c r="F1456" s="17">
        <v>0</v>
      </c>
      <c r="G1456" s="4">
        <v>0</v>
      </c>
      <c r="H1456" s="1" t="s">
        <v>19</v>
      </c>
      <c r="I1456" s="2">
        <v>571.71</v>
      </c>
      <c r="J1456" s="1"/>
    </row>
    <row r="1457" spans="1:10" x14ac:dyDescent="0.3">
      <c r="A1457" s="1" t="s">
        <v>29</v>
      </c>
      <c r="B1457" s="1">
        <f t="shared" si="22"/>
        <v>30</v>
      </c>
      <c r="C1457" s="1">
        <v>16</v>
      </c>
      <c r="D1457" s="1">
        <v>1456</v>
      </c>
      <c r="E1457" s="11">
        <f>Table2[[#This Row],[Price (EUR/MWh)]]/1000</f>
        <v>0.61312999999999995</v>
      </c>
      <c r="F1457" s="17">
        <v>0</v>
      </c>
      <c r="G1457" s="4">
        <v>0</v>
      </c>
      <c r="H1457" s="1" t="s">
        <v>20</v>
      </c>
      <c r="I1457" s="2">
        <v>613.13</v>
      </c>
      <c r="J1457" s="1"/>
    </row>
    <row r="1458" spans="1:10" x14ac:dyDescent="0.3">
      <c r="A1458" s="1" t="s">
        <v>29</v>
      </c>
      <c r="B1458" s="1">
        <f t="shared" si="22"/>
        <v>30</v>
      </c>
      <c r="C1458" s="1">
        <v>17</v>
      </c>
      <c r="D1458" s="1">
        <v>1457</v>
      </c>
      <c r="E1458" s="11">
        <f>Table2[[#This Row],[Price (EUR/MWh)]]/1000</f>
        <v>0.66025</v>
      </c>
      <c r="F1458" s="17">
        <v>0</v>
      </c>
      <c r="G1458" s="4">
        <v>5.5</v>
      </c>
      <c r="H1458" s="1" t="s">
        <v>21</v>
      </c>
      <c r="I1458" s="2">
        <v>660.25</v>
      </c>
      <c r="J1458" s="1"/>
    </row>
    <row r="1459" spans="1:10" x14ac:dyDescent="0.3">
      <c r="A1459" s="1" t="s">
        <v>29</v>
      </c>
      <c r="B1459" s="1">
        <f t="shared" si="22"/>
        <v>30</v>
      </c>
      <c r="C1459" s="1">
        <v>18</v>
      </c>
      <c r="D1459" s="1">
        <v>1458</v>
      </c>
      <c r="E1459" s="11">
        <f>Table2[[#This Row],[Price (EUR/MWh)]]/1000</f>
        <v>0.69495000000000007</v>
      </c>
      <c r="F1459" s="16">
        <v>7.5</v>
      </c>
      <c r="G1459" s="4">
        <v>0</v>
      </c>
      <c r="H1459" s="1" t="s">
        <v>22</v>
      </c>
      <c r="I1459" s="2">
        <v>694.95</v>
      </c>
      <c r="J1459" s="1"/>
    </row>
    <row r="1460" spans="1:10" x14ac:dyDescent="0.3">
      <c r="A1460" s="1" t="s">
        <v>29</v>
      </c>
      <c r="B1460" s="1">
        <f t="shared" si="22"/>
        <v>30</v>
      </c>
      <c r="C1460" s="1">
        <v>19</v>
      </c>
      <c r="D1460" s="1">
        <v>1459</v>
      </c>
      <c r="E1460" s="11">
        <f>Table2[[#This Row],[Price (EUR/MWh)]]/1000</f>
        <v>0.74764999999999993</v>
      </c>
      <c r="F1460" s="16">
        <v>7.5</v>
      </c>
      <c r="G1460" s="4">
        <v>0</v>
      </c>
      <c r="H1460" s="1" t="s">
        <v>23</v>
      </c>
      <c r="I1460" s="2">
        <v>747.65</v>
      </c>
      <c r="J1460" s="1"/>
    </row>
    <row r="1461" spans="1:10" x14ac:dyDescent="0.3">
      <c r="A1461" s="1" t="s">
        <v>29</v>
      </c>
      <c r="B1461" s="1">
        <f t="shared" si="22"/>
        <v>30</v>
      </c>
      <c r="C1461" s="1">
        <v>20</v>
      </c>
      <c r="D1461" s="1">
        <v>1460</v>
      </c>
      <c r="E1461" s="11">
        <f>Table2[[#This Row],[Price (EUR/MWh)]]/1000</f>
        <v>0.79997000000000007</v>
      </c>
      <c r="F1461" s="16">
        <v>7.5</v>
      </c>
      <c r="G1461" s="4">
        <v>0</v>
      </c>
      <c r="H1461" s="1" t="s">
        <v>24</v>
      </c>
      <c r="I1461" s="2">
        <v>799.97</v>
      </c>
      <c r="J1461" s="1"/>
    </row>
    <row r="1462" spans="1:10" x14ac:dyDescent="0.3">
      <c r="A1462" s="1" t="s">
        <v>29</v>
      </c>
      <c r="B1462" s="1">
        <f t="shared" si="22"/>
        <v>30</v>
      </c>
      <c r="C1462" s="1">
        <v>21</v>
      </c>
      <c r="D1462" s="1">
        <v>1461</v>
      </c>
      <c r="E1462" s="11">
        <f>Table2[[#This Row],[Price (EUR/MWh)]]/1000</f>
        <v>0.73950000000000005</v>
      </c>
      <c r="F1462" s="16">
        <v>7.5</v>
      </c>
      <c r="G1462" s="4">
        <v>0</v>
      </c>
      <c r="H1462" s="1" t="s">
        <v>25</v>
      </c>
      <c r="I1462" s="2">
        <v>739.5</v>
      </c>
      <c r="J1462" s="1"/>
    </row>
    <row r="1463" spans="1:10" x14ac:dyDescent="0.3">
      <c r="A1463" s="1" t="s">
        <v>29</v>
      </c>
      <c r="B1463" s="1">
        <f t="shared" si="22"/>
        <v>30</v>
      </c>
      <c r="C1463" s="1">
        <v>22</v>
      </c>
      <c r="D1463" s="1">
        <v>1462</v>
      </c>
      <c r="E1463" s="11">
        <f>Table2[[#This Row],[Price (EUR/MWh)]]/1000</f>
        <v>0.68258000000000008</v>
      </c>
      <c r="F1463" s="16">
        <v>7.5</v>
      </c>
      <c r="G1463" s="4">
        <v>0</v>
      </c>
      <c r="H1463" s="1" t="s">
        <v>26</v>
      </c>
      <c r="I1463" s="2">
        <v>682.58</v>
      </c>
      <c r="J1463" s="1"/>
    </row>
    <row r="1464" spans="1:10" x14ac:dyDescent="0.3">
      <c r="A1464" s="1" t="s">
        <v>29</v>
      </c>
      <c r="B1464" s="1">
        <f t="shared" si="22"/>
        <v>30</v>
      </c>
      <c r="C1464" s="1">
        <v>23</v>
      </c>
      <c r="D1464" s="1">
        <v>1463</v>
      </c>
      <c r="E1464" s="11">
        <f>Table2[[#This Row],[Price (EUR/MWh)]]/1000</f>
        <v>0.65060000000000007</v>
      </c>
      <c r="F1464" s="16">
        <v>7.5</v>
      </c>
      <c r="G1464" s="4">
        <v>0</v>
      </c>
      <c r="H1464" s="1" t="s">
        <v>27</v>
      </c>
      <c r="I1464" s="2">
        <v>650.6</v>
      </c>
      <c r="J1464" s="1"/>
    </row>
    <row r="1465" spans="1:10" x14ac:dyDescent="0.3">
      <c r="A1465" s="1" t="s">
        <v>29</v>
      </c>
      <c r="B1465" s="1">
        <f t="shared" si="22"/>
        <v>30</v>
      </c>
      <c r="C1465" s="1">
        <v>24</v>
      </c>
      <c r="D1465" s="1">
        <v>1464</v>
      </c>
      <c r="E1465" s="11">
        <f>Table2[[#This Row],[Price (EUR/MWh)]]/1000</f>
        <v>0.59216000000000002</v>
      </c>
      <c r="F1465" s="16">
        <v>7.5</v>
      </c>
      <c r="G1465" s="4">
        <v>0</v>
      </c>
      <c r="H1465" s="1" t="s">
        <v>28</v>
      </c>
      <c r="I1465" s="2">
        <v>592.16</v>
      </c>
      <c r="J1465" s="1"/>
    </row>
    <row r="1466" spans="1:10" x14ac:dyDescent="0.3">
      <c r="A1466" s="1" t="s">
        <v>29</v>
      </c>
      <c r="B1466" s="1">
        <f t="shared" si="22"/>
        <v>31</v>
      </c>
      <c r="C1466" s="1">
        <v>1</v>
      </c>
      <c r="D1466" s="1">
        <v>1465</v>
      </c>
      <c r="E1466" s="11">
        <f>Table2[[#This Row],[Price (EUR/MWh)]]/1000</f>
        <v>0.54735</v>
      </c>
      <c r="F1466" s="16">
        <v>7.5</v>
      </c>
      <c r="G1466" s="4">
        <v>0</v>
      </c>
      <c r="H1466" s="1" t="s">
        <v>5</v>
      </c>
      <c r="I1466" s="2">
        <v>547.35</v>
      </c>
      <c r="J1466" s="1"/>
    </row>
    <row r="1467" spans="1:10" x14ac:dyDescent="0.3">
      <c r="A1467" s="1" t="s">
        <v>29</v>
      </c>
      <c r="B1467" s="1">
        <f t="shared" si="22"/>
        <v>31</v>
      </c>
      <c r="C1467" s="1">
        <v>2</v>
      </c>
      <c r="D1467" s="1">
        <v>1466</v>
      </c>
      <c r="E1467" s="11">
        <f>Table2[[#This Row],[Price (EUR/MWh)]]/1000</f>
        <v>0.53894000000000009</v>
      </c>
      <c r="F1467" s="16">
        <v>7.5</v>
      </c>
      <c r="G1467" s="4">
        <v>0</v>
      </c>
      <c r="H1467" s="1" t="s">
        <v>6</v>
      </c>
      <c r="I1467" s="2">
        <v>538.94000000000005</v>
      </c>
      <c r="J1467" s="1"/>
    </row>
    <row r="1468" spans="1:10" x14ac:dyDescent="0.3">
      <c r="A1468" s="1" t="s">
        <v>29</v>
      </c>
      <c r="B1468" s="1">
        <f t="shared" si="22"/>
        <v>31</v>
      </c>
      <c r="C1468" s="1">
        <v>3</v>
      </c>
      <c r="D1468" s="1">
        <v>1467</v>
      </c>
      <c r="E1468" s="11">
        <f>Table2[[#This Row],[Price (EUR/MWh)]]/1000</f>
        <v>0.55530999999999997</v>
      </c>
      <c r="F1468" s="16">
        <v>7.5</v>
      </c>
      <c r="G1468" s="4">
        <v>0</v>
      </c>
      <c r="H1468" s="1" t="s">
        <v>7</v>
      </c>
      <c r="I1468" s="2">
        <v>555.30999999999995</v>
      </c>
      <c r="J1468" s="1"/>
    </row>
    <row r="1469" spans="1:10" x14ac:dyDescent="0.3">
      <c r="A1469" s="1" t="s">
        <v>29</v>
      </c>
      <c r="B1469" s="1">
        <f t="shared" si="22"/>
        <v>31</v>
      </c>
      <c r="C1469" s="1">
        <v>4</v>
      </c>
      <c r="D1469" s="1">
        <v>1468</v>
      </c>
      <c r="E1469" s="11">
        <f>Table2[[#This Row],[Price (EUR/MWh)]]/1000</f>
        <v>0.51303999999999994</v>
      </c>
      <c r="F1469" s="16">
        <v>7.5</v>
      </c>
      <c r="G1469" s="4">
        <v>0</v>
      </c>
      <c r="H1469" s="1" t="s">
        <v>8</v>
      </c>
      <c r="I1469" s="2">
        <v>513.04</v>
      </c>
      <c r="J1469" s="1"/>
    </row>
    <row r="1470" spans="1:10" x14ac:dyDescent="0.3">
      <c r="A1470" s="1" t="s">
        <v>29</v>
      </c>
      <c r="B1470" s="1">
        <f t="shared" si="22"/>
        <v>31</v>
      </c>
      <c r="C1470" s="1">
        <v>5</v>
      </c>
      <c r="D1470" s="1">
        <v>1469</v>
      </c>
      <c r="E1470" s="11">
        <f>Table2[[#This Row],[Price (EUR/MWh)]]/1000</f>
        <v>0.55620000000000003</v>
      </c>
      <c r="F1470" s="16">
        <v>7.5</v>
      </c>
      <c r="G1470" s="4">
        <v>0</v>
      </c>
      <c r="H1470" s="1" t="s">
        <v>9</v>
      </c>
      <c r="I1470" s="2">
        <v>556.20000000000005</v>
      </c>
      <c r="J1470" s="1"/>
    </row>
    <row r="1471" spans="1:10" x14ac:dyDescent="0.3">
      <c r="A1471" s="1" t="s">
        <v>29</v>
      </c>
      <c r="B1471" s="1">
        <f t="shared" si="22"/>
        <v>31</v>
      </c>
      <c r="C1471" s="1">
        <v>6</v>
      </c>
      <c r="D1471" s="1">
        <v>1470</v>
      </c>
      <c r="E1471" s="11">
        <f>Table2[[#This Row],[Price (EUR/MWh)]]/1000</f>
        <v>0.57338999999999996</v>
      </c>
      <c r="F1471" s="16">
        <v>7.5</v>
      </c>
      <c r="G1471" s="4">
        <v>0</v>
      </c>
      <c r="H1471" s="1" t="s">
        <v>10</v>
      </c>
      <c r="I1471" s="2">
        <v>573.39</v>
      </c>
      <c r="J1471" s="1"/>
    </row>
    <row r="1472" spans="1:10" x14ac:dyDescent="0.3">
      <c r="A1472" s="1" t="s">
        <v>29</v>
      </c>
      <c r="B1472" s="1">
        <f t="shared" si="22"/>
        <v>31</v>
      </c>
      <c r="C1472" s="1">
        <v>7</v>
      </c>
      <c r="D1472" s="1">
        <v>1471</v>
      </c>
      <c r="E1472" s="11">
        <f>Table2[[#This Row],[Price (EUR/MWh)]]/1000</f>
        <v>0.64500000000000002</v>
      </c>
      <c r="F1472" s="16">
        <v>7.5</v>
      </c>
      <c r="G1472" s="4">
        <v>0</v>
      </c>
      <c r="H1472" s="1" t="s">
        <v>11</v>
      </c>
      <c r="I1472" s="2">
        <v>645</v>
      </c>
      <c r="J1472" s="1"/>
    </row>
    <row r="1473" spans="1:10" x14ac:dyDescent="0.3">
      <c r="A1473" s="1" t="s">
        <v>29</v>
      </c>
      <c r="B1473" s="1">
        <f t="shared" si="22"/>
        <v>31</v>
      </c>
      <c r="C1473" s="1">
        <v>8</v>
      </c>
      <c r="D1473" s="1">
        <v>1472</v>
      </c>
      <c r="E1473" s="11">
        <f>Table2[[#This Row],[Price (EUR/MWh)]]/1000</f>
        <v>0.67274999999999996</v>
      </c>
      <c r="F1473" s="17">
        <v>0</v>
      </c>
      <c r="G1473" s="4">
        <v>5.5</v>
      </c>
      <c r="H1473" s="1" t="s">
        <v>12</v>
      </c>
      <c r="I1473" s="2">
        <v>672.75</v>
      </c>
      <c r="J1473" s="1"/>
    </row>
    <row r="1474" spans="1:10" x14ac:dyDescent="0.3">
      <c r="A1474" s="1" t="s">
        <v>29</v>
      </c>
      <c r="B1474" s="1">
        <f t="shared" si="22"/>
        <v>31</v>
      </c>
      <c r="C1474" s="1">
        <v>9</v>
      </c>
      <c r="D1474" s="1">
        <v>1473</v>
      </c>
      <c r="E1474" s="11">
        <f>Table2[[#This Row],[Price (EUR/MWh)]]/1000</f>
        <v>0.70374000000000003</v>
      </c>
      <c r="F1474" s="17">
        <v>0</v>
      </c>
      <c r="G1474" s="4">
        <v>0</v>
      </c>
      <c r="H1474" s="1" t="s">
        <v>13</v>
      </c>
      <c r="I1474" s="2">
        <v>703.74</v>
      </c>
      <c r="J1474" s="1"/>
    </row>
    <row r="1475" spans="1:10" x14ac:dyDescent="0.3">
      <c r="A1475" s="1" t="s">
        <v>29</v>
      </c>
      <c r="B1475" s="1">
        <f t="shared" ref="B1475:B1489" si="23">B1451+1</f>
        <v>31</v>
      </c>
      <c r="C1475" s="1">
        <v>10</v>
      </c>
      <c r="D1475" s="1">
        <v>1474</v>
      </c>
      <c r="E1475" s="11">
        <f>Table2[[#This Row],[Price (EUR/MWh)]]/1000</f>
        <v>0.66608000000000001</v>
      </c>
      <c r="F1475" s="17">
        <v>0</v>
      </c>
      <c r="G1475" s="4">
        <v>0</v>
      </c>
      <c r="H1475" s="1" t="s">
        <v>14</v>
      </c>
      <c r="I1475" s="2">
        <v>666.08</v>
      </c>
      <c r="J1475" s="1"/>
    </row>
    <row r="1476" spans="1:10" x14ac:dyDescent="0.3">
      <c r="A1476" s="1" t="s">
        <v>29</v>
      </c>
      <c r="B1476" s="1">
        <f t="shared" si="23"/>
        <v>31</v>
      </c>
      <c r="C1476" s="1">
        <v>11</v>
      </c>
      <c r="D1476" s="1">
        <v>1475</v>
      </c>
      <c r="E1476" s="11">
        <f>Table2[[#This Row],[Price (EUR/MWh)]]/1000</f>
        <v>0.64997000000000005</v>
      </c>
      <c r="F1476" s="17">
        <v>0</v>
      </c>
      <c r="G1476" s="4">
        <v>0</v>
      </c>
      <c r="H1476" s="1" t="s">
        <v>15</v>
      </c>
      <c r="I1476" s="2">
        <v>649.97</v>
      </c>
      <c r="J1476" s="1"/>
    </row>
    <row r="1477" spans="1:10" x14ac:dyDescent="0.3">
      <c r="A1477" s="1" t="s">
        <v>29</v>
      </c>
      <c r="B1477" s="1">
        <f t="shared" si="23"/>
        <v>31</v>
      </c>
      <c r="C1477" s="1">
        <v>12</v>
      </c>
      <c r="D1477" s="1">
        <v>1476</v>
      </c>
      <c r="E1477" s="11">
        <f>Table2[[#This Row],[Price (EUR/MWh)]]/1000</f>
        <v>0.6480499999999999</v>
      </c>
      <c r="F1477" s="17">
        <v>0</v>
      </c>
      <c r="G1477" s="4">
        <v>0</v>
      </c>
      <c r="H1477" s="1" t="s">
        <v>16</v>
      </c>
      <c r="I1477" s="2">
        <v>648.04999999999995</v>
      </c>
      <c r="J1477" s="1"/>
    </row>
    <row r="1478" spans="1:10" x14ac:dyDescent="0.3">
      <c r="A1478" s="1" t="s">
        <v>29</v>
      </c>
      <c r="B1478" s="1">
        <f t="shared" si="23"/>
        <v>31</v>
      </c>
      <c r="C1478" s="1">
        <v>13</v>
      </c>
      <c r="D1478" s="1">
        <v>1477</v>
      </c>
      <c r="E1478" s="11">
        <f>Table2[[#This Row],[Price (EUR/MWh)]]/1000</f>
        <v>0.57180999999999993</v>
      </c>
      <c r="F1478" s="17">
        <v>0</v>
      </c>
      <c r="G1478" s="4">
        <v>0</v>
      </c>
      <c r="H1478" s="1" t="s">
        <v>17</v>
      </c>
      <c r="I1478" s="2">
        <v>571.80999999999995</v>
      </c>
      <c r="J1478" s="1"/>
    </row>
    <row r="1479" spans="1:10" x14ac:dyDescent="0.3">
      <c r="A1479" s="1" t="s">
        <v>29</v>
      </c>
      <c r="B1479" s="1">
        <f t="shared" si="23"/>
        <v>31</v>
      </c>
      <c r="C1479" s="1">
        <v>14</v>
      </c>
      <c r="D1479" s="1">
        <v>1478</v>
      </c>
      <c r="E1479" s="11">
        <f>Table2[[#This Row],[Price (EUR/MWh)]]/1000</f>
        <v>0.54601</v>
      </c>
      <c r="F1479" s="17">
        <v>0</v>
      </c>
      <c r="G1479" s="4">
        <v>0</v>
      </c>
      <c r="H1479" s="1" t="s">
        <v>18</v>
      </c>
      <c r="I1479" s="2">
        <v>546.01</v>
      </c>
      <c r="J1479" s="1"/>
    </row>
    <row r="1480" spans="1:10" x14ac:dyDescent="0.3">
      <c r="A1480" s="1" t="s">
        <v>29</v>
      </c>
      <c r="B1480" s="1">
        <f t="shared" si="23"/>
        <v>31</v>
      </c>
      <c r="C1480" s="1">
        <v>15</v>
      </c>
      <c r="D1480" s="1">
        <v>1479</v>
      </c>
      <c r="E1480" s="11">
        <f>Table2[[#This Row],[Price (EUR/MWh)]]/1000</f>
        <v>0.51287000000000005</v>
      </c>
      <c r="F1480" s="17">
        <v>0</v>
      </c>
      <c r="G1480" s="4">
        <v>0</v>
      </c>
      <c r="H1480" s="1" t="s">
        <v>19</v>
      </c>
      <c r="I1480" s="2">
        <v>512.87</v>
      </c>
      <c r="J1480" s="1"/>
    </row>
    <row r="1481" spans="1:10" x14ac:dyDescent="0.3">
      <c r="A1481" s="1" t="s">
        <v>29</v>
      </c>
      <c r="B1481" s="1">
        <f t="shared" si="23"/>
        <v>31</v>
      </c>
      <c r="C1481" s="1">
        <v>16</v>
      </c>
      <c r="D1481" s="1">
        <v>1480</v>
      </c>
      <c r="E1481" s="11">
        <f>Table2[[#This Row],[Price (EUR/MWh)]]/1000</f>
        <v>0.53625999999999996</v>
      </c>
      <c r="F1481" s="17">
        <v>0</v>
      </c>
      <c r="G1481" s="4">
        <v>0</v>
      </c>
      <c r="H1481" s="1" t="s">
        <v>20</v>
      </c>
      <c r="I1481" s="2">
        <v>536.26</v>
      </c>
      <c r="J1481" s="1"/>
    </row>
    <row r="1482" spans="1:10" x14ac:dyDescent="0.3">
      <c r="A1482" s="1" t="s">
        <v>29</v>
      </c>
      <c r="B1482" s="1">
        <f t="shared" si="23"/>
        <v>31</v>
      </c>
      <c r="C1482" s="1">
        <v>17</v>
      </c>
      <c r="D1482" s="1">
        <v>1481</v>
      </c>
      <c r="E1482" s="11">
        <f>Table2[[#This Row],[Price (EUR/MWh)]]/1000</f>
        <v>0.57616000000000001</v>
      </c>
      <c r="F1482" s="17">
        <v>0</v>
      </c>
      <c r="G1482" s="4">
        <v>5.5</v>
      </c>
      <c r="H1482" s="1" t="s">
        <v>21</v>
      </c>
      <c r="I1482" s="2">
        <v>576.16</v>
      </c>
      <c r="J1482" s="1"/>
    </row>
    <row r="1483" spans="1:10" x14ac:dyDescent="0.3">
      <c r="A1483" s="1" t="s">
        <v>29</v>
      </c>
      <c r="B1483" s="1">
        <f t="shared" si="23"/>
        <v>31</v>
      </c>
      <c r="C1483" s="1">
        <v>18</v>
      </c>
      <c r="D1483" s="1">
        <v>1482</v>
      </c>
      <c r="E1483" s="11">
        <f>Table2[[#This Row],[Price (EUR/MWh)]]/1000</f>
        <v>0.65139000000000002</v>
      </c>
      <c r="F1483" s="16">
        <v>7.5</v>
      </c>
      <c r="G1483" s="4">
        <v>0</v>
      </c>
      <c r="H1483" s="1" t="s">
        <v>22</v>
      </c>
      <c r="I1483" s="2">
        <v>651.39</v>
      </c>
      <c r="J1483" s="1"/>
    </row>
    <row r="1484" spans="1:10" x14ac:dyDescent="0.3">
      <c r="A1484" s="1" t="s">
        <v>29</v>
      </c>
      <c r="B1484" s="1">
        <f t="shared" si="23"/>
        <v>31</v>
      </c>
      <c r="C1484" s="1">
        <v>19</v>
      </c>
      <c r="D1484" s="1">
        <v>1483</v>
      </c>
      <c r="E1484" s="11">
        <f>Table2[[#This Row],[Price (EUR/MWh)]]/1000</f>
        <v>0.66857</v>
      </c>
      <c r="F1484" s="16">
        <v>7.5</v>
      </c>
      <c r="G1484" s="4">
        <v>0</v>
      </c>
      <c r="H1484" s="1" t="s">
        <v>23</v>
      </c>
      <c r="I1484" s="2">
        <v>668.57</v>
      </c>
      <c r="J1484" s="1"/>
    </row>
    <row r="1485" spans="1:10" x14ac:dyDescent="0.3">
      <c r="A1485" s="1" t="s">
        <v>29</v>
      </c>
      <c r="B1485" s="1">
        <f t="shared" si="23"/>
        <v>31</v>
      </c>
      <c r="C1485" s="1">
        <v>20</v>
      </c>
      <c r="D1485" s="1">
        <v>1484</v>
      </c>
      <c r="E1485" s="11">
        <f>Table2[[#This Row],[Price (EUR/MWh)]]/1000</f>
        <v>0.69610000000000005</v>
      </c>
      <c r="F1485" s="16">
        <v>7.5</v>
      </c>
      <c r="G1485" s="4">
        <v>0</v>
      </c>
      <c r="H1485" s="1" t="s">
        <v>24</v>
      </c>
      <c r="I1485" s="2">
        <v>696.1</v>
      </c>
      <c r="J1485" s="1"/>
    </row>
    <row r="1486" spans="1:10" x14ac:dyDescent="0.3">
      <c r="A1486" s="1" t="s">
        <v>29</v>
      </c>
      <c r="B1486" s="1">
        <f t="shared" si="23"/>
        <v>31</v>
      </c>
      <c r="C1486" s="1">
        <v>21</v>
      </c>
      <c r="D1486" s="1">
        <v>1485</v>
      </c>
      <c r="E1486" s="11">
        <f>Table2[[#This Row],[Price (EUR/MWh)]]/1000</f>
        <v>0.67409000000000008</v>
      </c>
      <c r="F1486" s="16">
        <v>7.5</v>
      </c>
      <c r="G1486" s="4">
        <v>0</v>
      </c>
      <c r="H1486" s="1" t="s">
        <v>25</v>
      </c>
      <c r="I1486" s="2">
        <v>674.09</v>
      </c>
      <c r="J1486" s="1"/>
    </row>
    <row r="1487" spans="1:10" x14ac:dyDescent="0.3">
      <c r="A1487" s="1" t="s">
        <v>29</v>
      </c>
      <c r="B1487" s="1">
        <f t="shared" si="23"/>
        <v>31</v>
      </c>
      <c r="C1487" s="1">
        <v>22</v>
      </c>
      <c r="D1487" s="1">
        <v>1486</v>
      </c>
      <c r="E1487" s="11">
        <f>Table2[[#This Row],[Price (EUR/MWh)]]/1000</f>
        <v>0.65257000000000009</v>
      </c>
      <c r="F1487" s="16">
        <v>7.5</v>
      </c>
      <c r="G1487" s="4">
        <v>0</v>
      </c>
      <c r="H1487" s="1" t="s">
        <v>26</v>
      </c>
      <c r="I1487" s="2">
        <v>652.57000000000005</v>
      </c>
      <c r="J1487" s="1"/>
    </row>
    <row r="1488" spans="1:10" x14ac:dyDescent="0.3">
      <c r="A1488" s="1" t="s">
        <v>29</v>
      </c>
      <c r="B1488" s="1">
        <f t="shared" si="23"/>
        <v>31</v>
      </c>
      <c r="C1488" s="1">
        <v>23</v>
      </c>
      <c r="D1488" s="1">
        <v>1487</v>
      </c>
      <c r="E1488" s="11">
        <f>Table2[[#This Row],[Price (EUR/MWh)]]/1000</f>
        <v>0.57747000000000004</v>
      </c>
      <c r="F1488" s="16">
        <v>7.5</v>
      </c>
      <c r="G1488" s="4">
        <v>0</v>
      </c>
      <c r="H1488" s="1" t="s">
        <v>27</v>
      </c>
      <c r="I1488" s="2">
        <v>577.47</v>
      </c>
      <c r="J1488" s="1"/>
    </row>
    <row r="1489" spans="1:10" x14ac:dyDescent="0.3">
      <c r="A1489" s="1" t="s">
        <v>29</v>
      </c>
      <c r="B1489" s="1">
        <f t="shared" si="23"/>
        <v>31</v>
      </c>
      <c r="C1489" s="1">
        <v>24</v>
      </c>
      <c r="D1489" s="1">
        <v>1488</v>
      </c>
      <c r="E1489" s="11">
        <f>Table2[[#This Row],[Price (EUR/MWh)]]/1000</f>
        <v>0.54325999999999997</v>
      </c>
      <c r="F1489" s="16">
        <v>7.5</v>
      </c>
      <c r="G1489" s="4">
        <v>0</v>
      </c>
      <c r="H1489" s="1" t="s">
        <v>28</v>
      </c>
      <c r="I1489" s="2">
        <v>543.26</v>
      </c>
      <c r="J1489" s="1"/>
    </row>
    <row r="1490" spans="1:10" x14ac:dyDescent="0.3">
      <c r="A1490" s="1" t="s">
        <v>30</v>
      </c>
      <c r="B1490" s="1">
        <v>1</v>
      </c>
      <c r="C1490" s="1">
        <v>1</v>
      </c>
      <c r="D1490" s="1">
        <v>1489</v>
      </c>
      <c r="E1490" s="11">
        <f>Table2[[#This Row],[Price (EUR/MWh)]]/1000</f>
        <v>0.50543000000000005</v>
      </c>
      <c r="F1490" s="16">
        <v>7.5</v>
      </c>
      <c r="G1490" s="4">
        <v>0</v>
      </c>
      <c r="H1490" s="1" t="s">
        <v>5</v>
      </c>
      <c r="I1490" s="2">
        <v>505.43</v>
      </c>
      <c r="J1490" s="1"/>
    </row>
    <row r="1491" spans="1:10" x14ac:dyDescent="0.3">
      <c r="A1491" s="1" t="s">
        <v>30</v>
      </c>
      <c r="B1491" s="1">
        <v>1</v>
      </c>
      <c r="C1491" s="1">
        <v>2</v>
      </c>
      <c r="D1491" s="1">
        <v>1490</v>
      </c>
      <c r="E1491" s="11">
        <f>Table2[[#This Row],[Price (EUR/MWh)]]/1000</f>
        <v>0.49883</v>
      </c>
      <c r="F1491" s="16">
        <v>7.5</v>
      </c>
      <c r="G1491" s="4">
        <v>0</v>
      </c>
      <c r="H1491" s="1" t="s">
        <v>6</v>
      </c>
      <c r="I1491" s="2">
        <v>498.83</v>
      </c>
      <c r="J1491" s="1"/>
    </row>
    <row r="1492" spans="1:10" x14ac:dyDescent="0.3">
      <c r="A1492" s="1" t="s">
        <v>30</v>
      </c>
      <c r="B1492" s="1">
        <v>1</v>
      </c>
      <c r="C1492" s="1">
        <v>3</v>
      </c>
      <c r="D1492" s="1">
        <v>1491</v>
      </c>
      <c r="E1492" s="11">
        <f>Table2[[#This Row],[Price (EUR/MWh)]]/1000</f>
        <v>0.49880999999999998</v>
      </c>
      <c r="F1492" s="16">
        <v>7.5</v>
      </c>
      <c r="G1492" s="4">
        <v>0</v>
      </c>
      <c r="H1492" s="1" t="s">
        <v>7</v>
      </c>
      <c r="I1492" s="2">
        <v>498.81</v>
      </c>
      <c r="J1492" s="1"/>
    </row>
    <row r="1493" spans="1:10" x14ac:dyDescent="0.3">
      <c r="A1493" s="1" t="s">
        <v>30</v>
      </c>
      <c r="B1493" s="1">
        <v>1</v>
      </c>
      <c r="C1493" s="1">
        <v>4</v>
      </c>
      <c r="D1493" s="1">
        <v>1492</v>
      </c>
      <c r="E1493" s="11">
        <f>Table2[[#This Row],[Price (EUR/MWh)]]/1000</f>
        <v>0.49436000000000002</v>
      </c>
      <c r="F1493" s="16">
        <v>7.5</v>
      </c>
      <c r="G1493" s="4">
        <v>0</v>
      </c>
      <c r="H1493" s="1" t="s">
        <v>8</v>
      </c>
      <c r="I1493" s="2">
        <v>494.36</v>
      </c>
      <c r="J1493" s="1"/>
    </row>
    <row r="1494" spans="1:10" x14ac:dyDescent="0.3">
      <c r="A1494" s="1" t="s">
        <v>30</v>
      </c>
      <c r="B1494" s="1">
        <v>1</v>
      </c>
      <c r="C1494" s="1">
        <v>5</v>
      </c>
      <c r="D1494" s="1">
        <v>1493</v>
      </c>
      <c r="E1494" s="11">
        <f>Table2[[#This Row],[Price (EUR/MWh)]]/1000</f>
        <v>0.50487000000000004</v>
      </c>
      <c r="F1494" s="16">
        <v>7.5</v>
      </c>
      <c r="G1494" s="4">
        <v>0</v>
      </c>
      <c r="H1494" s="1" t="s">
        <v>9</v>
      </c>
      <c r="I1494" s="2">
        <v>504.87</v>
      </c>
      <c r="J1494" s="1"/>
    </row>
    <row r="1495" spans="1:10" x14ac:dyDescent="0.3">
      <c r="A1495" s="1" t="s">
        <v>30</v>
      </c>
      <c r="B1495" s="1">
        <v>1</v>
      </c>
      <c r="C1495" s="1">
        <v>6</v>
      </c>
      <c r="D1495" s="1">
        <v>1494</v>
      </c>
      <c r="E1495" s="11">
        <f>Table2[[#This Row],[Price (EUR/MWh)]]/1000</f>
        <v>0.57282</v>
      </c>
      <c r="F1495" s="16">
        <v>7.5</v>
      </c>
      <c r="G1495" s="4">
        <v>0</v>
      </c>
      <c r="H1495" s="1" t="s">
        <v>10</v>
      </c>
      <c r="I1495" s="2">
        <v>572.82000000000005</v>
      </c>
      <c r="J1495" s="1"/>
    </row>
    <row r="1496" spans="1:10" x14ac:dyDescent="0.3">
      <c r="A1496" s="1" t="s">
        <v>30</v>
      </c>
      <c r="B1496" s="1">
        <v>1</v>
      </c>
      <c r="C1496" s="1">
        <v>7</v>
      </c>
      <c r="D1496" s="1">
        <v>1495</v>
      </c>
      <c r="E1496" s="11">
        <f>Table2[[#This Row],[Price (EUR/MWh)]]/1000</f>
        <v>0.59499999999999997</v>
      </c>
      <c r="F1496" s="16">
        <v>7.5</v>
      </c>
      <c r="G1496" s="4">
        <v>0</v>
      </c>
      <c r="H1496" s="1" t="s">
        <v>11</v>
      </c>
      <c r="I1496" s="2">
        <v>595</v>
      </c>
      <c r="J1496" s="1"/>
    </row>
    <row r="1497" spans="1:10" x14ac:dyDescent="0.3">
      <c r="A1497" s="1" t="s">
        <v>30</v>
      </c>
      <c r="B1497" s="1">
        <v>1</v>
      </c>
      <c r="C1497" s="1">
        <v>8</v>
      </c>
      <c r="D1497" s="1">
        <v>1496</v>
      </c>
      <c r="E1497" s="11">
        <f>Table2[[#This Row],[Price (EUR/MWh)]]/1000</f>
        <v>0.64846999999999999</v>
      </c>
      <c r="F1497" s="17">
        <v>0</v>
      </c>
      <c r="G1497" s="4">
        <v>5.5</v>
      </c>
      <c r="H1497" s="1" t="s">
        <v>12</v>
      </c>
      <c r="I1497" s="2">
        <v>648.47</v>
      </c>
      <c r="J1497" s="1"/>
    </row>
    <row r="1498" spans="1:10" x14ac:dyDescent="0.3">
      <c r="A1498" s="1" t="s">
        <v>30</v>
      </c>
      <c r="B1498" s="1">
        <v>1</v>
      </c>
      <c r="C1498" s="1">
        <v>9</v>
      </c>
      <c r="D1498" s="1">
        <v>1497</v>
      </c>
      <c r="E1498" s="11">
        <f>Table2[[#This Row],[Price (EUR/MWh)]]/1000</f>
        <v>0.64483000000000001</v>
      </c>
      <c r="F1498" s="17">
        <v>0</v>
      </c>
      <c r="G1498" s="4">
        <v>0</v>
      </c>
      <c r="H1498" s="1" t="s">
        <v>13</v>
      </c>
      <c r="I1498" s="2">
        <v>644.83000000000004</v>
      </c>
      <c r="J1498" s="1"/>
    </row>
    <row r="1499" spans="1:10" x14ac:dyDescent="0.3">
      <c r="A1499" s="1" t="s">
        <v>30</v>
      </c>
      <c r="B1499" s="1">
        <v>1</v>
      </c>
      <c r="C1499" s="1">
        <v>10</v>
      </c>
      <c r="D1499" s="1">
        <v>1498</v>
      </c>
      <c r="E1499" s="11">
        <f>Table2[[#This Row],[Price (EUR/MWh)]]/1000</f>
        <v>0.59984999999999999</v>
      </c>
      <c r="F1499" s="17">
        <v>0</v>
      </c>
      <c r="G1499" s="4">
        <v>0</v>
      </c>
      <c r="H1499" s="1" t="s">
        <v>14</v>
      </c>
      <c r="I1499" s="2">
        <v>599.85</v>
      </c>
      <c r="J1499" s="1"/>
    </row>
    <row r="1500" spans="1:10" x14ac:dyDescent="0.3">
      <c r="A1500" s="1" t="s">
        <v>30</v>
      </c>
      <c r="B1500" s="1">
        <v>1</v>
      </c>
      <c r="C1500" s="1">
        <v>11</v>
      </c>
      <c r="D1500" s="1">
        <v>1499</v>
      </c>
      <c r="E1500" s="11">
        <f>Table2[[#This Row],[Price (EUR/MWh)]]/1000</f>
        <v>0.58146000000000009</v>
      </c>
      <c r="F1500" s="17">
        <v>0</v>
      </c>
      <c r="G1500" s="4">
        <v>0</v>
      </c>
      <c r="H1500" s="1" t="s">
        <v>15</v>
      </c>
      <c r="I1500" s="2">
        <v>581.46</v>
      </c>
      <c r="J1500" s="1"/>
    </row>
    <row r="1501" spans="1:10" x14ac:dyDescent="0.3">
      <c r="A1501" s="1" t="s">
        <v>30</v>
      </c>
      <c r="B1501" s="1">
        <v>1</v>
      </c>
      <c r="C1501" s="1">
        <v>12</v>
      </c>
      <c r="D1501" s="1">
        <v>1500</v>
      </c>
      <c r="E1501" s="11">
        <f>Table2[[#This Row],[Price (EUR/MWh)]]/1000</f>
        <v>0.53871999999999998</v>
      </c>
      <c r="F1501" s="17">
        <v>0</v>
      </c>
      <c r="G1501" s="4">
        <v>0</v>
      </c>
      <c r="H1501" s="1" t="s">
        <v>16</v>
      </c>
      <c r="I1501" s="2">
        <v>538.72</v>
      </c>
      <c r="J1501" s="1"/>
    </row>
    <row r="1502" spans="1:10" x14ac:dyDescent="0.3">
      <c r="A1502" s="1" t="s">
        <v>30</v>
      </c>
      <c r="B1502" s="1">
        <v>1</v>
      </c>
      <c r="C1502" s="1">
        <v>13</v>
      </c>
      <c r="D1502" s="1">
        <v>1501</v>
      </c>
      <c r="E1502" s="11">
        <f>Table2[[#This Row],[Price (EUR/MWh)]]/1000</f>
        <v>0.5111</v>
      </c>
      <c r="F1502" s="17">
        <v>0</v>
      </c>
      <c r="G1502" s="4">
        <v>0</v>
      </c>
      <c r="H1502" s="1" t="s">
        <v>17</v>
      </c>
      <c r="I1502" s="2">
        <v>511.1</v>
      </c>
      <c r="J1502" s="1"/>
    </row>
    <row r="1503" spans="1:10" x14ac:dyDescent="0.3">
      <c r="A1503" s="1" t="s">
        <v>30</v>
      </c>
      <c r="B1503" s="1">
        <v>1</v>
      </c>
      <c r="C1503" s="1">
        <v>14</v>
      </c>
      <c r="D1503" s="1">
        <v>1502</v>
      </c>
      <c r="E1503" s="11">
        <f>Table2[[#This Row],[Price (EUR/MWh)]]/1000</f>
        <v>0.50727999999999995</v>
      </c>
      <c r="F1503" s="17">
        <v>0</v>
      </c>
      <c r="G1503" s="4">
        <v>0</v>
      </c>
      <c r="H1503" s="1" t="s">
        <v>18</v>
      </c>
      <c r="I1503" s="2">
        <v>507.28</v>
      </c>
      <c r="J1503" s="1"/>
    </row>
    <row r="1504" spans="1:10" x14ac:dyDescent="0.3">
      <c r="A1504" s="1" t="s">
        <v>30</v>
      </c>
      <c r="B1504" s="1">
        <v>1</v>
      </c>
      <c r="C1504" s="1">
        <v>15</v>
      </c>
      <c r="D1504" s="1">
        <v>1503</v>
      </c>
      <c r="E1504" s="11">
        <f>Table2[[#This Row],[Price (EUR/MWh)]]/1000</f>
        <v>0.52760000000000007</v>
      </c>
      <c r="F1504" s="17">
        <v>0</v>
      </c>
      <c r="G1504" s="4">
        <v>0</v>
      </c>
      <c r="H1504" s="1" t="s">
        <v>19</v>
      </c>
      <c r="I1504" s="2">
        <v>527.6</v>
      </c>
      <c r="J1504" s="1"/>
    </row>
    <row r="1505" spans="1:10" x14ac:dyDescent="0.3">
      <c r="A1505" s="1" t="s">
        <v>30</v>
      </c>
      <c r="B1505" s="1">
        <v>1</v>
      </c>
      <c r="C1505" s="1">
        <v>16</v>
      </c>
      <c r="D1505" s="1">
        <v>1504</v>
      </c>
      <c r="E1505" s="11">
        <f>Table2[[#This Row],[Price (EUR/MWh)]]/1000</f>
        <v>0.55691000000000002</v>
      </c>
      <c r="F1505" s="17">
        <v>0</v>
      </c>
      <c r="G1505" s="4">
        <v>0</v>
      </c>
      <c r="H1505" s="1" t="s">
        <v>20</v>
      </c>
      <c r="I1505" s="2">
        <v>556.91</v>
      </c>
      <c r="J1505" s="1"/>
    </row>
    <row r="1506" spans="1:10" x14ac:dyDescent="0.3">
      <c r="A1506" s="1" t="s">
        <v>30</v>
      </c>
      <c r="B1506" s="1">
        <v>1</v>
      </c>
      <c r="C1506" s="1">
        <v>17</v>
      </c>
      <c r="D1506" s="1">
        <v>1505</v>
      </c>
      <c r="E1506" s="11">
        <f>Table2[[#This Row],[Price (EUR/MWh)]]/1000</f>
        <v>0.58004999999999995</v>
      </c>
      <c r="F1506" s="17">
        <v>0</v>
      </c>
      <c r="G1506" s="4">
        <v>5.5</v>
      </c>
      <c r="H1506" s="1" t="s">
        <v>21</v>
      </c>
      <c r="I1506" s="2">
        <v>580.04999999999995</v>
      </c>
      <c r="J1506" s="1"/>
    </row>
    <row r="1507" spans="1:10" x14ac:dyDescent="0.3">
      <c r="A1507" s="1" t="s">
        <v>30</v>
      </c>
      <c r="B1507" s="1">
        <v>1</v>
      </c>
      <c r="C1507" s="1">
        <v>18</v>
      </c>
      <c r="D1507" s="1">
        <v>1506</v>
      </c>
      <c r="E1507" s="11">
        <f>Table2[[#This Row],[Price (EUR/MWh)]]/1000</f>
        <v>0.61991999999999992</v>
      </c>
      <c r="F1507" s="16">
        <v>7.5</v>
      </c>
      <c r="G1507" s="4">
        <v>0</v>
      </c>
      <c r="H1507" s="1" t="s">
        <v>22</v>
      </c>
      <c r="I1507" s="2">
        <v>619.91999999999996</v>
      </c>
      <c r="J1507" s="1"/>
    </row>
    <row r="1508" spans="1:10" x14ac:dyDescent="0.3">
      <c r="A1508" s="1" t="s">
        <v>30</v>
      </c>
      <c r="B1508" s="1">
        <v>1</v>
      </c>
      <c r="C1508" s="1">
        <v>19</v>
      </c>
      <c r="D1508" s="1">
        <v>1507</v>
      </c>
      <c r="E1508" s="11">
        <f>Table2[[#This Row],[Price (EUR/MWh)]]/1000</f>
        <v>0.65480999999999989</v>
      </c>
      <c r="F1508" s="16">
        <v>7.5</v>
      </c>
      <c r="G1508" s="4">
        <v>0</v>
      </c>
      <c r="H1508" s="1" t="s">
        <v>23</v>
      </c>
      <c r="I1508" s="2">
        <v>654.80999999999995</v>
      </c>
      <c r="J1508" s="1"/>
    </row>
    <row r="1509" spans="1:10" x14ac:dyDescent="0.3">
      <c r="A1509" s="1" t="s">
        <v>30</v>
      </c>
      <c r="B1509" s="1">
        <v>1</v>
      </c>
      <c r="C1509" s="1">
        <v>20</v>
      </c>
      <c r="D1509" s="1">
        <v>1508</v>
      </c>
      <c r="E1509" s="11">
        <f>Table2[[#This Row],[Price (EUR/MWh)]]/1000</f>
        <v>0.67891000000000001</v>
      </c>
      <c r="F1509" s="16">
        <v>7.5</v>
      </c>
      <c r="G1509" s="4">
        <v>0</v>
      </c>
      <c r="H1509" s="1" t="s">
        <v>24</v>
      </c>
      <c r="I1509" s="2">
        <v>678.91</v>
      </c>
      <c r="J1509" s="1"/>
    </row>
    <row r="1510" spans="1:10" x14ac:dyDescent="0.3">
      <c r="A1510" s="1" t="s">
        <v>30</v>
      </c>
      <c r="B1510" s="1">
        <v>1</v>
      </c>
      <c r="C1510" s="1">
        <v>21</v>
      </c>
      <c r="D1510" s="1">
        <v>1509</v>
      </c>
      <c r="E1510" s="11">
        <f>Table2[[#This Row],[Price (EUR/MWh)]]/1000</f>
        <v>0.66315000000000002</v>
      </c>
      <c r="F1510" s="16">
        <v>7.5</v>
      </c>
      <c r="G1510" s="4">
        <v>0</v>
      </c>
      <c r="H1510" s="1" t="s">
        <v>25</v>
      </c>
      <c r="I1510" s="2">
        <v>663.15</v>
      </c>
      <c r="J1510" s="1"/>
    </row>
    <row r="1511" spans="1:10" x14ac:dyDescent="0.3">
      <c r="A1511" s="1" t="s">
        <v>30</v>
      </c>
      <c r="B1511" s="1">
        <v>1</v>
      </c>
      <c r="C1511" s="1">
        <v>22</v>
      </c>
      <c r="D1511" s="1">
        <v>1510</v>
      </c>
      <c r="E1511" s="11">
        <f>Table2[[#This Row],[Price (EUR/MWh)]]/1000</f>
        <v>0.63240999999999992</v>
      </c>
      <c r="F1511" s="16">
        <v>7.5</v>
      </c>
      <c r="G1511" s="4">
        <v>0</v>
      </c>
      <c r="H1511" s="1" t="s">
        <v>26</v>
      </c>
      <c r="I1511" s="2">
        <v>632.41</v>
      </c>
      <c r="J1511" s="1"/>
    </row>
    <row r="1512" spans="1:10" x14ac:dyDescent="0.3">
      <c r="A1512" s="1" t="s">
        <v>30</v>
      </c>
      <c r="B1512" s="1">
        <v>1</v>
      </c>
      <c r="C1512" s="1">
        <v>23</v>
      </c>
      <c r="D1512" s="1">
        <v>1511</v>
      </c>
      <c r="E1512" s="11">
        <f>Table2[[#This Row],[Price (EUR/MWh)]]/1000</f>
        <v>0.56501999999999997</v>
      </c>
      <c r="F1512" s="16">
        <v>7.5</v>
      </c>
      <c r="G1512" s="4">
        <v>0</v>
      </c>
      <c r="H1512" s="1" t="s">
        <v>27</v>
      </c>
      <c r="I1512" s="2">
        <v>565.02</v>
      </c>
      <c r="J1512" s="1"/>
    </row>
    <row r="1513" spans="1:10" x14ac:dyDescent="0.3">
      <c r="A1513" s="1" t="s">
        <v>30</v>
      </c>
      <c r="B1513" s="1">
        <v>1</v>
      </c>
      <c r="C1513" s="1">
        <v>24</v>
      </c>
      <c r="D1513" s="1">
        <v>1512</v>
      </c>
      <c r="E1513" s="11">
        <f>Table2[[#This Row],[Price (EUR/MWh)]]/1000</f>
        <v>0.51102999999999998</v>
      </c>
      <c r="F1513" s="16">
        <v>7.5</v>
      </c>
      <c r="G1513" s="4">
        <v>0</v>
      </c>
      <c r="H1513" s="1" t="s">
        <v>28</v>
      </c>
      <c r="I1513" s="2">
        <v>511.03</v>
      </c>
      <c r="J1513" s="1"/>
    </row>
    <row r="1514" spans="1:10" x14ac:dyDescent="0.3">
      <c r="A1514" s="1" t="s">
        <v>30</v>
      </c>
      <c r="B1514" s="1">
        <f>B1490+1</f>
        <v>2</v>
      </c>
      <c r="C1514" s="1">
        <v>1</v>
      </c>
      <c r="D1514" s="1">
        <v>1513</v>
      </c>
      <c r="E1514" s="11">
        <f>Table2[[#This Row],[Price (EUR/MWh)]]/1000</f>
        <v>0.46967000000000003</v>
      </c>
      <c r="F1514" s="16">
        <v>7.5</v>
      </c>
      <c r="G1514" s="4">
        <v>0</v>
      </c>
      <c r="H1514" s="1" t="s">
        <v>5</v>
      </c>
      <c r="I1514" s="2">
        <v>469.67</v>
      </c>
      <c r="J1514" s="1"/>
    </row>
    <row r="1515" spans="1:10" x14ac:dyDescent="0.3">
      <c r="A1515" s="1" t="s">
        <v>30</v>
      </c>
      <c r="B1515" s="1">
        <f t="shared" ref="B1515:B1578" si="24">B1491+1</f>
        <v>2</v>
      </c>
      <c r="C1515" s="1">
        <v>2</v>
      </c>
      <c r="D1515" s="1">
        <v>1514</v>
      </c>
      <c r="E1515" s="11">
        <f>Table2[[#This Row],[Price (EUR/MWh)]]/1000</f>
        <v>0.43124000000000001</v>
      </c>
      <c r="F1515" s="16">
        <v>7.5</v>
      </c>
      <c r="G1515" s="4">
        <v>0</v>
      </c>
      <c r="H1515" s="1" t="s">
        <v>6</v>
      </c>
      <c r="I1515" s="2">
        <v>431.24</v>
      </c>
      <c r="J1515" s="1"/>
    </row>
    <row r="1516" spans="1:10" x14ac:dyDescent="0.3">
      <c r="A1516" s="1" t="s">
        <v>30</v>
      </c>
      <c r="B1516" s="1">
        <f t="shared" si="24"/>
        <v>2</v>
      </c>
      <c r="C1516" s="1">
        <v>3</v>
      </c>
      <c r="D1516" s="1">
        <v>1515</v>
      </c>
      <c r="E1516" s="11">
        <f>Table2[[#This Row],[Price (EUR/MWh)]]/1000</f>
        <v>0.40716000000000002</v>
      </c>
      <c r="F1516" s="16">
        <v>7.5</v>
      </c>
      <c r="G1516" s="4">
        <v>0</v>
      </c>
      <c r="H1516" s="1" t="s">
        <v>7</v>
      </c>
      <c r="I1516" s="2">
        <v>407.16</v>
      </c>
      <c r="J1516" s="1"/>
    </row>
    <row r="1517" spans="1:10" x14ac:dyDescent="0.3">
      <c r="A1517" s="1" t="s">
        <v>30</v>
      </c>
      <c r="B1517" s="1">
        <f t="shared" si="24"/>
        <v>2</v>
      </c>
      <c r="C1517" s="1">
        <v>4</v>
      </c>
      <c r="D1517" s="1">
        <v>1516</v>
      </c>
      <c r="E1517" s="11">
        <f>Table2[[#This Row],[Price (EUR/MWh)]]/1000</f>
        <v>0.37351000000000001</v>
      </c>
      <c r="F1517" s="16">
        <v>7.5</v>
      </c>
      <c r="G1517" s="4">
        <v>0</v>
      </c>
      <c r="H1517" s="1" t="s">
        <v>8</v>
      </c>
      <c r="I1517" s="2">
        <v>373.51</v>
      </c>
      <c r="J1517" s="1"/>
    </row>
    <row r="1518" spans="1:10" x14ac:dyDescent="0.3">
      <c r="A1518" s="1" t="s">
        <v>30</v>
      </c>
      <c r="B1518" s="1">
        <f t="shared" si="24"/>
        <v>2</v>
      </c>
      <c r="C1518" s="1">
        <v>5</v>
      </c>
      <c r="D1518" s="1">
        <v>1517</v>
      </c>
      <c r="E1518" s="11">
        <f>Table2[[#This Row],[Price (EUR/MWh)]]/1000</f>
        <v>0.40426000000000001</v>
      </c>
      <c r="F1518" s="16">
        <v>7.5</v>
      </c>
      <c r="G1518" s="4">
        <v>0</v>
      </c>
      <c r="H1518" s="1" t="s">
        <v>9</v>
      </c>
      <c r="I1518" s="2">
        <v>404.26</v>
      </c>
      <c r="J1518" s="1"/>
    </row>
    <row r="1519" spans="1:10" x14ac:dyDescent="0.3">
      <c r="A1519" s="1" t="s">
        <v>30</v>
      </c>
      <c r="B1519" s="1">
        <f t="shared" si="24"/>
        <v>2</v>
      </c>
      <c r="C1519" s="1">
        <v>6</v>
      </c>
      <c r="D1519" s="1">
        <v>1518</v>
      </c>
      <c r="E1519" s="11">
        <f>Table2[[#This Row],[Price (EUR/MWh)]]/1000</f>
        <v>0.44658999999999999</v>
      </c>
      <c r="F1519" s="16">
        <v>7.5</v>
      </c>
      <c r="G1519" s="4">
        <v>0</v>
      </c>
      <c r="H1519" s="1" t="s">
        <v>10</v>
      </c>
      <c r="I1519" s="2">
        <v>446.59</v>
      </c>
      <c r="J1519" s="1"/>
    </row>
    <row r="1520" spans="1:10" x14ac:dyDescent="0.3">
      <c r="A1520" s="1" t="s">
        <v>30</v>
      </c>
      <c r="B1520" s="1">
        <f t="shared" si="24"/>
        <v>2</v>
      </c>
      <c r="C1520" s="1">
        <v>7</v>
      </c>
      <c r="D1520" s="1">
        <v>1519</v>
      </c>
      <c r="E1520" s="11">
        <f>Table2[[#This Row],[Price (EUR/MWh)]]/1000</f>
        <v>0.53090999999999999</v>
      </c>
      <c r="F1520" s="16">
        <v>7.5</v>
      </c>
      <c r="G1520" s="4">
        <v>0</v>
      </c>
      <c r="H1520" s="1" t="s">
        <v>11</v>
      </c>
      <c r="I1520" s="2">
        <v>530.91</v>
      </c>
      <c r="J1520" s="1"/>
    </row>
    <row r="1521" spans="1:10" x14ac:dyDescent="0.3">
      <c r="A1521" s="1" t="s">
        <v>30</v>
      </c>
      <c r="B1521" s="1">
        <f t="shared" si="24"/>
        <v>2</v>
      </c>
      <c r="C1521" s="1">
        <v>8</v>
      </c>
      <c r="D1521" s="1">
        <v>1520</v>
      </c>
      <c r="E1521" s="11">
        <f>Table2[[#This Row],[Price (EUR/MWh)]]/1000</f>
        <v>0.56508999999999998</v>
      </c>
      <c r="F1521" s="17">
        <v>0</v>
      </c>
      <c r="G1521" s="4">
        <v>5.5</v>
      </c>
      <c r="H1521" s="1" t="s">
        <v>12</v>
      </c>
      <c r="I1521" s="2">
        <v>565.09</v>
      </c>
      <c r="J1521" s="1"/>
    </row>
    <row r="1522" spans="1:10" x14ac:dyDescent="0.3">
      <c r="A1522" s="1" t="s">
        <v>30</v>
      </c>
      <c r="B1522" s="1">
        <f t="shared" si="24"/>
        <v>2</v>
      </c>
      <c r="C1522" s="1">
        <v>9</v>
      </c>
      <c r="D1522" s="1">
        <v>1521</v>
      </c>
      <c r="E1522" s="11">
        <f>Table2[[#This Row],[Price (EUR/MWh)]]/1000</f>
        <v>0.58196999999999999</v>
      </c>
      <c r="F1522" s="17">
        <v>0</v>
      </c>
      <c r="G1522" s="4">
        <v>0</v>
      </c>
      <c r="H1522" s="1" t="s">
        <v>13</v>
      </c>
      <c r="I1522" s="2">
        <v>581.97</v>
      </c>
      <c r="J1522" s="1"/>
    </row>
    <row r="1523" spans="1:10" x14ac:dyDescent="0.3">
      <c r="A1523" s="1" t="s">
        <v>30</v>
      </c>
      <c r="B1523" s="1">
        <f t="shared" si="24"/>
        <v>2</v>
      </c>
      <c r="C1523" s="1">
        <v>10</v>
      </c>
      <c r="D1523" s="1">
        <v>1522</v>
      </c>
      <c r="E1523" s="11">
        <f>Table2[[#This Row],[Price (EUR/MWh)]]/1000</f>
        <v>0.54676000000000002</v>
      </c>
      <c r="F1523" s="17">
        <v>0</v>
      </c>
      <c r="G1523" s="4">
        <v>0</v>
      </c>
      <c r="H1523" s="1" t="s">
        <v>14</v>
      </c>
      <c r="I1523" s="2">
        <v>546.76</v>
      </c>
      <c r="J1523" s="1"/>
    </row>
    <row r="1524" spans="1:10" x14ac:dyDescent="0.3">
      <c r="A1524" s="1" t="s">
        <v>30</v>
      </c>
      <c r="B1524" s="1">
        <f t="shared" si="24"/>
        <v>2</v>
      </c>
      <c r="C1524" s="1">
        <v>11</v>
      </c>
      <c r="D1524" s="1">
        <v>1523</v>
      </c>
      <c r="E1524" s="11">
        <f>Table2[[#This Row],[Price (EUR/MWh)]]/1000</f>
        <v>0.51239000000000001</v>
      </c>
      <c r="F1524" s="17">
        <v>0</v>
      </c>
      <c r="G1524" s="4">
        <v>0</v>
      </c>
      <c r="H1524" s="1" t="s">
        <v>15</v>
      </c>
      <c r="I1524" s="2">
        <v>512.39</v>
      </c>
      <c r="J1524" s="1"/>
    </row>
    <row r="1525" spans="1:10" x14ac:dyDescent="0.3">
      <c r="A1525" s="1" t="s">
        <v>30</v>
      </c>
      <c r="B1525" s="1">
        <f t="shared" si="24"/>
        <v>2</v>
      </c>
      <c r="C1525" s="1">
        <v>12</v>
      </c>
      <c r="D1525" s="1">
        <v>1524</v>
      </c>
      <c r="E1525" s="11">
        <f>Table2[[#This Row],[Price (EUR/MWh)]]/1000</f>
        <v>0.42652999999999996</v>
      </c>
      <c r="F1525" s="17">
        <v>0</v>
      </c>
      <c r="G1525" s="4">
        <v>0</v>
      </c>
      <c r="H1525" s="1" t="s">
        <v>16</v>
      </c>
      <c r="I1525" s="2">
        <v>426.53</v>
      </c>
      <c r="J1525" s="1"/>
    </row>
    <row r="1526" spans="1:10" x14ac:dyDescent="0.3">
      <c r="A1526" s="1" t="s">
        <v>30</v>
      </c>
      <c r="B1526" s="1">
        <f t="shared" si="24"/>
        <v>2</v>
      </c>
      <c r="C1526" s="1">
        <v>13</v>
      </c>
      <c r="D1526" s="1">
        <v>1525</v>
      </c>
      <c r="E1526" s="11">
        <f>Table2[[#This Row],[Price (EUR/MWh)]]/1000</f>
        <v>0.29143000000000002</v>
      </c>
      <c r="F1526" s="17">
        <v>0</v>
      </c>
      <c r="G1526" s="4">
        <v>0</v>
      </c>
      <c r="H1526" s="1" t="s">
        <v>17</v>
      </c>
      <c r="I1526" s="2">
        <v>291.43</v>
      </c>
      <c r="J1526" s="1"/>
    </row>
    <row r="1527" spans="1:10" x14ac:dyDescent="0.3">
      <c r="A1527" s="1" t="s">
        <v>30</v>
      </c>
      <c r="B1527" s="1">
        <f t="shared" si="24"/>
        <v>2</v>
      </c>
      <c r="C1527" s="1">
        <v>14</v>
      </c>
      <c r="D1527" s="1">
        <v>1526</v>
      </c>
      <c r="E1527" s="11">
        <f>Table2[[#This Row],[Price (EUR/MWh)]]/1000</f>
        <v>0.27</v>
      </c>
      <c r="F1527" s="17">
        <v>0</v>
      </c>
      <c r="G1527" s="4">
        <v>0</v>
      </c>
      <c r="H1527" s="1" t="s">
        <v>18</v>
      </c>
      <c r="I1527" s="2">
        <v>270</v>
      </c>
      <c r="J1527" s="1"/>
    </row>
    <row r="1528" spans="1:10" x14ac:dyDescent="0.3">
      <c r="A1528" s="1" t="s">
        <v>30</v>
      </c>
      <c r="B1528" s="1">
        <f t="shared" si="24"/>
        <v>2</v>
      </c>
      <c r="C1528" s="1">
        <v>15</v>
      </c>
      <c r="D1528" s="1">
        <v>1527</v>
      </c>
      <c r="E1528" s="11">
        <f>Table2[[#This Row],[Price (EUR/MWh)]]/1000</f>
        <v>0.27185000000000004</v>
      </c>
      <c r="F1528" s="17">
        <v>0</v>
      </c>
      <c r="G1528" s="4">
        <v>0</v>
      </c>
      <c r="H1528" s="1" t="s">
        <v>19</v>
      </c>
      <c r="I1528" s="2">
        <v>271.85000000000002</v>
      </c>
      <c r="J1528" s="1"/>
    </row>
    <row r="1529" spans="1:10" x14ac:dyDescent="0.3">
      <c r="A1529" s="1" t="s">
        <v>30</v>
      </c>
      <c r="B1529" s="1">
        <f t="shared" si="24"/>
        <v>2</v>
      </c>
      <c r="C1529" s="1">
        <v>16</v>
      </c>
      <c r="D1529" s="1">
        <v>1528</v>
      </c>
      <c r="E1529" s="11">
        <f>Table2[[#This Row],[Price (EUR/MWh)]]/1000</f>
        <v>0.31989999999999996</v>
      </c>
      <c r="F1529" s="17">
        <v>0</v>
      </c>
      <c r="G1529" s="4">
        <v>0</v>
      </c>
      <c r="H1529" s="1" t="s">
        <v>20</v>
      </c>
      <c r="I1529" s="2">
        <v>319.89999999999998</v>
      </c>
      <c r="J1529" s="1"/>
    </row>
    <row r="1530" spans="1:10" x14ac:dyDescent="0.3">
      <c r="A1530" s="1" t="s">
        <v>30</v>
      </c>
      <c r="B1530" s="1">
        <f t="shared" si="24"/>
        <v>2</v>
      </c>
      <c r="C1530" s="1">
        <v>17</v>
      </c>
      <c r="D1530" s="1">
        <v>1529</v>
      </c>
      <c r="E1530" s="11">
        <f>Table2[[#This Row],[Price (EUR/MWh)]]/1000</f>
        <v>0.39480999999999999</v>
      </c>
      <c r="F1530" s="17">
        <v>0</v>
      </c>
      <c r="G1530" s="4">
        <v>5.5</v>
      </c>
      <c r="H1530" s="1" t="s">
        <v>21</v>
      </c>
      <c r="I1530" s="2">
        <v>394.81</v>
      </c>
      <c r="J1530" s="1"/>
    </row>
    <row r="1531" spans="1:10" x14ac:dyDescent="0.3">
      <c r="A1531" s="1" t="s">
        <v>30</v>
      </c>
      <c r="B1531" s="1">
        <f t="shared" si="24"/>
        <v>2</v>
      </c>
      <c r="C1531" s="1">
        <v>18</v>
      </c>
      <c r="D1531" s="1">
        <v>1530</v>
      </c>
      <c r="E1531" s="11">
        <f>Table2[[#This Row],[Price (EUR/MWh)]]/1000</f>
        <v>0.48952999999999997</v>
      </c>
      <c r="F1531" s="16">
        <v>7.5</v>
      </c>
      <c r="G1531" s="4">
        <v>0</v>
      </c>
      <c r="H1531" s="1" t="s">
        <v>22</v>
      </c>
      <c r="I1531" s="2">
        <v>489.53</v>
      </c>
      <c r="J1531" s="1"/>
    </row>
    <row r="1532" spans="1:10" x14ac:dyDescent="0.3">
      <c r="A1532" s="1" t="s">
        <v>30</v>
      </c>
      <c r="B1532" s="1">
        <f t="shared" si="24"/>
        <v>2</v>
      </c>
      <c r="C1532" s="1">
        <v>19</v>
      </c>
      <c r="D1532" s="1">
        <v>1531</v>
      </c>
      <c r="E1532" s="11">
        <f>Table2[[#This Row],[Price (EUR/MWh)]]/1000</f>
        <v>0.54996</v>
      </c>
      <c r="F1532" s="16">
        <v>7.5</v>
      </c>
      <c r="G1532" s="4">
        <v>0</v>
      </c>
      <c r="H1532" s="1" t="s">
        <v>23</v>
      </c>
      <c r="I1532" s="2">
        <v>549.96</v>
      </c>
      <c r="J1532" s="1"/>
    </row>
    <row r="1533" spans="1:10" x14ac:dyDescent="0.3">
      <c r="A1533" s="1" t="s">
        <v>30</v>
      </c>
      <c r="B1533" s="1">
        <f t="shared" si="24"/>
        <v>2</v>
      </c>
      <c r="C1533" s="1">
        <v>20</v>
      </c>
      <c r="D1533" s="1">
        <v>1532</v>
      </c>
      <c r="E1533" s="11">
        <f>Table2[[#This Row],[Price (EUR/MWh)]]/1000</f>
        <v>0.57010000000000005</v>
      </c>
      <c r="F1533" s="16">
        <v>7.5</v>
      </c>
      <c r="G1533" s="4">
        <v>0</v>
      </c>
      <c r="H1533" s="1" t="s">
        <v>24</v>
      </c>
      <c r="I1533" s="2">
        <v>570.1</v>
      </c>
      <c r="J1533" s="1"/>
    </row>
    <row r="1534" spans="1:10" x14ac:dyDescent="0.3">
      <c r="A1534" s="1" t="s">
        <v>30</v>
      </c>
      <c r="B1534" s="1">
        <f t="shared" si="24"/>
        <v>2</v>
      </c>
      <c r="C1534" s="1">
        <v>21</v>
      </c>
      <c r="D1534" s="1">
        <v>1533</v>
      </c>
      <c r="E1534" s="11">
        <f>Table2[[#This Row],[Price (EUR/MWh)]]/1000</f>
        <v>0.54249999999999998</v>
      </c>
      <c r="F1534" s="16">
        <v>7.5</v>
      </c>
      <c r="G1534" s="4">
        <v>0</v>
      </c>
      <c r="H1534" s="1" t="s">
        <v>25</v>
      </c>
      <c r="I1534" s="2">
        <v>542.5</v>
      </c>
      <c r="J1534" s="1"/>
    </row>
    <row r="1535" spans="1:10" x14ac:dyDescent="0.3">
      <c r="A1535" s="1" t="s">
        <v>30</v>
      </c>
      <c r="B1535" s="1">
        <f t="shared" si="24"/>
        <v>2</v>
      </c>
      <c r="C1535" s="1">
        <v>22</v>
      </c>
      <c r="D1535" s="1">
        <v>1534</v>
      </c>
      <c r="E1535" s="11">
        <f>Table2[[#This Row],[Price (EUR/MWh)]]/1000</f>
        <v>0.43857999999999997</v>
      </c>
      <c r="F1535" s="16">
        <v>7.5</v>
      </c>
      <c r="G1535" s="4">
        <v>0</v>
      </c>
      <c r="H1535" s="1" t="s">
        <v>26</v>
      </c>
      <c r="I1535" s="2">
        <v>438.58</v>
      </c>
      <c r="J1535" s="1"/>
    </row>
    <row r="1536" spans="1:10" x14ac:dyDescent="0.3">
      <c r="A1536" s="1" t="s">
        <v>30</v>
      </c>
      <c r="B1536" s="1">
        <f t="shared" si="24"/>
        <v>2</v>
      </c>
      <c r="C1536" s="1">
        <v>23</v>
      </c>
      <c r="D1536" s="1">
        <v>1535</v>
      </c>
      <c r="E1536" s="11">
        <f>Table2[[#This Row],[Price (EUR/MWh)]]/1000</f>
        <v>0.35424</v>
      </c>
      <c r="F1536" s="16">
        <v>7.5</v>
      </c>
      <c r="G1536" s="4">
        <v>0</v>
      </c>
      <c r="H1536" s="1" t="s">
        <v>27</v>
      </c>
      <c r="I1536" s="2">
        <v>354.24</v>
      </c>
      <c r="J1536" s="1"/>
    </row>
    <row r="1537" spans="1:10" x14ac:dyDescent="0.3">
      <c r="A1537" s="1" t="s">
        <v>30</v>
      </c>
      <c r="B1537" s="1">
        <f t="shared" si="24"/>
        <v>2</v>
      </c>
      <c r="C1537" s="1">
        <v>24</v>
      </c>
      <c r="D1537" s="1">
        <v>1536</v>
      </c>
      <c r="E1537" s="11">
        <f>Table2[[#This Row],[Price (EUR/MWh)]]/1000</f>
        <v>0.21678</v>
      </c>
      <c r="F1537" s="16">
        <v>7.5</v>
      </c>
      <c r="G1537" s="4">
        <v>0</v>
      </c>
      <c r="H1537" s="1" t="s">
        <v>28</v>
      </c>
      <c r="I1537" s="2">
        <v>216.78</v>
      </c>
      <c r="J1537" s="1"/>
    </row>
    <row r="1538" spans="1:10" x14ac:dyDescent="0.3">
      <c r="A1538" s="1" t="s">
        <v>30</v>
      </c>
      <c r="B1538" s="1">
        <f t="shared" si="24"/>
        <v>3</v>
      </c>
      <c r="C1538" s="1">
        <v>1</v>
      </c>
      <c r="D1538" s="1">
        <v>1537</v>
      </c>
      <c r="E1538" s="11">
        <f>Table2[[#This Row],[Price (EUR/MWh)]]/1000</f>
        <v>0.23755000000000001</v>
      </c>
      <c r="F1538" s="16">
        <v>7.5</v>
      </c>
      <c r="G1538" s="4">
        <v>0</v>
      </c>
      <c r="H1538" s="1" t="s">
        <v>5</v>
      </c>
      <c r="I1538" s="2">
        <v>237.55</v>
      </c>
      <c r="J1538" s="1"/>
    </row>
    <row r="1539" spans="1:10" x14ac:dyDescent="0.3">
      <c r="A1539" s="1" t="s">
        <v>30</v>
      </c>
      <c r="B1539" s="1">
        <f t="shared" si="24"/>
        <v>3</v>
      </c>
      <c r="C1539" s="1">
        <v>2</v>
      </c>
      <c r="D1539" s="1">
        <v>1538</v>
      </c>
      <c r="E1539" s="11">
        <f>Table2[[#This Row],[Price (EUR/MWh)]]/1000</f>
        <v>0.25280000000000002</v>
      </c>
      <c r="F1539" s="16">
        <v>7.5</v>
      </c>
      <c r="G1539" s="4">
        <v>0</v>
      </c>
      <c r="H1539" s="1" t="s">
        <v>6</v>
      </c>
      <c r="I1539" s="2">
        <v>252.8</v>
      </c>
      <c r="J1539" s="1"/>
    </row>
    <row r="1540" spans="1:10" x14ac:dyDescent="0.3">
      <c r="A1540" s="1" t="s">
        <v>30</v>
      </c>
      <c r="B1540" s="1">
        <f t="shared" si="24"/>
        <v>3</v>
      </c>
      <c r="C1540" s="1">
        <v>3</v>
      </c>
      <c r="D1540" s="1">
        <v>1539</v>
      </c>
      <c r="E1540" s="11">
        <f>Table2[[#This Row],[Price (EUR/MWh)]]/1000</f>
        <v>0.27085000000000004</v>
      </c>
      <c r="F1540" s="16">
        <v>7.5</v>
      </c>
      <c r="G1540" s="4">
        <v>0</v>
      </c>
      <c r="H1540" s="1" t="s">
        <v>7</v>
      </c>
      <c r="I1540" s="2">
        <v>270.85000000000002</v>
      </c>
      <c r="J1540" s="1"/>
    </row>
    <row r="1541" spans="1:10" x14ac:dyDescent="0.3">
      <c r="A1541" s="1" t="s">
        <v>30</v>
      </c>
      <c r="B1541" s="1">
        <f t="shared" si="24"/>
        <v>3</v>
      </c>
      <c r="C1541" s="1">
        <v>4</v>
      </c>
      <c r="D1541" s="1">
        <v>1540</v>
      </c>
      <c r="E1541" s="11">
        <f>Table2[[#This Row],[Price (EUR/MWh)]]/1000</f>
        <v>0.25799</v>
      </c>
      <c r="F1541" s="16">
        <v>7.5</v>
      </c>
      <c r="G1541" s="4">
        <v>0</v>
      </c>
      <c r="H1541" s="1" t="s">
        <v>8</v>
      </c>
      <c r="I1541" s="2">
        <v>257.99</v>
      </c>
      <c r="J1541" s="1"/>
    </row>
    <row r="1542" spans="1:10" x14ac:dyDescent="0.3">
      <c r="A1542" s="1" t="s">
        <v>30</v>
      </c>
      <c r="B1542" s="1">
        <f t="shared" si="24"/>
        <v>3</v>
      </c>
      <c r="C1542" s="1">
        <v>5</v>
      </c>
      <c r="D1542" s="1">
        <v>1541</v>
      </c>
      <c r="E1542" s="11">
        <f>Table2[[#This Row],[Price (EUR/MWh)]]/1000</f>
        <v>0.24283000000000002</v>
      </c>
      <c r="F1542" s="16">
        <v>7.5</v>
      </c>
      <c r="G1542" s="4">
        <v>0</v>
      </c>
      <c r="H1542" s="1" t="s">
        <v>9</v>
      </c>
      <c r="I1542" s="2">
        <v>242.83</v>
      </c>
      <c r="J1542" s="1"/>
    </row>
    <row r="1543" spans="1:10" x14ac:dyDescent="0.3">
      <c r="A1543" s="1" t="s">
        <v>30</v>
      </c>
      <c r="B1543" s="1">
        <f t="shared" si="24"/>
        <v>3</v>
      </c>
      <c r="C1543" s="1">
        <v>6</v>
      </c>
      <c r="D1543" s="1">
        <v>1542</v>
      </c>
      <c r="E1543" s="11">
        <f>Table2[[#This Row],[Price (EUR/MWh)]]/1000</f>
        <v>0.30099999999999999</v>
      </c>
      <c r="F1543" s="16">
        <v>7.5</v>
      </c>
      <c r="G1543" s="4">
        <v>0</v>
      </c>
      <c r="H1543" s="1" t="s">
        <v>10</v>
      </c>
      <c r="I1543" s="2">
        <v>301</v>
      </c>
      <c r="J1543" s="1"/>
    </row>
    <row r="1544" spans="1:10" x14ac:dyDescent="0.3">
      <c r="A1544" s="1" t="s">
        <v>30</v>
      </c>
      <c r="B1544" s="1">
        <f t="shared" si="24"/>
        <v>3</v>
      </c>
      <c r="C1544" s="1">
        <v>7</v>
      </c>
      <c r="D1544" s="1">
        <v>1543</v>
      </c>
      <c r="E1544" s="11">
        <f>Table2[[#This Row],[Price (EUR/MWh)]]/1000</f>
        <v>0.28320999999999996</v>
      </c>
      <c r="F1544" s="16">
        <v>7.5</v>
      </c>
      <c r="G1544" s="4">
        <v>0</v>
      </c>
      <c r="H1544" s="1" t="s">
        <v>11</v>
      </c>
      <c r="I1544" s="2">
        <v>283.20999999999998</v>
      </c>
      <c r="J1544" s="1"/>
    </row>
    <row r="1545" spans="1:10" x14ac:dyDescent="0.3">
      <c r="A1545" s="1" t="s">
        <v>30</v>
      </c>
      <c r="B1545" s="1">
        <f t="shared" si="24"/>
        <v>3</v>
      </c>
      <c r="C1545" s="1">
        <v>8</v>
      </c>
      <c r="D1545" s="1">
        <v>1544</v>
      </c>
      <c r="E1545" s="11">
        <f>Table2[[#This Row],[Price (EUR/MWh)]]/1000</f>
        <v>0.38112999999999997</v>
      </c>
      <c r="F1545" s="16">
        <v>7.5</v>
      </c>
      <c r="G1545" s="4">
        <v>0</v>
      </c>
      <c r="H1545" s="1" t="s">
        <v>12</v>
      </c>
      <c r="I1545" s="2">
        <v>381.13</v>
      </c>
      <c r="J1545" s="1"/>
    </row>
    <row r="1546" spans="1:10" x14ac:dyDescent="0.3">
      <c r="A1546" s="1" t="s">
        <v>30</v>
      </c>
      <c r="B1546" s="1">
        <f t="shared" si="24"/>
        <v>3</v>
      </c>
      <c r="C1546" s="1">
        <v>9</v>
      </c>
      <c r="D1546" s="1">
        <v>1545</v>
      </c>
      <c r="E1546" s="11">
        <f>Table2[[#This Row],[Price (EUR/MWh)]]/1000</f>
        <v>0.41238999999999998</v>
      </c>
      <c r="F1546" s="16">
        <v>7.5</v>
      </c>
      <c r="G1546" s="4">
        <v>0</v>
      </c>
      <c r="H1546" s="1" t="s">
        <v>13</v>
      </c>
      <c r="I1546" s="2">
        <v>412.39</v>
      </c>
      <c r="J1546" s="1"/>
    </row>
    <row r="1547" spans="1:10" x14ac:dyDescent="0.3">
      <c r="A1547" s="1" t="s">
        <v>30</v>
      </c>
      <c r="B1547" s="1">
        <f t="shared" si="24"/>
        <v>3</v>
      </c>
      <c r="C1547" s="1">
        <v>10</v>
      </c>
      <c r="D1547" s="1">
        <v>1546</v>
      </c>
      <c r="E1547" s="11">
        <f>Table2[[#This Row],[Price (EUR/MWh)]]/1000</f>
        <v>0.39241999999999999</v>
      </c>
      <c r="F1547" s="16">
        <v>7.5</v>
      </c>
      <c r="G1547" s="4">
        <v>0</v>
      </c>
      <c r="H1547" s="1" t="s">
        <v>14</v>
      </c>
      <c r="I1547" s="2">
        <v>392.42</v>
      </c>
      <c r="J1547" s="1"/>
    </row>
    <row r="1548" spans="1:10" x14ac:dyDescent="0.3">
      <c r="A1548" s="1" t="s">
        <v>30</v>
      </c>
      <c r="B1548" s="1">
        <f t="shared" si="24"/>
        <v>3</v>
      </c>
      <c r="C1548" s="1">
        <v>11</v>
      </c>
      <c r="D1548" s="1">
        <v>1547</v>
      </c>
      <c r="E1548" s="11">
        <f>Table2[[#This Row],[Price (EUR/MWh)]]/1000</f>
        <v>0.44091000000000002</v>
      </c>
      <c r="F1548" s="16">
        <v>7.5</v>
      </c>
      <c r="G1548" s="4">
        <v>0</v>
      </c>
      <c r="H1548" s="1" t="s">
        <v>15</v>
      </c>
      <c r="I1548" s="2">
        <v>440.91</v>
      </c>
      <c r="J1548" s="1"/>
    </row>
    <row r="1549" spans="1:10" x14ac:dyDescent="0.3">
      <c r="A1549" s="1" t="s">
        <v>30</v>
      </c>
      <c r="B1549" s="1">
        <f t="shared" si="24"/>
        <v>3</v>
      </c>
      <c r="C1549" s="1">
        <v>12</v>
      </c>
      <c r="D1549" s="1">
        <v>1548</v>
      </c>
      <c r="E1549" s="11">
        <f>Table2[[#This Row],[Price (EUR/MWh)]]/1000</f>
        <v>0.45239999999999997</v>
      </c>
      <c r="F1549" s="16">
        <v>7.5</v>
      </c>
      <c r="G1549" s="4">
        <v>0</v>
      </c>
      <c r="H1549" s="1" t="s">
        <v>16</v>
      </c>
      <c r="I1549" s="2">
        <v>452.4</v>
      </c>
      <c r="J1549" s="1"/>
    </row>
    <row r="1550" spans="1:10" x14ac:dyDescent="0.3">
      <c r="A1550" s="1" t="s">
        <v>30</v>
      </c>
      <c r="B1550" s="1">
        <f t="shared" si="24"/>
        <v>3</v>
      </c>
      <c r="C1550" s="1">
        <v>13</v>
      </c>
      <c r="D1550" s="1">
        <v>1549</v>
      </c>
      <c r="E1550" s="11">
        <f>Table2[[#This Row],[Price (EUR/MWh)]]/1000</f>
        <v>0.46760000000000002</v>
      </c>
      <c r="F1550" s="16">
        <v>7.5</v>
      </c>
      <c r="G1550" s="4">
        <v>0</v>
      </c>
      <c r="H1550" s="1" t="s">
        <v>17</v>
      </c>
      <c r="I1550" s="2">
        <v>467.6</v>
      </c>
      <c r="J1550" s="1"/>
    </row>
    <row r="1551" spans="1:10" x14ac:dyDescent="0.3">
      <c r="A1551" s="1" t="s">
        <v>30</v>
      </c>
      <c r="B1551" s="1">
        <f t="shared" si="24"/>
        <v>3</v>
      </c>
      <c r="C1551" s="1">
        <v>14</v>
      </c>
      <c r="D1551" s="1">
        <v>1550</v>
      </c>
      <c r="E1551" s="11">
        <f>Table2[[#This Row],[Price (EUR/MWh)]]/1000</f>
        <v>0.45516000000000001</v>
      </c>
      <c r="F1551" s="16">
        <v>7.5</v>
      </c>
      <c r="G1551" s="4">
        <v>0</v>
      </c>
      <c r="H1551" s="1" t="s">
        <v>18</v>
      </c>
      <c r="I1551" s="2">
        <v>455.16</v>
      </c>
      <c r="J1551" s="1"/>
    </row>
    <row r="1552" spans="1:10" x14ac:dyDescent="0.3">
      <c r="A1552" s="1" t="s">
        <v>30</v>
      </c>
      <c r="B1552" s="1">
        <f t="shared" si="24"/>
        <v>3</v>
      </c>
      <c r="C1552" s="1">
        <v>15</v>
      </c>
      <c r="D1552" s="1">
        <v>1551</v>
      </c>
      <c r="E1552" s="11">
        <f>Table2[[#This Row],[Price (EUR/MWh)]]/1000</f>
        <v>0.45854</v>
      </c>
      <c r="F1552" s="16">
        <v>7.5</v>
      </c>
      <c r="G1552" s="4">
        <v>0</v>
      </c>
      <c r="H1552" s="1" t="s">
        <v>19</v>
      </c>
      <c r="I1552" s="2">
        <v>458.54</v>
      </c>
      <c r="J1552" s="1"/>
    </row>
    <row r="1553" spans="1:10" x14ac:dyDescent="0.3">
      <c r="A1553" s="1" t="s">
        <v>30</v>
      </c>
      <c r="B1553" s="1">
        <f t="shared" si="24"/>
        <v>3</v>
      </c>
      <c r="C1553" s="1">
        <v>16</v>
      </c>
      <c r="D1553" s="1">
        <v>1552</v>
      </c>
      <c r="E1553" s="11">
        <f>Table2[[#This Row],[Price (EUR/MWh)]]/1000</f>
        <v>0.42982999999999999</v>
      </c>
      <c r="F1553" s="16">
        <v>7.5</v>
      </c>
      <c r="G1553" s="4">
        <v>0</v>
      </c>
      <c r="H1553" s="1" t="s">
        <v>20</v>
      </c>
      <c r="I1553" s="2">
        <v>429.83</v>
      </c>
      <c r="J1553" s="1"/>
    </row>
    <row r="1554" spans="1:10" x14ac:dyDescent="0.3">
      <c r="A1554" s="1" t="s">
        <v>30</v>
      </c>
      <c r="B1554" s="1">
        <f t="shared" si="24"/>
        <v>3</v>
      </c>
      <c r="C1554" s="1">
        <v>17</v>
      </c>
      <c r="D1554" s="1">
        <v>1553</v>
      </c>
      <c r="E1554" s="11">
        <f>Table2[[#This Row],[Price (EUR/MWh)]]/1000</f>
        <v>0.38608999999999999</v>
      </c>
      <c r="F1554" s="16">
        <v>7.5</v>
      </c>
      <c r="G1554" s="4">
        <v>0</v>
      </c>
      <c r="H1554" s="1" t="s">
        <v>21</v>
      </c>
      <c r="I1554" s="2">
        <v>386.09</v>
      </c>
      <c r="J1554" s="1"/>
    </row>
    <row r="1555" spans="1:10" x14ac:dyDescent="0.3">
      <c r="A1555" s="1" t="s">
        <v>30</v>
      </c>
      <c r="B1555" s="1">
        <f t="shared" si="24"/>
        <v>3</v>
      </c>
      <c r="C1555" s="1">
        <v>18</v>
      </c>
      <c r="D1555" s="1">
        <v>1554</v>
      </c>
      <c r="E1555" s="11">
        <f>Table2[[#This Row],[Price (EUR/MWh)]]/1000</f>
        <v>0.41352999999999995</v>
      </c>
      <c r="F1555" s="16">
        <v>7.5</v>
      </c>
      <c r="G1555" s="4">
        <v>0</v>
      </c>
      <c r="H1555" s="1" t="s">
        <v>22</v>
      </c>
      <c r="I1555" s="2">
        <v>413.53</v>
      </c>
      <c r="J1555" s="1"/>
    </row>
    <row r="1556" spans="1:10" x14ac:dyDescent="0.3">
      <c r="A1556" s="1" t="s">
        <v>30</v>
      </c>
      <c r="B1556" s="1">
        <f t="shared" si="24"/>
        <v>3</v>
      </c>
      <c r="C1556" s="1">
        <v>19</v>
      </c>
      <c r="D1556" s="1">
        <v>1555</v>
      </c>
      <c r="E1556" s="11">
        <f>Table2[[#This Row],[Price (EUR/MWh)]]/1000</f>
        <v>0.46717999999999998</v>
      </c>
      <c r="F1556" s="16">
        <v>7.5</v>
      </c>
      <c r="G1556" s="4">
        <v>0</v>
      </c>
      <c r="H1556" s="1" t="s">
        <v>23</v>
      </c>
      <c r="I1556" s="2">
        <v>467.18</v>
      </c>
      <c r="J1556" s="1"/>
    </row>
    <row r="1557" spans="1:10" x14ac:dyDescent="0.3">
      <c r="A1557" s="1" t="s">
        <v>30</v>
      </c>
      <c r="B1557" s="1">
        <f t="shared" si="24"/>
        <v>3</v>
      </c>
      <c r="C1557" s="1">
        <v>20</v>
      </c>
      <c r="D1557" s="1">
        <v>1556</v>
      </c>
      <c r="E1557" s="11">
        <f>Table2[[#This Row],[Price (EUR/MWh)]]/1000</f>
        <v>0.53</v>
      </c>
      <c r="F1557" s="16">
        <v>7.5</v>
      </c>
      <c r="G1557" s="4">
        <v>0</v>
      </c>
      <c r="H1557" s="1" t="s">
        <v>24</v>
      </c>
      <c r="I1557" s="2">
        <v>530</v>
      </c>
      <c r="J1557" s="1"/>
    </row>
    <row r="1558" spans="1:10" x14ac:dyDescent="0.3">
      <c r="A1558" s="1" t="s">
        <v>30</v>
      </c>
      <c r="B1558" s="1">
        <f t="shared" si="24"/>
        <v>3</v>
      </c>
      <c r="C1558" s="1">
        <v>21</v>
      </c>
      <c r="D1558" s="1">
        <v>1557</v>
      </c>
      <c r="E1558" s="11">
        <f>Table2[[#This Row],[Price (EUR/MWh)]]/1000</f>
        <v>0.51168999999999998</v>
      </c>
      <c r="F1558" s="16">
        <v>7.5</v>
      </c>
      <c r="G1558" s="4">
        <v>0</v>
      </c>
      <c r="H1558" s="1" t="s">
        <v>25</v>
      </c>
      <c r="I1558" s="2">
        <v>511.69</v>
      </c>
      <c r="J1558" s="1"/>
    </row>
    <row r="1559" spans="1:10" x14ac:dyDescent="0.3">
      <c r="A1559" s="1" t="s">
        <v>30</v>
      </c>
      <c r="B1559" s="1">
        <f t="shared" si="24"/>
        <v>3</v>
      </c>
      <c r="C1559" s="1">
        <v>22</v>
      </c>
      <c r="D1559" s="1">
        <v>1558</v>
      </c>
      <c r="E1559" s="11">
        <f>Table2[[#This Row],[Price (EUR/MWh)]]/1000</f>
        <v>0.44189000000000001</v>
      </c>
      <c r="F1559" s="16">
        <v>7.5</v>
      </c>
      <c r="G1559" s="4">
        <v>0</v>
      </c>
      <c r="H1559" s="1" t="s">
        <v>26</v>
      </c>
      <c r="I1559" s="2">
        <v>441.89</v>
      </c>
      <c r="J1559" s="1"/>
    </row>
    <row r="1560" spans="1:10" x14ac:dyDescent="0.3">
      <c r="A1560" s="1" t="s">
        <v>30</v>
      </c>
      <c r="B1560" s="1">
        <f t="shared" si="24"/>
        <v>3</v>
      </c>
      <c r="C1560" s="1">
        <v>23</v>
      </c>
      <c r="D1560" s="1">
        <v>1559</v>
      </c>
      <c r="E1560" s="11">
        <f>Table2[[#This Row],[Price (EUR/MWh)]]/1000</f>
        <v>0.39391999999999999</v>
      </c>
      <c r="F1560" s="16">
        <v>7.5</v>
      </c>
      <c r="G1560" s="4">
        <v>0</v>
      </c>
      <c r="H1560" s="1" t="s">
        <v>27</v>
      </c>
      <c r="I1560" s="2">
        <v>393.92</v>
      </c>
      <c r="J1560" s="1"/>
    </row>
    <row r="1561" spans="1:10" x14ac:dyDescent="0.3">
      <c r="A1561" s="1" t="s">
        <v>30</v>
      </c>
      <c r="B1561" s="1">
        <f t="shared" si="24"/>
        <v>3</v>
      </c>
      <c r="C1561" s="1">
        <v>24</v>
      </c>
      <c r="D1561" s="1">
        <v>1560</v>
      </c>
      <c r="E1561" s="11">
        <f>Table2[[#This Row],[Price (EUR/MWh)]]/1000</f>
        <v>0.32994999999999997</v>
      </c>
      <c r="F1561" s="16">
        <v>7.5</v>
      </c>
      <c r="G1561" s="4">
        <v>0</v>
      </c>
      <c r="H1561" s="1" t="s">
        <v>28</v>
      </c>
      <c r="I1561" s="2">
        <v>329.95</v>
      </c>
      <c r="J1561" s="1"/>
    </row>
    <row r="1562" spans="1:10" x14ac:dyDescent="0.3">
      <c r="A1562" s="1" t="s">
        <v>30</v>
      </c>
      <c r="B1562" s="1">
        <f t="shared" si="24"/>
        <v>4</v>
      </c>
      <c r="C1562" s="1">
        <v>1</v>
      </c>
      <c r="D1562" s="1">
        <v>1561</v>
      </c>
      <c r="E1562" s="11">
        <f>Table2[[#This Row],[Price (EUR/MWh)]]/1000</f>
        <v>0.217</v>
      </c>
      <c r="F1562" s="16">
        <v>7.5</v>
      </c>
      <c r="G1562" s="4">
        <v>0</v>
      </c>
      <c r="H1562" s="1" t="s">
        <v>5</v>
      </c>
      <c r="I1562" s="2">
        <v>217</v>
      </c>
      <c r="J1562" s="1"/>
    </row>
    <row r="1563" spans="1:10" x14ac:dyDescent="0.3">
      <c r="A1563" s="1" t="s">
        <v>30</v>
      </c>
      <c r="B1563" s="1">
        <f t="shared" si="24"/>
        <v>4</v>
      </c>
      <c r="C1563" s="1">
        <v>2</v>
      </c>
      <c r="D1563" s="1">
        <v>1562</v>
      </c>
      <c r="E1563" s="11">
        <f>Table2[[#This Row],[Price (EUR/MWh)]]/1000</f>
        <v>0.21131999999999998</v>
      </c>
      <c r="F1563" s="16">
        <v>7.5</v>
      </c>
      <c r="G1563" s="4">
        <v>0</v>
      </c>
      <c r="H1563" s="1" t="s">
        <v>6</v>
      </c>
      <c r="I1563" s="2">
        <v>211.32</v>
      </c>
      <c r="J1563" s="1"/>
    </row>
    <row r="1564" spans="1:10" x14ac:dyDescent="0.3">
      <c r="A1564" s="1" t="s">
        <v>30</v>
      </c>
      <c r="B1564" s="1">
        <f t="shared" si="24"/>
        <v>4</v>
      </c>
      <c r="C1564" s="1">
        <v>3</v>
      </c>
      <c r="D1564" s="1">
        <v>1563</v>
      </c>
      <c r="E1564" s="11">
        <f>Table2[[#This Row],[Price (EUR/MWh)]]/1000</f>
        <v>0.20644999999999999</v>
      </c>
      <c r="F1564" s="16">
        <v>7.5</v>
      </c>
      <c r="G1564" s="4">
        <v>0</v>
      </c>
      <c r="H1564" s="1" t="s">
        <v>7</v>
      </c>
      <c r="I1564" s="2">
        <v>206.45</v>
      </c>
      <c r="J1564" s="1"/>
    </row>
    <row r="1565" spans="1:10" x14ac:dyDescent="0.3">
      <c r="A1565" s="1" t="s">
        <v>30</v>
      </c>
      <c r="B1565" s="1">
        <f t="shared" si="24"/>
        <v>4</v>
      </c>
      <c r="C1565" s="1">
        <v>4</v>
      </c>
      <c r="D1565" s="1">
        <v>1564</v>
      </c>
      <c r="E1565" s="11">
        <f>Table2[[#This Row],[Price (EUR/MWh)]]/1000</f>
        <v>0.21068999999999999</v>
      </c>
      <c r="F1565" s="16">
        <v>7.5</v>
      </c>
      <c r="G1565" s="4">
        <v>0</v>
      </c>
      <c r="H1565" s="1" t="s">
        <v>8</v>
      </c>
      <c r="I1565" s="2">
        <v>210.69</v>
      </c>
      <c r="J1565" s="1"/>
    </row>
    <row r="1566" spans="1:10" x14ac:dyDescent="0.3">
      <c r="A1566" s="1" t="s">
        <v>30</v>
      </c>
      <c r="B1566" s="1">
        <f t="shared" si="24"/>
        <v>4</v>
      </c>
      <c r="C1566" s="1">
        <v>5</v>
      </c>
      <c r="D1566" s="1">
        <v>1565</v>
      </c>
      <c r="E1566" s="11">
        <f>Table2[[#This Row],[Price (EUR/MWh)]]/1000</f>
        <v>0.22712000000000002</v>
      </c>
      <c r="F1566" s="16">
        <v>7.5</v>
      </c>
      <c r="G1566" s="4">
        <v>0</v>
      </c>
      <c r="H1566" s="1" t="s">
        <v>9</v>
      </c>
      <c r="I1566" s="2">
        <v>227.12</v>
      </c>
      <c r="J1566" s="1"/>
    </row>
    <row r="1567" spans="1:10" x14ac:dyDescent="0.3">
      <c r="A1567" s="1" t="s">
        <v>30</v>
      </c>
      <c r="B1567" s="1">
        <f t="shared" si="24"/>
        <v>4</v>
      </c>
      <c r="C1567" s="1">
        <v>6</v>
      </c>
      <c r="D1567" s="1">
        <v>1566</v>
      </c>
      <c r="E1567" s="11">
        <f>Table2[[#This Row],[Price (EUR/MWh)]]/1000</f>
        <v>0.22985</v>
      </c>
      <c r="F1567" s="16">
        <v>7.5</v>
      </c>
      <c r="G1567" s="4">
        <v>0</v>
      </c>
      <c r="H1567" s="1" t="s">
        <v>10</v>
      </c>
      <c r="I1567" s="2">
        <v>229.85</v>
      </c>
      <c r="J1567" s="1"/>
    </row>
    <row r="1568" spans="1:10" x14ac:dyDescent="0.3">
      <c r="A1568" s="1" t="s">
        <v>30</v>
      </c>
      <c r="B1568" s="1">
        <f t="shared" si="24"/>
        <v>4</v>
      </c>
      <c r="C1568" s="1">
        <v>7</v>
      </c>
      <c r="D1568" s="1">
        <v>1567</v>
      </c>
      <c r="E1568" s="11">
        <f>Table2[[#This Row],[Price (EUR/MWh)]]/1000</f>
        <v>0.21737000000000001</v>
      </c>
      <c r="F1568" s="16">
        <v>7.5</v>
      </c>
      <c r="G1568" s="4">
        <v>0</v>
      </c>
      <c r="H1568" s="1" t="s">
        <v>11</v>
      </c>
      <c r="I1568" s="2">
        <v>217.37</v>
      </c>
      <c r="J1568" s="1"/>
    </row>
    <row r="1569" spans="1:10" x14ac:dyDescent="0.3">
      <c r="A1569" s="1" t="s">
        <v>30</v>
      </c>
      <c r="B1569" s="1">
        <f t="shared" si="24"/>
        <v>4</v>
      </c>
      <c r="C1569" s="1">
        <v>8</v>
      </c>
      <c r="D1569" s="1">
        <v>1568</v>
      </c>
      <c r="E1569" s="11">
        <f>Table2[[#This Row],[Price (EUR/MWh)]]/1000</f>
        <v>0.23315</v>
      </c>
      <c r="F1569" s="16">
        <v>7.5</v>
      </c>
      <c r="G1569" s="4">
        <v>0</v>
      </c>
      <c r="H1569" s="1" t="s">
        <v>12</v>
      </c>
      <c r="I1569" s="2">
        <v>233.15</v>
      </c>
      <c r="J1569" s="1"/>
    </row>
    <row r="1570" spans="1:10" x14ac:dyDescent="0.3">
      <c r="A1570" s="1" t="s">
        <v>30</v>
      </c>
      <c r="B1570" s="1">
        <f t="shared" si="24"/>
        <v>4</v>
      </c>
      <c r="C1570" s="1">
        <v>9</v>
      </c>
      <c r="D1570" s="1">
        <v>1569</v>
      </c>
      <c r="E1570" s="11">
        <f>Table2[[#This Row],[Price (EUR/MWh)]]/1000</f>
        <v>0.21622</v>
      </c>
      <c r="F1570" s="16">
        <v>7.5</v>
      </c>
      <c r="G1570" s="4">
        <v>0</v>
      </c>
      <c r="H1570" s="1" t="s">
        <v>13</v>
      </c>
      <c r="I1570" s="2">
        <v>216.22</v>
      </c>
      <c r="J1570" s="1"/>
    </row>
    <row r="1571" spans="1:10" x14ac:dyDescent="0.3">
      <c r="A1571" s="1" t="s">
        <v>30</v>
      </c>
      <c r="B1571" s="1">
        <f t="shared" si="24"/>
        <v>4</v>
      </c>
      <c r="C1571" s="1">
        <v>10</v>
      </c>
      <c r="D1571" s="1">
        <v>1570</v>
      </c>
      <c r="E1571" s="11">
        <f>Table2[[#This Row],[Price (EUR/MWh)]]/1000</f>
        <v>0.19003999999999999</v>
      </c>
      <c r="F1571" s="16">
        <v>7.5</v>
      </c>
      <c r="G1571" s="4">
        <v>0</v>
      </c>
      <c r="H1571" s="1" t="s">
        <v>14</v>
      </c>
      <c r="I1571" s="2">
        <v>190.04</v>
      </c>
      <c r="J1571" s="1"/>
    </row>
    <row r="1572" spans="1:10" x14ac:dyDescent="0.3">
      <c r="A1572" s="1" t="s">
        <v>30</v>
      </c>
      <c r="B1572" s="1">
        <f t="shared" si="24"/>
        <v>4</v>
      </c>
      <c r="C1572" s="1">
        <v>11</v>
      </c>
      <c r="D1572" s="1">
        <v>1571</v>
      </c>
      <c r="E1572" s="11">
        <f>Table2[[#This Row],[Price (EUR/MWh)]]/1000</f>
        <v>0.29994999999999999</v>
      </c>
      <c r="F1572" s="16">
        <v>7.5</v>
      </c>
      <c r="G1572" s="4">
        <v>0</v>
      </c>
      <c r="H1572" s="1" t="s">
        <v>15</v>
      </c>
      <c r="I1572" s="2">
        <v>299.95</v>
      </c>
      <c r="J1572" s="1"/>
    </row>
    <row r="1573" spans="1:10" x14ac:dyDescent="0.3">
      <c r="A1573" s="1" t="s">
        <v>30</v>
      </c>
      <c r="B1573" s="1">
        <f t="shared" si="24"/>
        <v>4</v>
      </c>
      <c r="C1573" s="1">
        <v>12</v>
      </c>
      <c r="D1573" s="1">
        <v>1572</v>
      </c>
      <c r="E1573" s="11">
        <f>Table2[[#This Row],[Price (EUR/MWh)]]/1000</f>
        <v>0.20154</v>
      </c>
      <c r="F1573" s="16">
        <v>7.5</v>
      </c>
      <c r="G1573" s="4">
        <v>0</v>
      </c>
      <c r="H1573" s="1" t="s">
        <v>16</v>
      </c>
      <c r="I1573" s="2">
        <v>201.54</v>
      </c>
      <c r="J1573" s="1"/>
    </row>
    <row r="1574" spans="1:10" x14ac:dyDescent="0.3">
      <c r="A1574" s="1" t="s">
        <v>30</v>
      </c>
      <c r="B1574" s="1">
        <f t="shared" si="24"/>
        <v>4</v>
      </c>
      <c r="C1574" s="1">
        <v>13</v>
      </c>
      <c r="D1574" s="1">
        <v>1573</v>
      </c>
      <c r="E1574" s="11">
        <f>Table2[[#This Row],[Price (EUR/MWh)]]/1000</f>
        <v>0.24999000000000002</v>
      </c>
      <c r="F1574" s="16">
        <v>7.5</v>
      </c>
      <c r="G1574" s="4">
        <v>0</v>
      </c>
      <c r="H1574" s="1" t="s">
        <v>17</v>
      </c>
      <c r="I1574" s="2">
        <v>249.99</v>
      </c>
      <c r="J1574" s="1"/>
    </row>
    <row r="1575" spans="1:10" x14ac:dyDescent="0.3">
      <c r="A1575" s="1" t="s">
        <v>30</v>
      </c>
      <c r="B1575" s="1">
        <f t="shared" si="24"/>
        <v>4</v>
      </c>
      <c r="C1575" s="1">
        <v>14</v>
      </c>
      <c r="D1575" s="1">
        <v>1574</v>
      </c>
      <c r="E1575" s="11">
        <f>Table2[[#This Row],[Price (EUR/MWh)]]/1000</f>
        <v>0.40701999999999999</v>
      </c>
      <c r="F1575" s="16">
        <v>7.5</v>
      </c>
      <c r="G1575" s="4">
        <v>0</v>
      </c>
      <c r="H1575" s="1" t="s">
        <v>18</v>
      </c>
      <c r="I1575" s="2">
        <v>407.02</v>
      </c>
      <c r="J1575" s="1"/>
    </row>
    <row r="1576" spans="1:10" x14ac:dyDescent="0.3">
      <c r="A1576" s="1" t="s">
        <v>30</v>
      </c>
      <c r="B1576" s="1">
        <f t="shared" si="24"/>
        <v>4</v>
      </c>
      <c r="C1576" s="1">
        <v>15</v>
      </c>
      <c r="D1576" s="1">
        <v>1575</v>
      </c>
      <c r="E1576" s="11">
        <f>Table2[[#This Row],[Price (EUR/MWh)]]/1000</f>
        <v>0.40664999999999996</v>
      </c>
      <c r="F1576" s="16">
        <v>7.5</v>
      </c>
      <c r="G1576" s="4">
        <v>0</v>
      </c>
      <c r="H1576" s="1" t="s">
        <v>19</v>
      </c>
      <c r="I1576" s="2">
        <v>406.65</v>
      </c>
      <c r="J1576" s="1"/>
    </row>
    <row r="1577" spans="1:10" x14ac:dyDescent="0.3">
      <c r="A1577" s="1" t="s">
        <v>30</v>
      </c>
      <c r="B1577" s="1">
        <f t="shared" si="24"/>
        <v>4</v>
      </c>
      <c r="C1577" s="1">
        <v>16</v>
      </c>
      <c r="D1577" s="1">
        <v>1576</v>
      </c>
      <c r="E1577" s="11">
        <f>Table2[[#This Row],[Price (EUR/MWh)]]/1000</f>
        <v>0.36647000000000002</v>
      </c>
      <c r="F1577" s="16">
        <v>7.5</v>
      </c>
      <c r="G1577" s="4">
        <v>0</v>
      </c>
      <c r="H1577" s="1" t="s">
        <v>20</v>
      </c>
      <c r="I1577" s="2">
        <v>366.47</v>
      </c>
      <c r="J1577" s="1"/>
    </row>
    <row r="1578" spans="1:10" x14ac:dyDescent="0.3">
      <c r="A1578" s="1" t="s">
        <v>30</v>
      </c>
      <c r="B1578" s="1">
        <f t="shared" si="24"/>
        <v>4</v>
      </c>
      <c r="C1578" s="1">
        <v>17</v>
      </c>
      <c r="D1578" s="1">
        <v>1577</v>
      </c>
      <c r="E1578" s="11">
        <f>Table2[[#This Row],[Price (EUR/MWh)]]/1000</f>
        <v>0.24991999999999998</v>
      </c>
      <c r="F1578" s="16">
        <v>7.5</v>
      </c>
      <c r="G1578" s="4">
        <v>0</v>
      </c>
      <c r="H1578" s="1" t="s">
        <v>21</v>
      </c>
      <c r="I1578" s="2">
        <v>249.92</v>
      </c>
      <c r="J1578" s="1"/>
    </row>
    <row r="1579" spans="1:10" x14ac:dyDescent="0.3">
      <c r="A1579" s="1" t="s">
        <v>30</v>
      </c>
      <c r="B1579" s="1">
        <f t="shared" ref="B1579:B1642" si="25">B1555+1</f>
        <v>4</v>
      </c>
      <c r="C1579" s="1">
        <v>18</v>
      </c>
      <c r="D1579" s="1">
        <v>1578</v>
      </c>
      <c r="E1579" s="11">
        <f>Table2[[#This Row],[Price (EUR/MWh)]]/1000</f>
        <v>0.41249999999999998</v>
      </c>
      <c r="F1579" s="16">
        <v>7.5</v>
      </c>
      <c r="G1579" s="4">
        <v>0</v>
      </c>
      <c r="H1579" s="1" t="s">
        <v>22</v>
      </c>
      <c r="I1579" s="2">
        <v>412.5</v>
      </c>
      <c r="J1579" s="1"/>
    </row>
    <row r="1580" spans="1:10" x14ac:dyDescent="0.3">
      <c r="A1580" s="1" t="s">
        <v>30</v>
      </c>
      <c r="B1580" s="1">
        <f t="shared" si="25"/>
        <v>4</v>
      </c>
      <c r="C1580" s="1">
        <v>19</v>
      </c>
      <c r="D1580" s="1">
        <v>1579</v>
      </c>
      <c r="E1580" s="11">
        <f>Table2[[#This Row],[Price (EUR/MWh)]]/1000</f>
        <v>0.44454000000000005</v>
      </c>
      <c r="F1580" s="16">
        <v>7.5</v>
      </c>
      <c r="G1580" s="4">
        <v>0</v>
      </c>
      <c r="H1580" s="1" t="s">
        <v>23</v>
      </c>
      <c r="I1580" s="2">
        <v>444.54</v>
      </c>
      <c r="J1580" s="1"/>
    </row>
    <row r="1581" spans="1:10" x14ac:dyDescent="0.3">
      <c r="A1581" s="1" t="s">
        <v>30</v>
      </c>
      <c r="B1581" s="1">
        <f t="shared" si="25"/>
        <v>4</v>
      </c>
      <c r="C1581" s="1">
        <v>20</v>
      </c>
      <c r="D1581" s="1">
        <v>1580</v>
      </c>
      <c r="E1581" s="11">
        <f>Table2[[#This Row],[Price (EUR/MWh)]]/1000</f>
        <v>0.50385999999999997</v>
      </c>
      <c r="F1581" s="16">
        <v>7.5</v>
      </c>
      <c r="G1581" s="4">
        <v>0</v>
      </c>
      <c r="H1581" s="1" t="s">
        <v>24</v>
      </c>
      <c r="I1581" s="2">
        <v>503.86</v>
      </c>
      <c r="J1581" s="1"/>
    </row>
    <row r="1582" spans="1:10" x14ac:dyDescent="0.3">
      <c r="A1582" s="1" t="s">
        <v>30</v>
      </c>
      <c r="B1582" s="1">
        <f t="shared" si="25"/>
        <v>4</v>
      </c>
      <c r="C1582" s="1">
        <v>21</v>
      </c>
      <c r="D1582" s="1">
        <v>1581</v>
      </c>
      <c r="E1582" s="11">
        <f>Table2[[#This Row],[Price (EUR/MWh)]]/1000</f>
        <v>0.50339999999999996</v>
      </c>
      <c r="F1582" s="16">
        <v>7.5</v>
      </c>
      <c r="G1582" s="4">
        <v>0</v>
      </c>
      <c r="H1582" s="1" t="s">
        <v>25</v>
      </c>
      <c r="I1582" s="2">
        <v>503.4</v>
      </c>
      <c r="J1582" s="1"/>
    </row>
    <row r="1583" spans="1:10" x14ac:dyDescent="0.3">
      <c r="A1583" s="1" t="s">
        <v>30</v>
      </c>
      <c r="B1583" s="1">
        <f t="shared" si="25"/>
        <v>4</v>
      </c>
      <c r="C1583" s="1">
        <v>22</v>
      </c>
      <c r="D1583" s="1">
        <v>1582</v>
      </c>
      <c r="E1583" s="11">
        <f>Table2[[#This Row],[Price (EUR/MWh)]]/1000</f>
        <v>0.45154</v>
      </c>
      <c r="F1583" s="16">
        <v>7.5</v>
      </c>
      <c r="G1583" s="4">
        <v>0</v>
      </c>
      <c r="H1583" s="1" t="s">
        <v>26</v>
      </c>
      <c r="I1583" s="2">
        <v>451.54</v>
      </c>
      <c r="J1583" s="1"/>
    </row>
    <row r="1584" spans="1:10" x14ac:dyDescent="0.3">
      <c r="A1584" s="1" t="s">
        <v>30</v>
      </c>
      <c r="B1584" s="1">
        <f t="shared" si="25"/>
        <v>4</v>
      </c>
      <c r="C1584" s="1">
        <v>23</v>
      </c>
      <c r="D1584" s="1">
        <v>1583</v>
      </c>
      <c r="E1584" s="11">
        <f>Table2[[#This Row],[Price (EUR/MWh)]]/1000</f>
        <v>0.42119000000000001</v>
      </c>
      <c r="F1584" s="16">
        <v>7.5</v>
      </c>
      <c r="G1584" s="4">
        <v>0</v>
      </c>
      <c r="H1584" s="1" t="s">
        <v>27</v>
      </c>
      <c r="I1584" s="2">
        <v>421.19</v>
      </c>
      <c r="J1584" s="1"/>
    </row>
    <row r="1585" spans="1:10" x14ac:dyDescent="0.3">
      <c r="A1585" s="1" t="s">
        <v>30</v>
      </c>
      <c r="B1585" s="1">
        <f t="shared" si="25"/>
        <v>4</v>
      </c>
      <c r="C1585" s="1">
        <v>24</v>
      </c>
      <c r="D1585" s="1">
        <v>1584</v>
      </c>
      <c r="E1585" s="11">
        <f>Table2[[#This Row],[Price (EUR/MWh)]]/1000</f>
        <v>0.34600999999999998</v>
      </c>
      <c r="F1585" s="16">
        <v>7.5</v>
      </c>
      <c r="G1585" s="4">
        <v>0</v>
      </c>
      <c r="H1585" s="1" t="s">
        <v>28</v>
      </c>
      <c r="I1585" s="2">
        <v>346.01</v>
      </c>
      <c r="J1585" s="1"/>
    </row>
    <row r="1586" spans="1:10" x14ac:dyDescent="0.3">
      <c r="A1586" s="1" t="s">
        <v>30</v>
      </c>
      <c r="B1586" s="1">
        <f t="shared" si="25"/>
        <v>5</v>
      </c>
      <c r="C1586" s="1">
        <v>1</v>
      </c>
      <c r="D1586" s="1">
        <v>1585</v>
      </c>
      <c r="E1586" s="11">
        <f>Table2[[#This Row],[Price (EUR/MWh)]]/1000</f>
        <v>0.27729000000000004</v>
      </c>
      <c r="F1586" s="16">
        <v>7.5</v>
      </c>
      <c r="G1586" s="4">
        <v>0</v>
      </c>
      <c r="H1586" s="1" t="s">
        <v>5</v>
      </c>
      <c r="I1586" s="2">
        <v>277.29000000000002</v>
      </c>
      <c r="J1586" s="1"/>
    </row>
    <row r="1587" spans="1:10" x14ac:dyDescent="0.3">
      <c r="A1587" s="1" t="s">
        <v>30</v>
      </c>
      <c r="B1587" s="1">
        <f t="shared" si="25"/>
        <v>5</v>
      </c>
      <c r="C1587" s="1">
        <v>2</v>
      </c>
      <c r="D1587" s="1">
        <v>1586</v>
      </c>
      <c r="E1587" s="11">
        <f>Table2[[#This Row],[Price (EUR/MWh)]]/1000</f>
        <v>0.22656999999999999</v>
      </c>
      <c r="F1587" s="16">
        <v>7.5</v>
      </c>
      <c r="G1587" s="4">
        <v>0</v>
      </c>
      <c r="H1587" s="1" t="s">
        <v>6</v>
      </c>
      <c r="I1587" s="2">
        <v>226.57</v>
      </c>
      <c r="J1587" s="1"/>
    </row>
    <row r="1588" spans="1:10" x14ac:dyDescent="0.3">
      <c r="A1588" s="1" t="s">
        <v>30</v>
      </c>
      <c r="B1588" s="1">
        <f t="shared" si="25"/>
        <v>5</v>
      </c>
      <c r="C1588" s="1">
        <v>3</v>
      </c>
      <c r="D1588" s="1">
        <v>1587</v>
      </c>
      <c r="E1588" s="11">
        <f>Table2[[#This Row],[Price (EUR/MWh)]]/1000</f>
        <v>0.21880000000000002</v>
      </c>
      <c r="F1588" s="16">
        <v>7.5</v>
      </c>
      <c r="G1588" s="4">
        <v>0</v>
      </c>
      <c r="H1588" s="1" t="s">
        <v>7</v>
      </c>
      <c r="I1588" s="2">
        <v>218.8</v>
      </c>
      <c r="J1588" s="1"/>
    </row>
    <row r="1589" spans="1:10" x14ac:dyDescent="0.3">
      <c r="A1589" s="1" t="s">
        <v>30</v>
      </c>
      <c r="B1589" s="1">
        <f t="shared" si="25"/>
        <v>5</v>
      </c>
      <c r="C1589" s="1">
        <v>4</v>
      </c>
      <c r="D1589" s="1">
        <v>1588</v>
      </c>
      <c r="E1589" s="11">
        <f>Table2[[#This Row],[Price (EUR/MWh)]]/1000</f>
        <v>0.22950000000000001</v>
      </c>
      <c r="F1589" s="16">
        <v>7.5</v>
      </c>
      <c r="G1589" s="4">
        <v>0</v>
      </c>
      <c r="H1589" s="1" t="s">
        <v>8</v>
      </c>
      <c r="I1589" s="2">
        <v>229.5</v>
      </c>
      <c r="J1589" s="1"/>
    </row>
    <row r="1590" spans="1:10" x14ac:dyDescent="0.3">
      <c r="A1590" s="1" t="s">
        <v>30</v>
      </c>
      <c r="B1590" s="1">
        <f t="shared" si="25"/>
        <v>5</v>
      </c>
      <c r="C1590" s="1">
        <v>5</v>
      </c>
      <c r="D1590" s="1">
        <v>1589</v>
      </c>
      <c r="E1590" s="11">
        <f>Table2[[#This Row],[Price (EUR/MWh)]]/1000</f>
        <v>0.24646999999999999</v>
      </c>
      <c r="F1590" s="16">
        <v>7.5</v>
      </c>
      <c r="G1590" s="4">
        <v>0</v>
      </c>
      <c r="H1590" s="1" t="s">
        <v>9</v>
      </c>
      <c r="I1590" s="2">
        <v>246.47</v>
      </c>
      <c r="J1590" s="1"/>
    </row>
    <row r="1591" spans="1:10" x14ac:dyDescent="0.3">
      <c r="A1591" s="1" t="s">
        <v>30</v>
      </c>
      <c r="B1591" s="1">
        <f t="shared" si="25"/>
        <v>5</v>
      </c>
      <c r="C1591" s="1">
        <v>6</v>
      </c>
      <c r="D1591" s="1">
        <v>1590</v>
      </c>
      <c r="E1591" s="11">
        <f>Table2[[#This Row],[Price (EUR/MWh)]]/1000</f>
        <v>0.3785</v>
      </c>
      <c r="F1591" s="16">
        <v>7.5</v>
      </c>
      <c r="G1591" s="4">
        <v>0</v>
      </c>
      <c r="H1591" s="1" t="s">
        <v>10</v>
      </c>
      <c r="I1591" s="2">
        <v>378.5</v>
      </c>
      <c r="J1591" s="1"/>
    </row>
    <row r="1592" spans="1:10" x14ac:dyDescent="0.3">
      <c r="A1592" s="1" t="s">
        <v>30</v>
      </c>
      <c r="B1592" s="1">
        <f t="shared" si="25"/>
        <v>5</v>
      </c>
      <c r="C1592" s="1">
        <v>7</v>
      </c>
      <c r="D1592" s="1">
        <v>1591</v>
      </c>
      <c r="E1592" s="11">
        <f>Table2[[#This Row],[Price (EUR/MWh)]]/1000</f>
        <v>0.45989999999999998</v>
      </c>
      <c r="F1592" s="16">
        <v>7.5</v>
      </c>
      <c r="G1592" s="4">
        <v>0</v>
      </c>
      <c r="H1592" s="1" t="s">
        <v>11</v>
      </c>
      <c r="I1592" s="2">
        <v>459.9</v>
      </c>
      <c r="J1592" s="1"/>
    </row>
    <row r="1593" spans="1:10" x14ac:dyDescent="0.3">
      <c r="A1593" s="1" t="s">
        <v>30</v>
      </c>
      <c r="B1593" s="1">
        <f t="shared" si="25"/>
        <v>5</v>
      </c>
      <c r="C1593" s="1">
        <v>8</v>
      </c>
      <c r="D1593" s="1">
        <v>1592</v>
      </c>
      <c r="E1593" s="11">
        <f>Table2[[#This Row],[Price (EUR/MWh)]]/1000</f>
        <v>0.50649999999999995</v>
      </c>
      <c r="F1593" s="17">
        <v>0</v>
      </c>
      <c r="G1593" s="4">
        <v>5.5</v>
      </c>
      <c r="H1593" s="1" t="s">
        <v>12</v>
      </c>
      <c r="I1593" s="2">
        <v>506.5</v>
      </c>
      <c r="J1593" s="1"/>
    </row>
    <row r="1594" spans="1:10" x14ac:dyDescent="0.3">
      <c r="A1594" s="1" t="s">
        <v>30</v>
      </c>
      <c r="B1594" s="1">
        <f t="shared" si="25"/>
        <v>5</v>
      </c>
      <c r="C1594" s="1">
        <v>9</v>
      </c>
      <c r="D1594" s="1">
        <v>1593</v>
      </c>
      <c r="E1594" s="11">
        <f>Table2[[#This Row],[Price (EUR/MWh)]]/1000</f>
        <v>0.51993</v>
      </c>
      <c r="F1594" s="17">
        <v>0</v>
      </c>
      <c r="G1594" s="4">
        <v>0</v>
      </c>
      <c r="H1594" s="1" t="s">
        <v>13</v>
      </c>
      <c r="I1594" s="2">
        <v>519.92999999999995</v>
      </c>
      <c r="J1594" s="1"/>
    </row>
    <row r="1595" spans="1:10" x14ac:dyDescent="0.3">
      <c r="A1595" s="1" t="s">
        <v>30</v>
      </c>
      <c r="B1595" s="1">
        <f t="shared" si="25"/>
        <v>5</v>
      </c>
      <c r="C1595" s="1">
        <v>10</v>
      </c>
      <c r="D1595" s="1">
        <v>1594</v>
      </c>
      <c r="E1595" s="11">
        <f>Table2[[#This Row],[Price (EUR/MWh)]]/1000</f>
        <v>0.47892000000000001</v>
      </c>
      <c r="F1595" s="17">
        <v>0</v>
      </c>
      <c r="G1595" s="4">
        <v>0</v>
      </c>
      <c r="H1595" s="1" t="s">
        <v>14</v>
      </c>
      <c r="I1595" s="2">
        <v>478.92</v>
      </c>
      <c r="J1595" s="1"/>
    </row>
    <row r="1596" spans="1:10" x14ac:dyDescent="0.3">
      <c r="A1596" s="1" t="s">
        <v>30</v>
      </c>
      <c r="B1596" s="1">
        <f t="shared" si="25"/>
        <v>5</v>
      </c>
      <c r="C1596" s="1">
        <v>11</v>
      </c>
      <c r="D1596" s="1">
        <v>1595</v>
      </c>
      <c r="E1596" s="11">
        <f>Table2[[#This Row],[Price (EUR/MWh)]]/1000</f>
        <v>0.43166000000000004</v>
      </c>
      <c r="F1596" s="17">
        <v>0</v>
      </c>
      <c r="G1596" s="4">
        <v>0</v>
      </c>
      <c r="H1596" s="1" t="s">
        <v>15</v>
      </c>
      <c r="I1596" s="2">
        <v>431.66</v>
      </c>
      <c r="J1596" s="1"/>
    </row>
    <row r="1597" spans="1:10" x14ac:dyDescent="0.3">
      <c r="A1597" s="1" t="s">
        <v>30</v>
      </c>
      <c r="B1597" s="1">
        <f t="shared" si="25"/>
        <v>5</v>
      </c>
      <c r="C1597" s="1">
        <v>12</v>
      </c>
      <c r="D1597" s="1">
        <v>1596</v>
      </c>
      <c r="E1597" s="11">
        <f>Table2[[#This Row],[Price (EUR/MWh)]]/1000</f>
        <v>0.38797999999999999</v>
      </c>
      <c r="F1597" s="17">
        <v>0</v>
      </c>
      <c r="G1597" s="4">
        <v>0</v>
      </c>
      <c r="H1597" s="1" t="s">
        <v>16</v>
      </c>
      <c r="I1597" s="2">
        <v>387.98</v>
      </c>
      <c r="J1597" s="1"/>
    </row>
    <row r="1598" spans="1:10" x14ac:dyDescent="0.3">
      <c r="A1598" s="1" t="s">
        <v>30</v>
      </c>
      <c r="B1598" s="1">
        <f t="shared" si="25"/>
        <v>5</v>
      </c>
      <c r="C1598" s="1">
        <v>13</v>
      </c>
      <c r="D1598" s="1">
        <v>1597</v>
      </c>
      <c r="E1598" s="11">
        <f>Table2[[#This Row],[Price (EUR/MWh)]]/1000</f>
        <v>0.40491000000000005</v>
      </c>
      <c r="F1598" s="17">
        <v>0</v>
      </c>
      <c r="G1598" s="4">
        <v>0</v>
      </c>
      <c r="H1598" s="1" t="s">
        <v>17</v>
      </c>
      <c r="I1598" s="2">
        <v>404.91</v>
      </c>
      <c r="J1598" s="1"/>
    </row>
    <row r="1599" spans="1:10" x14ac:dyDescent="0.3">
      <c r="A1599" s="1" t="s">
        <v>30</v>
      </c>
      <c r="B1599" s="1">
        <f t="shared" si="25"/>
        <v>5</v>
      </c>
      <c r="C1599" s="1">
        <v>14</v>
      </c>
      <c r="D1599" s="1">
        <v>1598</v>
      </c>
      <c r="E1599" s="11">
        <f>Table2[[#This Row],[Price (EUR/MWh)]]/1000</f>
        <v>0.40099000000000001</v>
      </c>
      <c r="F1599" s="17">
        <v>0</v>
      </c>
      <c r="G1599" s="4">
        <v>0</v>
      </c>
      <c r="H1599" s="1" t="s">
        <v>18</v>
      </c>
      <c r="I1599" s="2">
        <v>400.99</v>
      </c>
      <c r="J1599" s="1"/>
    </row>
    <row r="1600" spans="1:10" x14ac:dyDescent="0.3">
      <c r="A1600" s="1" t="s">
        <v>30</v>
      </c>
      <c r="B1600" s="1">
        <f t="shared" si="25"/>
        <v>5</v>
      </c>
      <c r="C1600" s="1">
        <v>15</v>
      </c>
      <c r="D1600" s="1">
        <v>1599</v>
      </c>
      <c r="E1600" s="11">
        <f>Table2[[#This Row],[Price (EUR/MWh)]]/1000</f>
        <v>0.29305000000000003</v>
      </c>
      <c r="F1600" s="17">
        <v>0</v>
      </c>
      <c r="G1600" s="4">
        <v>0</v>
      </c>
      <c r="H1600" s="1" t="s">
        <v>19</v>
      </c>
      <c r="I1600" s="2">
        <v>293.05</v>
      </c>
      <c r="J1600" s="1"/>
    </row>
    <row r="1601" spans="1:10" x14ac:dyDescent="0.3">
      <c r="A1601" s="1" t="s">
        <v>30</v>
      </c>
      <c r="B1601" s="1">
        <f t="shared" si="25"/>
        <v>5</v>
      </c>
      <c r="C1601" s="1">
        <v>16</v>
      </c>
      <c r="D1601" s="1">
        <v>1600</v>
      </c>
      <c r="E1601" s="11">
        <f>Table2[[#This Row],[Price (EUR/MWh)]]/1000</f>
        <v>0.40493000000000001</v>
      </c>
      <c r="F1601" s="17">
        <v>0</v>
      </c>
      <c r="G1601" s="4">
        <v>0</v>
      </c>
      <c r="H1601" s="1" t="s">
        <v>20</v>
      </c>
      <c r="I1601" s="2">
        <v>404.93</v>
      </c>
      <c r="J1601" s="1"/>
    </row>
    <row r="1602" spans="1:10" x14ac:dyDescent="0.3">
      <c r="A1602" s="1" t="s">
        <v>30</v>
      </c>
      <c r="B1602" s="1">
        <f t="shared" si="25"/>
        <v>5</v>
      </c>
      <c r="C1602" s="1">
        <v>17</v>
      </c>
      <c r="D1602" s="1">
        <v>1601</v>
      </c>
      <c r="E1602" s="11">
        <f>Table2[[#This Row],[Price (EUR/MWh)]]/1000</f>
        <v>0.40422000000000002</v>
      </c>
      <c r="F1602" s="17">
        <v>0</v>
      </c>
      <c r="G1602" s="4">
        <v>5.5</v>
      </c>
      <c r="H1602" s="1" t="s">
        <v>21</v>
      </c>
      <c r="I1602" s="2">
        <v>404.22</v>
      </c>
      <c r="J1602" s="1"/>
    </row>
    <row r="1603" spans="1:10" x14ac:dyDescent="0.3">
      <c r="A1603" s="1" t="s">
        <v>30</v>
      </c>
      <c r="B1603" s="1">
        <f t="shared" si="25"/>
        <v>5</v>
      </c>
      <c r="C1603" s="1">
        <v>18</v>
      </c>
      <c r="D1603" s="1">
        <v>1602</v>
      </c>
      <c r="E1603" s="11">
        <f>Table2[[#This Row],[Price (EUR/MWh)]]/1000</f>
        <v>0.48705000000000004</v>
      </c>
      <c r="F1603" s="16">
        <v>7.5</v>
      </c>
      <c r="G1603" s="4">
        <v>0</v>
      </c>
      <c r="H1603" s="1" t="s">
        <v>22</v>
      </c>
      <c r="I1603" s="2">
        <v>487.05</v>
      </c>
      <c r="J1603" s="1"/>
    </row>
    <row r="1604" spans="1:10" x14ac:dyDescent="0.3">
      <c r="A1604" s="1" t="s">
        <v>30</v>
      </c>
      <c r="B1604" s="1">
        <f t="shared" si="25"/>
        <v>5</v>
      </c>
      <c r="C1604" s="1">
        <v>19</v>
      </c>
      <c r="D1604" s="1">
        <v>1603</v>
      </c>
      <c r="E1604" s="11">
        <f>Table2[[#This Row],[Price (EUR/MWh)]]/1000</f>
        <v>0.54989999999999994</v>
      </c>
      <c r="F1604" s="16">
        <v>7.5</v>
      </c>
      <c r="G1604" s="4">
        <v>0</v>
      </c>
      <c r="H1604" s="1" t="s">
        <v>23</v>
      </c>
      <c r="I1604" s="2">
        <v>549.9</v>
      </c>
      <c r="J1604" s="1"/>
    </row>
    <row r="1605" spans="1:10" x14ac:dyDescent="0.3">
      <c r="A1605" s="1" t="s">
        <v>30</v>
      </c>
      <c r="B1605" s="1">
        <f t="shared" si="25"/>
        <v>5</v>
      </c>
      <c r="C1605" s="1">
        <v>20</v>
      </c>
      <c r="D1605" s="1">
        <v>1604</v>
      </c>
      <c r="E1605" s="11">
        <f>Table2[[#This Row],[Price (EUR/MWh)]]/1000</f>
        <v>0.58296999999999999</v>
      </c>
      <c r="F1605" s="16">
        <v>7.5</v>
      </c>
      <c r="G1605" s="4">
        <v>0</v>
      </c>
      <c r="H1605" s="1" t="s">
        <v>24</v>
      </c>
      <c r="I1605" s="2">
        <v>582.97</v>
      </c>
      <c r="J1605" s="1"/>
    </row>
    <row r="1606" spans="1:10" x14ac:dyDescent="0.3">
      <c r="A1606" s="1" t="s">
        <v>30</v>
      </c>
      <c r="B1606" s="1">
        <f t="shared" si="25"/>
        <v>5</v>
      </c>
      <c r="C1606" s="1">
        <v>21</v>
      </c>
      <c r="D1606" s="1">
        <v>1605</v>
      </c>
      <c r="E1606" s="11">
        <f>Table2[[#This Row],[Price (EUR/MWh)]]/1000</f>
        <v>0.50682000000000005</v>
      </c>
      <c r="F1606" s="16">
        <v>7.5</v>
      </c>
      <c r="G1606" s="4">
        <v>0</v>
      </c>
      <c r="H1606" s="1" t="s">
        <v>25</v>
      </c>
      <c r="I1606" s="2">
        <v>506.82</v>
      </c>
      <c r="J1606" s="1"/>
    </row>
    <row r="1607" spans="1:10" x14ac:dyDescent="0.3">
      <c r="A1607" s="1" t="s">
        <v>30</v>
      </c>
      <c r="B1607" s="1">
        <f t="shared" si="25"/>
        <v>5</v>
      </c>
      <c r="C1607" s="1">
        <v>22</v>
      </c>
      <c r="D1607" s="1">
        <v>1606</v>
      </c>
      <c r="E1607" s="11">
        <f>Table2[[#This Row],[Price (EUR/MWh)]]/1000</f>
        <v>0.42014999999999997</v>
      </c>
      <c r="F1607" s="16">
        <v>7.5</v>
      </c>
      <c r="G1607" s="4">
        <v>0</v>
      </c>
      <c r="H1607" s="1" t="s">
        <v>26</v>
      </c>
      <c r="I1607" s="2">
        <v>420.15</v>
      </c>
      <c r="J1607" s="1"/>
    </row>
    <row r="1608" spans="1:10" x14ac:dyDescent="0.3">
      <c r="A1608" s="1" t="s">
        <v>30</v>
      </c>
      <c r="B1608" s="1">
        <f t="shared" si="25"/>
        <v>5</v>
      </c>
      <c r="C1608" s="1">
        <v>23</v>
      </c>
      <c r="D1608" s="1">
        <v>1607</v>
      </c>
      <c r="E1608" s="11">
        <f>Table2[[#This Row],[Price (EUR/MWh)]]/1000</f>
        <v>0.33127999999999996</v>
      </c>
      <c r="F1608" s="16">
        <v>7.5</v>
      </c>
      <c r="G1608" s="4">
        <v>0</v>
      </c>
      <c r="H1608" s="1" t="s">
        <v>27</v>
      </c>
      <c r="I1608" s="2">
        <v>331.28</v>
      </c>
      <c r="J1608" s="1"/>
    </row>
    <row r="1609" spans="1:10" x14ac:dyDescent="0.3">
      <c r="A1609" s="1" t="s">
        <v>30</v>
      </c>
      <c r="B1609" s="1">
        <f t="shared" si="25"/>
        <v>5</v>
      </c>
      <c r="C1609" s="1">
        <v>24</v>
      </c>
      <c r="D1609" s="1">
        <v>1608</v>
      </c>
      <c r="E1609" s="11">
        <f>Table2[[#This Row],[Price (EUR/MWh)]]/1000</f>
        <v>0.23218</v>
      </c>
      <c r="F1609" s="16">
        <v>7.5</v>
      </c>
      <c r="G1609" s="4">
        <v>0</v>
      </c>
      <c r="H1609" s="1" t="s">
        <v>28</v>
      </c>
      <c r="I1609" s="2">
        <v>232.18</v>
      </c>
      <c r="J1609" s="1"/>
    </row>
    <row r="1610" spans="1:10" x14ac:dyDescent="0.3">
      <c r="A1610" s="1" t="s">
        <v>30</v>
      </c>
      <c r="B1610" s="1">
        <f t="shared" si="25"/>
        <v>6</v>
      </c>
      <c r="C1610" s="1">
        <v>1</v>
      </c>
      <c r="D1610" s="1">
        <v>1609</v>
      </c>
      <c r="E1610" s="11">
        <f>Table2[[#This Row],[Price (EUR/MWh)]]/1000</f>
        <v>0.28167999999999999</v>
      </c>
      <c r="F1610" s="16">
        <v>7.5</v>
      </c>
      <c r="G1610" s="4">
        <v>0</v>
      </c>
      <c r="H1610" s="1" t="s">
        <v>5</v>
      </c>
      <c r="I1610" s="2">
        <v>281.68</v>
      </c>
      <c r="J1610" s="1"/>
    </row>
    <row r="1611" spans="1:10" x14ac:dyDescent="0.3">
      <c r="A1611" s="1" t="s">
        <v>30</v>
      </c>
      <c r="B1611" s="1">
        <f t="shared" si="25"/>
        <v>6</v>
      </c>
      <c r="C1611" s="1">
        <v>2</v>
      </c>
      <c r="D1611" s="1">
        <v>1610</v>
      </c>
      <c r="E1611" s="11">
        <f>Table2[[#This Row],[Price (EUR/MWh)]]/1000</f>
        <v>0.30784</v>
      </c>
      <c r="F1611" s="16">
        <v>7.5</v>
      </c>
      <c r="G1611" s="4">
        <v>0</v>
      </c>
      <c r="H1611" s="1" t="s">
        <v>6</v>
      </c>
      <c r="I1611" s="2">
        <v>307.83999999999997</v>
      </c>
      <c r="J1611" s="1"/>
    </row>
    <row r="1612" spans="1:10" x14ac:dyDescent="0.3">
      <c r="A1612" s="1" t="s">
        <v>30</v>
      </c>
      <c r="B1612" s="1">
        <f t="shared" si="25"/>
        <v>6</v>
      </c>
      <c r="C1612" s="1">
        <v>3</v>
      </c>
      <c r="D1612" s="1">
        <v>1611</v>
      </c>
      <c r="E1612" s="11">
        <f>Table2[[#This Row],[Price (EUR/MWh)]]/1000</f>
        <v>0.28449999999999998</v>
      </c>
      <c r="F1612" s="16">
        <v>7.5</v>
      </c>
      <c r="G1612" s="4">
        <v>0</v>
      </c>
      <c r="H1612" s="1" t="s">
        <v>7</v>
      </c>
      <c r="I1612" s="2">
        <v>284.5</v>
      </c>
      <c r="J1612" s="1"/>
    </row>
    <row r="1613" spans="1:10" x14ac:dyDescent="0.3">
      <c r="A1613" s="1" t="s">
        <v>30</v>
      </c>
      <c r="B1613" s="1">
        <f t="shared" si="25"/>
        <v>6</v>
      </c>
      <c r="C1613" s="1">
        <v>4</v>
      </c>
      <c r="D1613" s="1">
        <v>1612</v>
      </c>
      <c r="E1613" s="11">
        <f>Table2[[#This Row],[Price (EUR/MWh)]]/1000</f>
        <v>0.29192000000000001</v>
      </c>
      <c r="F1613" s="16">
        <v>7.5</v>
      </c>
      <c r="G1613" s="4">
        <v>0</v>
      </c>
      <c r="H1613" s="1" t="s">
        <v>8</v>
      </c>
      <c r="I1613" s="2">
        <v>291.92</v>
      </c>
      <c r="J1613" s="1"/>
    </row>
    <row r="1614" spans="1:10" x14ac:dyDescent="0.3">
      <c r="A1614" s="1" t="s">
        <v>30</v>
      </c>
      <c r="B1614" s="1">
        <f t="shared" si="25"/>
        <v>6</v>
      </c>
      <c r="C1614" s="1">
        <v>5</v>
      </c>
      <c r="D1614" s="1">
        <v>1613</v>
      </c>
      <c r="E1614" s="11">
        <f>Table2[[#This Row],[Price (EUR/MWh)]]/1000</f>
        <v>0.29592000000000002</v>
      </c>
      <c r="F1614" s="16">
        <v>7.5</v>
      </c>
      <c r="G1614" s="4">
        <v>0</v>
      </c>
      <c r="H1614" s="1" t="s">
        <v>9</v>
      </c>
      <c r="I1614" s="2">
        <v>295.92</v>
      </c>
      <c r="J1614" s="1"/>
    </row>
    <row r="1615" spans="1:10" x14ac:dyDescent="0.3">
      <c r="A1615" s="1" t="s">
        <v>30</v>
      </c>
      <c r="B1615" s="1">
        <f t="shared" si="25"/>
        <v>6</v>
      </c>
      <c r="C1615" s="1">
        <v>6</v>
      </c>
      <c r="D1615" s="1">
        <v>1614</v>
      </c>
      <c r="E1615" s="11">
        <f>Table2[[#This Row],[Price (EUR/MWh)]]/1000</f>
        <v>0.39612000000000003</v>
      </c>
      <c r="F1615" s="16">
        <v>7.5</v>
      </c>
      <c r="G1615" s="4">
        <v>0</v>
      </c>
      <c r="H1615" s="1" t="s">
        <v>10</v>
      </c>
      <c r="I1615" s="2">
        <v>396.12</v>
      </c>
      <c r="J1615" s="1"/>
    </row>
    <row r="1616" spans="1:10" x14ac:dyDescent="0.3">
      <c r="A1616" s="1" t="s">
        <v>30</v>
      </c>
      <c r="B1616" s="1">
        <f t="shared" si="25"/>
        <v>6</v>
      </c>
      <c r="C1616" s="1">
        <v>7</v>
      </c>
      <c r="D1616" s="1">
        <v>1615</v>
      </c>
      <c r="E1616" s="11">
        <f>Table2[[#This Row],[Price (EUR/MWh)]]/1000</f>
        <v>0.46561999999999998</v>
      </c>
      <c r="F1616" s="16">
        <v>7.5</v>
      </c>
      <c r="G1616" s="4">
        <v>0</v>
      </c>
      <c r="H1616" s="1" t="s">
        <v>11</v>
      </c>
      <c r="I1616" s="2">
        <v>465.62</v>
      </c>
      <c r="J1616" s="1"/>
    </row>
    <row r="1617" spans="1:10" x14ac:dyDescent="0.3">
      <c r="A1617" s="1" t="s">
        <v>30</v>
      </c>
      <c r="B1617" s="1">
        <f t="shared" si="25"/>
        <v>6</v>
      </c>
      <c r="C1617" s="1">
        <v>8</v>
      </c>
      <c r="D1617" s="1">
        <v>1616</v>
      </c>
      <c r="E1617" s="11">
        <f>Table2[[#This Row],[Price (EUR/MWh)]]/1000</f>
        <v>0.52504999999999991</v>
      </c>
      <c r="F1617" s="17">
        <v>0</v>
      </c>
      <c r="G1617" s="4">
        <v>5.5</v>
      </c>
      <c r="H1617" s="1" t="s">
        <v>12</v>
      </c>
      <c r="I1617" s="2">
        <v>525.04999999999995</v>
      </c>
      <c r="J1617" s="1"/>
    </row>
    <row r="1618" spans="1:10" x14ac:dyDescent="0.3">
      <c r="A1618" s="1" t="s">
        <v>30</v>
      </c>
      <c r="B1618" s="1">
        <f t="shared" si="25"/>
        <v>6</v>
      </c>
      <c r="C1618" s="1">
        <v>9</v>
      </c>
      <c r="D1618" s="1">
        <v>1617</v>
      </c>
      <c r="E1618" s="11">
        <f>Table2[[#This Row],[Price (EUR/MWh)]]/1000</f>
        <v>0.54433000000000009</v>
      </c>
      <c r="F1618" s="17">
        <v>0</v>
      </c>
      <c r="G1618" s="4">
        <v>0</v>
      </c>
      <c r="H1618" s="1" t="s">
        <v>13</v>
      </c>
      <c r="I1618" s="2">
        <v>544.33000000000004</v>
      </c>
      <c r="J1618" s="1"/>
    </row>
    <row r="1619" spans="1:10" x14ac:dyDescent="0.3">
      <c r="A1619" s="1" t="s">
        <v>30</v>
      </c>
      <c r="B1619" s="1">
        <f t="shared" si="25"/>
        <v>6</v>
      </c>
      <c r="C1619" s="1">
        <v>10</v>
      </c>
      <c r="D1619" s="1">
        <v>1618</v>
      </c>
      <c r="E1619" s="11">
        <f>Table2[[#This Row],[Price (EUR/MWh)]]/1000</f>
        <v>0.47814999999999996</v>
      </c>
      <c r="F1619" s="17">
        <v>0</v>
      </c>
      <c r="G1619" s="4">
        <v>0</v>
      </c>
      <c r="H1619" s="1" t="s">
        <v>14</v>
      </c>
      <c r="I1619" s="2">
        <v>478.15</v>
      </c>
      <c r="J1619" s="1"/>
    </row>
    <row r="1620" spans="1:10" x14ac:dyDescent="0.3">
      <c r="A1620" s="1" t="s">
        <v>30</v>
      </c>
      <c r="B1620" s="1">
        <f t="shared" si="25"/>
        <v>6</v>
      </c>
      <c r="C1620" s="1">
        <v>11</v>
      </c>
      <c r="D1620" s="1">
        <v>1619</v>
      </c>
      <c r="E1620" s="11">
        <f>Table2[[#This Row],[Price (EUR/MWh)]]/1000</f>
        <v>0.44486000000000003</v>
      </c>
      <c r="F1620" s="17">
        <v>0</v>
      </c>
      <c r="G1620" s="4">
        <v>0</v>
      </c>
      <c r="H1620" s="1" t="s">
        <v>15</v>
      </c>
      <c r="I1620" s="2">
        <v>444.86</v>
      </c>
      <c r="J1620" s="1"/>
    </row>
    <row r="1621" spans="1:10" x14ac:dyDescent="0.3">
      <c r="A1621" s="1" t="s">
        <v>30</v>
      </c>
      <c r="B1621" s="1">
        <f t="shared" si="25"/>
        <v>6</v>
      </c>
      <c r="C1621" s="1">
        <v>12</v>
      </c>
      <c r="D1621" s="1">
        <v>1620</v>
      </c>
      <c r="E1621" s="11">
        <f>Table2[[#This Row],[Price (EUR/MWh)]]/1000</f>
        <v>0.31424000000000002</v>
      </c>
      <c r="F1621" s="17">
        <v>0</v>
      </c>
      <c r="G1621" s="4">
        <v>0</v>
      </c>
      <c r="H1621" s="1" t="s">
        <v>16</v>
      </c>
      <c r="I1621" s="2">
        <v>314.24</v>
      </c>
      <c r="J1621" s="1"/>
    </row>
    <row r="1622" spans="1:10" x14ac:dyDescent="0.3">
      <c r="A1622" s="1" t="s">
        <v>30</v>
      </c>
      <c r="B1622" s="1">
        <f t="shared" si="25"/>
        <v>6</v>
      </c>
      <c r="C1622" s="1">
        <v>13</v>
      </c>
      <c r="D1622" s="1">
        <v>1621</v>
      </c>
      <c r="E1622" s="11">
        <f>Table2[[#This Row],[Price (EUR/MWh)]]/1000</f>
        <v>0.26333000000000001</v>
      </c>
      <c r="F1622" s="17">
        <v>0</v>
      </c>
      <c r="G1622" s="4">
        <v>0</v>
      </c>
      <c r="H1622" s="1" t="s">
        <v>17</v>
      </c>
      <c r="I1622" s="2">
        <v>263.33</v>
      </c>
      <c r="J1622" s="1"/>
    </row>
    <row r="1623" spans="1:10" x14ac:dyDescent="0.3">
      <c r="A1623" s="1" t="s">
        <v>30</v>
      </c>
      <c r="B1623" s="1">
        <f t="shared" si="25"/>
        <v>6</v>
      </c>
      <c r="C1623" s="1">
        <v>14</v>
      </c>
      <c r="D1623" s="1">
        <v>1622</v>
      </c>
      <c r="E1623" s="11">
        <f>Table2[[#This Row],[Price (EUR/MWh)]]/1000</f>
        <v>0.27564</v>
      </c>
      <c r="F1623" s="17">
        <v>0</v>
      </c>
      <c r="G1623" s="4">
        <v>0</v>
      </c>
      <c r="H1623" s="1" t="s">
        <v>18</v>
      </c>
      <c r="I1623" s="2">
        <v>275.64</v>
      </c>
      <c r="J1623" s="1"/>
    </row>
    <row r="1624" spans="1:10" x14ac:dyDescent="0.3">
      <c r="A1624" s="1" t="s">
        <v>30</v>
      </c>
      <c r="B1624" s="1">
        <f t="shared" si="25"/>
        <v>6</v>
      </c>
      <c r="C1624" s="1">
        <v>15</v>
      </c>
      <c r="D1624" s="1">
        <v>1623</v>
      </c>
      <c r="E1624" s="11">
        <f>Table2[[#This Row],[Price (EUR/MWh)]]/1000</f>
        <v>0.28887000000000002</v>
      </c>
      <c r="F1624" s="17">
        <v>0</v>
      </c>
      <c r="G1624" s="4">
        <v>0</v>
      </c>
      <c r="H1624" s="1" t="s">
        <v>19</v>
      </c>
      <c r="I1624" s="2">
        <v>288.87</v>
      </c>
      <c r="J1624" s="1"/>
    </row>
    <row r="1625" spans="1:10" x14ac:dyDescent="0.3">
      <c r="A1625" s="1" t="s">
        <v>30</v>
      </c>
      <c r="B1625" s="1">
        <f t="shared" si="25"/>
        <v>6</v>
      </c>
      <c r="C1625" s="1">
        <v>16</v>
      </c>
      <c r="D1625" s="1">
        <v>1624</v>
      </c>
      <c r="E1625" s="11">
        <f>Table2[[#This Row],[Price (EUR/MWh)]]/1000</f>
        <v>0.38991999999999999</v>
      </c>
      <c r="F1625" s="17">
        <v>0</v>
      </c>
      <c r="G1625" s="4">
        <v>0</v>
      </c>
      <c r="H1625" s="1" t="s">
        <v>20</v>
      </c>
      <c r="I1625" s="2">
        <v>389.92</v>
      </c>
      <c r="J1625" s="1"/>
    </row>
    <row r="1626" spans="1:10" x14ac:dyDescent="0.3">
      <c r="A1626" s="1" t="s">
        <v>30</v>
      </c>
      <c r="B1626" s="1">
        <f t="shared" si="25"/>
        <v>6</v>
      </c>
      <c r="C1626" s="1">
        <v>17</v>
      </c>
      <c r="D1626" s="1">
        <v>1625</v>
      </c>
      <c r="E1626" s="11">
        <f>Table2[[#This Row],[Price (EUR/MWh)]]/1000</f>
        <v>0.47589999999999999</v>
      </c>
      <c r="F1626" s="17">
        <v>0</v>
      </c>
      <c r="G1626" s="4">
        <v>5.5</v>
      </c>
      <c r="H1626" s="1" t="s">
        <v>21</v>
      </c>
      <c r="I1626" s="2">
        <v>475.9</v>
      </c>
      <c r="J1626" s="1"/>
    </row>
    <row r="1627" spans="1:10" x14ac:dyDescent="0.3">
      <c r="A1627" s="1" t="s">
        <v>30</v>
      </c>
      <c r="B1627" s="1">
        <f t="shared" si="25"/>
        <v>6</v>
      </c>
      <c r="C1627" s="1">
        <v>18</v>
      </c>
      <c r="D1627" s="1">
        <v>1626</v>
      </c>
      <c r="E1627" s="11">
        <f>Table2[[#This Row],[Price (EUR/MWh)]]/1000</f>
        <v>0.48552999999999996</v>
      </c>
      <c r="F1627" s="16">
        <v>7.5</v>
      </c>
      <c r="G1627" s="4">
        <v>0</v>
      </c>
      <c r="H1627" s="1" t="s">
        <v>22</v>
      </c>
      <c r="I1627" s="2">
        <v>485.53</v>
      </c>
      <c r="J1627" s="1"/>
    </row>
    <row r="1628" spans="1:10" x14ac:dyDescent="0.3">
      <c r="A1628" s="1" t="s">
        <v>30</v>
      </c>
      <c r="B1628" s="1">
        <f t="shared" si="25"/>
        <v>6</v>
      </c>
      <c r="C1628" s="1">
        <v>19</v>
      </c>
      <c r="D1628" s="1">
        <v>1627</v>
      </c>
      <c r="E1628" s="11">
        <f>Table2[[#This Row],[Price (EUR/MWh)]]/1000</f>
        <v>0.5299299999999999</v>
      </c>
      <c r="F1628" s="16">
        <v>7.5</v>
      </c>
      <c r="G1628" s="4">
        <v>0</v>
      </c>
      <c r="H1628" s="1" t="s">
        <v>23</v>
      </c>
      <c r="I1628" s="2">
        <v>529.92999999999995</v>
      </c>
      <c r="J1628" s="1"/>
    </row>
    <row r="1629" spans="1:10" x14ac:dyDescent="0.3">
      <c r="A1629" s="1" t="s">
        <v>30</v>
      </c>
      <c r="B1629" s="1">
        <f t="shared" si="25"/>
        <v>6</v>
      </c>
      <c r="C1629" s="1">
        <v>20</v>
      </c>
      <c r="D1629" s="1">
        <v>1628</v>
      </c>
      <c r="E1629" s="11">
        <f>Table2[[#This Row],[Price (EUR/MWh)]]/1000</f>
        <v>0.55371000000000004</v>
      </c>
      <c r="F1629" s="16">
        <v>7.5</v>
      </c>
      <c r="G1629" s="4">
        <v>0</v>
      </c>
      <c r="H1629" s="1" t="s">
        <v>24</v>
      </c>
      <c r="I1629" s="2">
        <v>553.71</v>
      </c>
      <c r="J1629" s="1"/>
    </row>
    <row r="1630" spans="1:10" x14ac:dyDescent="0.3">
      <c r="A1630" s="1" t="s">
        <v>30</v>
      </c>
      <c r="B1630" s="1">
        <f t="shared" si="25"/>
        <v>6</v>
      </c>
      <c r="C1630" s="1">
        <v>21</v>
      </c>
      <c r="D1630" s="1">
        <v>1629</v>
      </c>
      <c r="E1630" s="11">
        <f>Table2[[#This Row],[Price (EUR/MWh)]]/1000</f>
        <v>0.54522000000000004</v>
      </c>
      <c r="F1630" s="16">
        <v>7.5</v>
      </c>
      <c r="G1630" s="4">
        <v>0</v>
      </c>
      <c r="H1630" s="1" t="s">
        <v>25</v>
      </c>
      <c r="I1630" s="2">
        <v>545.22</v>
      </c>
      <c r="J1630" s="1"/>
    </row>
    <row r="1631" spans="1:10" x14ac:dyDescent="0.3">
      <c r="A1631" s="1" t="s">
        <v>30</v>
      </c>
      <c r="B1631" s="1">
        <f t="shared" si="25"/>
        <v>6</v>
      </c>
      <c r="C1631" s="1">
        <v>22</v>
      </c>
      <c r="D1631" s="1">
        <v>1630</v>
      </c>
      <c r="E1631" s="11">
        <f>Table2[[#This Row],[Price (EUR/MWh)]]/1000</f>
        <v>0.51357000000000008</v>
      </c>
      <c r="F1631" s="16">
        <v>7.5</v>
      </c>
      <c r="G1631" s="4">
        <v>0</v>
      </c>
      <c r="H1631" s="1" t="s">
        <v>26</v>
      </c>
      <c r="I1631" s="2">
        <v>513.57000000000005</v>
      </c>
      <c r="J1631" s="1"/>
    </row>
    <row r="1632" spans="1:10" x14ac:dyDescent="0.3">
      <c r="A1632" s="1" t="s">
        <v>30</v>
      </c>
      <c r="B1632" s="1">
        <f t="shared" si="25"/>
        <v>6</v>
      </c>
      <c r="C1632" s="1">
        <v>23</v>
      </c>
      <c r="D1632" s="1">
        <v>1631</v>
      </c>
      <c r="E1632" s="11">
        <f>Table2[[#This Row],[Price (EUR/MWh)]]/1000</f>
        <v>0.46981000000000001</v>
      </c>
      <c r="F1632" s="16">
        <v>7.5</v>
      </c>
      <c r="G1632" s="4">
        <v>0</v>
      </c>
      <c r="H1632" s="1" t="s">
        <v>27</v>
      </c>
      <c r="I1632" s="2">
        <v>469.81</v>
      </c>
      <c r="J1632" s="1"/>
    </row>
    <row r="1633" spans="1:10" x14ac:dyDescent="0.3">
      <c r="A1633" s="1" t="s">
        <v>30</v>
      </c>
      <c r="B1633" s="1">
        <f t="shared" si="25"/>
        <v>6</v>
      </c>
      <c r="C1633" s="1">
        <v>24</v>
      </c>
      <c r="D1633" s="1">
        <v>1632</v>
      </c>
      <c r="E1633" s="11">
        <f>Table2[[#This Row],[Price (EUR/MWh)]]/1000</f>
        <v>0.45661000000000002</v>
      </c>
      <c r="F1633" s="16">
        <v>7.5</v>
      </c>
      <c r="G1633" s="4">
        <v>0</v>
      </c>
      <c r="H1633" s="1" t="s">
        <v>28</v>
      </c>
      <c r="I1633" s="2">
        <v>456.61</v>
      </c>
      <c r="J1633" s="1"/>
    </row>
    <row r="1634" spans="1:10" x14ac:dyDescent="0.3">
      <c r="A1634" s="1" t="s">
        <v>30</v>
      </c>
      <c r="B1634" s="1">
        <f t="shared" si="25"/>
        <v>7</v>
      </c>
      <c r="C1634" s="1">
        <v>1</v>
      </c>
      <c r="D1634" s="1">
        <v>1633</v>
      </c>
      <c r="E1634" s="11">
        <f>Table2[[#This Row],[Price (EUR/MWh)]]/1000</f>
        <v>0.42631999999999998</v>
      </c>
      <c r="F1634" s="16">
        <v>7.5</v>
      </c>
      <c r="G1634" s="4">
        <v>0</v>
      </c>
      <c r="H1634" s="1" t="s">
        <v>5</v>
      </c>
      <c r="I1634" s="2">
        <v>426.32</v>
      </c>
      <c r="J1634" s="1"/>
    </row>
    <row r="1635" spans="1:10" x14ac:dyDescent="0.3">
      <c r="A1635" s="1" t="s">
        <v>30</v>
      </c>
      <c r="B1635" s="1">
        <f t="shared" si="25"/>
        <v>7</v>
      </c>
      <c r="C1635" s="1">
        <v>2</v>
      </c>
      <c r="D1635" s="1">
        <v>1634</v>
      </c>
      <c r="E1635" s="11">
        <f>Table2[[#This Row],[Price (EUR/MWh)]]/1000</f>
        <v>0.39554</v>
      </c>
      <c r="F1635" s="16">
        <v>7.5</v>
      </c>
      <c r="G1635" s="4">
        <v>0</v>
      </c>
      <c r="H1635" s="1" t="s">
        <v>6</v>
      </c>
      <c r="I1635" s="2">
        <v>395.54</v>
      </c>
      <c r="J1635" s="1"/>
    </row>
    <row r="1636" spans="1:10" x14ac:dyDescent="0.3">
      <c r="A1636" s="1" t="s">
        <v>30</v>
      </c>
      <c r="B1636" s="1">
        <f t="shared" si="25"/>
        <v>7</v>
      </c>
      <c r="C1636" s="1">
        <v>3</v>
      </c>
      <c r="D1636" s="1">
        <v>1635</v>
      </c>
      <c r="E1636" s="11">
        <f>Table2[[#This Row],[Price (EUR/MWh)]]/1000</f>
        <v>0.37842000000000003</v>
      </c>
      <c r="F1636" s="16">
        <v>7.5</v>
      </c>
      <c r="G1636" s="4">
        <v>0</v>
      </c>
      <c r="H1636" s="1" t="s">
        <v>7</v>
      </c>
      <c r="I1636" s="2">
        <v>378.42</v>
      </c>
      <c r="J1636" s="1"/>
    </row>
    <row r="1637" spans="1:10" x14ac:dyDescent="0.3">
      <c r="A1637" s="1" t="s">
        <v>30</v>
      </c>
      <c r="B1637" s="1">
        <f t="shared" si="25"/>
        <v>7</v>
      </c>
      <c r="C1637" s="1">
        <v>4</v>
      </c>
      <c r="D1637" s="1">
        <v>1636</v>
      </c>
      <c r="E1637" s="11">
        <f>Table2[[#This Row],[Price (EUR/MWh)]]/1000</f>
        <v>0.37705</v>
      </c>
      <c r="F1637" s="16">
        <v>7.5</v>
      </c>
      <c r="G1637" s="4">
        <v>0</v>
      </c>
      <c r="H1637" s="1" t="s">
        <v>8</v>
      </c>
      <c r="I1637" s="2">
        <v>377.05</v>
      </c>
      <c r="J1637" s="1"/>
    </row>
    <row r="1638" spans="1:10" x14ac:dyDescent="0.3">
      <c r="A1638" s="1" t="s">
        <v>30</v>
      </c>
      <c r="B1638" s="1">
        <f t="shared" si="25"/>
        <v>7</v>
      </c>
      <c r="C1638" s="1">
        <v>5</v>
      </c>
      <c r="D1638" s="1">
        <v>1637</v>
      </c>
      <c r="E1638" s="11">
        <f>Table2[[#This Row],[Price (EUR/MWh)]]/1000</f>
        <v>0.39923999999999998</v>
      </c>
      <c r="F1638" s="16">
        <v>7.5</v>
      </c>
      <c r="G1638" s="4">
        <v>0</v>
      </c>
      <c r="H1638" s="1" t="s">
        <v>9</v>
      </c>
      <c r="I1638" s="2">
        <v>399.24</v>
      </c>
      <c r="J1638" s="1"/>
    </row>
    <row r="1639" spans="1:10" x14ac:dyDescent="0.3">
      <c r="A1639" s="1" t="s">
        <v>30</v>
      </c>
      <c r="B1639" s="1">
        <f t="shared" si="25"/>
        <v>7</v>
      </c>
      <c r="C1639" s="1">
        <v>6</v>
      </c>
      <c r="D1639" s="1">
        <v>1638</v>
      </c>
      <c r="E1639" s="11">
        <f>Table2[[#This Row],[Price (EUR/MWh)]]/1000</f>
        <v>0.40661000000000003</v>
      </c>
      <c r="F1639" s="16">
        <v>7.5</v>
      </c>
      <c r="G1639" s="4">
        <v>0</v>
      </c>
      <c r="H1639" s="1" t="s">
        <v>10</v>
      </c>
      <c r="I1639" s="2">
        <v>406.61</v>
      </c>
      <c r="J1639" s="1"/>
    </row>
    <row r="1640" spans="1:10" x14ac:dyDescent="0.3">
      <c r="A1640" s="1" t="s">
        <v>30</v>
      </c>
      <c r="B1640" s="1">
        <f t="shared" si="25"/>
        <v>7</v>
      </c>
      <c r="C1640" s="1">
        <v>7</v>
      </c>
      <c r="D1640" s="1">
        <v>1639</v>
      </c>
      <c r="E1640" s="11">
        <f>Table2[[#This Row],[Price (EUR/MWh)]]/1000</f>
        <v>0.47208</v>
      </c>
      <c r="F1640" s="16">
        <v>7.5</v>
      </c>
      <c r="G1640" s="4">
        <v>0</v>
      </c>
      <c r="H1640" s="1" t="s">
        <v>11</v>
      </c>
      <c r="I1640" s="2">
        <v>472.08</v>
      </c>
      <c r="J1640" s="1"/>
    </row>
    <row r="1641" spans="1:10" x14ac:dyDescent="0.3">
      <c r="A1641" s="1" t="s">
        <v>30</v>
      </c>
      <c r="B1641" s="1">
        <f t="shared" si="25"/>
        <v>7</v>
      </c>
      <c r="C1641" s="1">
        <v>8</v>
      </c>
      <c r="D1641" s="1">
        <v>1640</v>
      </c>
      <c r="E1641" s="11">
        <f>Table2[[#This Row],[Price (EUR/MWh)]]/1000</f>
        <v>0.50378000000000001</v>
      </c>
      <c r="F1641" s="17">
        <v>0</v>
      </c>
      <c r="G1641" s="4">
        <v>5.5</v>
      </c>
      <c r="H1641" s="1" t="s">
        <v>12</v>
      </c>
      <c r="I1641" s="2">
        <v>503.78</v>
      </c>
      <c r="J1641" s="1"/>
    </row>
    <row r="1642" spans="1:10" x14ac:dyDescent="0.3">
      <c r="A1642" s="1" t="s">
        <v>30</v>
      </c>
      <c r="B1642" s="1">
        <f t="shared" si="25"/>
        <v>7</v>
      </c>
      <c r="C1642" s="1">
        <v>9</v>
      </c>
      <c r="D1642" s="1">
        <v>1641</v>
      </c>
      <c r="E1642" s="11">
        <f>Table2[[#This Row],[Price (EUR/MWh)]]/1000</f>
        <v>0.50802000000000003</v>
      </c>
      <c r="F1642" s="17">
        <v>0</v>
      </c>
      <c r="G1642" s="4">
        <v>0</v>
      </c>
      <c r="H1642" s="1" t="s">
        <v>13</v>
      </c>
      <c r="I1642" s="2">
        <v>508.02</v>
      </c>
      <c r="J1642" s="1"/>
    </row>
    <row r="1643" spans="1:10" x14ac:dyDescent="0.3">
      <c r="A1643" s="1" t="s">
        <v>30</v>
      </c>
      <c r="B1643" s="1">
        <f t="shared" ref="B1643:B1706" si="26">B1619+1</f>
        <v>7</v>
      </c>
      <c r="C1643" s="1">
        <v>10</v>
      </c>
      <c r="D1643" s="1">
        <v>1642</v>
      </c>
      <c r="E1643" s="11">
        <f>Table2[[#This Row],[Price (EUR/MWh)]]/1000</f>
        <v>0.50004000000000004</v>
      </c>
      <c r="F1643" s="17">
        <v>0</v>
      </c>
      <c r="G1643" s="4">
        <v>0</v>
      </c>
      <c r="H1643" s="1" t="s">
        <v>14</v>
      </c>
      <c r="I1643" s="2">
        <v>500.04</v>
      </c>
      <c r="J1643" s="1"/>
    </row>
    <row r="1644" spans="1:10" x14ac:dyDescent="0.3">
      <c r="A1644" s="1" t="s">
        <v>30</v>
      </c>
      <c r="B1644" s="1">
        <f t="shared" si="26"/>
        <v>7</v>
      </c>
      <c r="C1644" s="1">
        <v>11</v>
      </c>
      <c r="D1644" s="1">
        <v>1643</v>
      </c>
      <c r="E1644" s="11">
        <f>Table2[[#This Row],[Price (EUR/MWh)]]/1000</f>
        <v>0.46994000000000002</v>
      </c>
      <c r="F1644" s="17">
        <v>0</v>
      </c>
      <c r="G1644" s="4">
        <v>0</v>
      </c>
      <c r="H1644" s="1" t="s">
        <v>15</v>
      </c>
      <c r="I1644" s="2">
        <v>469.94</v>
      </c>
      <c r="J1644" s="1"/>
    </row>
    <row r="1645" spans="1:10" x14ac:dyDescent="0.3">
      <c r="A1645" s="1" t="s">
        <v>30</v>
      </c>
      <c r="B1645" s="1">
        <f t="shared" si="26"/>
        <v>7</v>
      </c>
      <c r="C1645" s="1">
        <v>12</v>
      </c>
      <c r="D1645" s="1">
        <v>1644</v>
      </c>
      <c r="E1645" s="11">
        <f>Table2[[#This Row],[Price (EUR/MWh)]]/1000</f>
        <v>0.45038</v>
      </c>
      <c r="F1645" s="17">
        <v>0</v>
      </c>
      <c r="G1645" s="4">
        <v>0</v>
      </c>
      <c r="H1645" s="1" t="s">
        <v>16</v>
      </c>
      <c r="I1645" s="2">
        <v>450.38</v>
      </c>
      <c r="J1645" s="1"/>
    </row>
    <row r="1646" spans="1:10" x14ac:dyDescent="0.3">
      <c r="A1646" s="1" t="s">
        <v>30</v>
      </c>
      <c r="B1646" s="1">
        <f t="shared" si="26"/>
        <v>7</v>
      </c>
      <c r="C1646" s="1">
        <v>13</v>
      </c>
      <c r="D1646" s="1">
        <v>1645</v>
      </c>
      <c r="E1646" s="11">
        <f>Table2[[#This Row],[Price (EUR/MWh)]]/1000</f>
        <v>0.40555000000000002</v>
      </c>
      <c r="F1646" s="17">
        <v>0</v>
      </c>
      <c r="G1646" s="4">
        <v>0</v>
      </c>
      <c r="H1646" s="1" t="s">
        <v>17</v>
      </c>
      <c r="I1646" s="2">
        <v>405.55</v>
      </c>
      <c r="J1646" s="1"/>
    </row>
    <row r="1647" spans="1:10" x14ac:dyDescent="0.3">
      <c r="A1647" s="1" t="s">
        <v>30</v>
      </c>
      <c r="B1647" s="1">
        <f t="shared" si="26"/>
        <v>7</v>
      </c>
      <c r="C1647" s="1">
        <v>14</v>
      </c>
      <c r="D1647" s="1">
        <v>1646</v>
      </c>
      <c r="E1647" s="11">
        <f>Table2[[#This Row],[Price (EUR/MWh)]]/1000</f>
        <v>0.40205000000000002</v>
      </c>
      <c r="F1647" s="17">
        <v>0</v>
      </c>
      <c r="G1647" s="4">
        <v>0</v>
      </c>
      <c r="H1647" s="1" t="s">
        <v>18</v>
      </c>
      <c r="I1647" s="2">
        <v>402.05</v>
      </c>
      <c r="J1647" s="1"/>
    </row>
    <row r="1648" spans="1:10" x14ac:dyDescent="0.3">
      <c r="A1648" s="1" t="s">
        <v>30</v>
      </c>
      <c r="B1648" s="1">
        <f t="shared" si="26"/>
        <v>7</v>
      </c>
      <c r="C1648" s="1">
        <v>15</v>
      </c>
      <c r="D1648" s="1">
        <v>1647</v>
      </c>
      <c r="E1648" s="11">
        <f>Table2[[#This Row],[Price (EUR/MWh)]]/1000</f>
        <v>0.40933999999999998</v>
      </c>
      <c r="F1648" s="17">
        <v>0</v>
      </c>
      <c r="G1648" s="4">
        <v>0</v>
      </c>
      <c r="H1648" s="1" t="s">
        <v>19</v>
      </c>
      <c r="I1648" s="2">
        <v>409.34</v>
      </c>
      <c r="J1648" s="1"/>
    </row>
    <row r="1649" spans="1:10" x14ac:dyDescent="0.3">
      <c r="A1649" s="1" t="s">
        <v>30</v>
      </c>
      <c r="B1649" s="1">
        <f t="shared" si="26"/>
        <v>7</v>
      </c>
      <c r="C1649" s="1">
        <v>16</v>
      </c>
      <c r="D1649" s="1">
        <v>1648</v>
      </c>
      <c r="E1649" s="11">
        <f>Table2[[#This Row],[Price (EUR/MWh)]]/1000</f>
        <v>0.41276999999999997</v>
      </c>
      <c r="F1649" s="17">
        <v>0</v>
      </c>
      <c r="G1649" s="4">
        <v>0</v>
      </c>
      <c r="H1649" s="1" t="s">
        <v>20</v>
      </c>
      <c r="I1649" s="2">
        <v>412.77</v>
      </c>
      <c r="J1649" s="1"/>
    </row>
    <row r="1650" spans="1:10" x14ac:dyDescent="0.3">
      <c r="A1650" s="1" t="s">
        <v>30</v>
      </c>
      <c r="B1650" s="1">
        <f t="shared" si="26"/>
        <v>7</v>
      </c>
      <c r="C1650" s="1">
        <v>17</v>
      </c>
      <c r="D1650" s="1">
        <v>1649</v>
      </c>
      <c r="E1650" s="11">
        <f>Table2[[#This Row],[Price (EUR/MWh)]]/1000</f>
        <v>0.47192000000000001</v>
      </c>
      <c r="F1650" s="17">
        <v>0</v>
      </c>
      <c r="G1650" s="4">
        <v>5.5</v>
      </c>
      <c r="H1650" s="1" t="s">
        <v>21</v>
      </c>
      <c r="I1650" s="2">
        <v>471.92</v>
      </c>
      <c r="J1650" s="1"/>
    </row>
    <row r="1651" spans="1:10" x14ac:dyDescent="0.3">
      <c r="A1651" s="1" t="s">
        <v>30</v>
      </c>
      <c r="B1651" s="1">
        <f t="shared" si="26"/>
        <v>7</v>
      </c>
      <c r="C1651" s="1">
        <v>18</v>
      </c>
      <c r="D1651" s="1">
        <v>1650</v>
      </c>
      <c r="E1651" s="11">
        <f>Table2[[#This Row],[Price (EUR/MWh)]]/1000</f>
        <v>0.50488999999999995</v>
      </c>
      <c r="F1651" s="16">
        <v>7.5</v>
      </c>
      <c r="G1651" s="4">
        <v>0</v>
      </c>
      <c r="H1651" s="1" t="s">
        <v>22</v>
      </c>
      <c r="I1651" s="2">
        <v>504.89</v>
      </c>
      <c r="J1651" s="1"/>
    </row>
    <row r="1652" spans="1:10" x14ac:dyDescent="0.3">
      <c r="A1652" s="1" t="s">
        <v>30</v>
      </c>
      <c r="B1652" s="1">
        <f t="shared" si="26"/>
        <v>7</v>
      </c>
      <c r="C1652" s="1">
        <v>19</v>
      </c>
      <c r="D1652" s="1">
        <v>1651</v>
      </c>
      <c r="E1652" s="11">
        <f>Table2[[#This Row],[Price (EUR/MWh)]]/1000</f>
        <v>0.52633000000000008</v>
      </c>
      <c r="F1652" s="16">
        <v>7.5</v>
      </c>
      <c r="G1652" s="4">
        <v>0</v>
      </c>
      <c r="H1652" s="1" t="s">
        <v>23</v>
      </c>
      <c r="I1652" s="2">
        <v>526.33000000000004</v>
      </c>
      <c r="J1652" s="1"/>
    </row>
    <row r="1653" spans="1:10" x14ac:dyDescent="0.3">
      <c r="A1653" s="1" t="s">
        <v>30</v>
      </c>
      <c r="B1653" s="1">
        <f t="shared" si="26"/>
        <v>7</v>
      </c>
      <c r="C1653" s="1">
        <v>20</v>
      </c>
      <c r="D1653" s="1">
        <v>1652</v>
      </c>
      <c r="E1653" s="11">
        <f>Table2[[#This Row],[Price (EUR/MWh)]]/1000</f>
        <v>0.55001</v>
      </c>
      <c r="F1653" s="16">
        <v>7.5</v>
      </c>
      <c r="G1653" s="4">
        <v>0</v>
      </c>
      <c r="H1653" s="1" t="s">
        <v>24</v>
      </c>
      <c r="I1653" s="2">
        <v>550.01</v>
      </c>
      <c r="J1653" s="1"/>
    </row>
    <row r="1654" spans="1:10" x14ac:dyDescent="0.3">
      <c r="A1654" s="1" t="s">
        <v>30</v>
      </c>
      <c r="B1654" s="1">
        <f t="shared" si="26"/>
        <v>7</v>
      </c>
      <c r="C1654" s="1">
        <v>21</v>
      </c>
      <c r="D1654" s="1">
        <v>1653</v>
      </c>
      <c r="E1654" s="11">
        <f>Table2[[#This Row],[Price (EUR/MWh)]]/1000</f>
        <v>0.5299299999999999</v>
      </c>
      <c r="F1654" s="16">
        <v>7.5</v>
      </c>
      <c r="G1654" s="4">
        <v>0</v>
      </c>
      <c r="H1654" s="1" t="s">
        <v>25</v>
      </c>
      <c r="I1654" s="2">
        <v>529.92999999999995</v>
      </c>
      <c r="J1654" s="1"/>
    </row>
    <row r="1655" spans="1:10" x14ac:dyDescent="0.3">
      <c r="A1655" s="1" t="s">
        <v>30</v>
      </c>
      <c r="B1655" s="1">
        <f t="shared" si="26"/>
        <v>7</v>
      </c>
      <c r="C1655" s="1">
        <v>22</v>
      </c>
      <c r="D1655" s="1">
        <v>1654</v>
      </c>
      <c r="E1655" s="11">
        <f>Table2[[#This Row],[Price (EUR/MWh)]]/1000</f>
        <v>0.50758999999999999</v>
      </c>
      <c r="F1655" s="16">
        <v>7.5</v>
      </c>
      <c r="G1655" s="4">
        <v>0</v>
      </c>
      <c r="H1655" s="1" t="s">
        <v>26</v>
      </c>
      <c r="I1655" s="2">
        <v>507.59</v>
      </c>
      <c r="J1655" s="1"/>
    </row>
    <row r="1656" spans="1:10" x14ac:dyDescent="0.3">
      <c r="A1656" s="1" t="s">
        <v>30</v>
      </c>
      <c r="B1656" s="1">
        <f t="shared" si="26"/>
        <v>7</v>
      </c>
      <c r="C1656" s="1">
        <v>23</v>
      </c>
      <c r="D1656" s="1">
        <v>1655</v>
      </c>
      <c r="E1656" s="11">
        <f>Table2[[#This Row],[Price (EUR/MWh)]]/1000</f>
        <v>0.48975999999999997</v>
      </c>
      <c r="F1656" s="16">
        <v>7.5</v>
      </c>
      <c r="G1656" s="4">
        <v>0</v>
      </c>
      <c r="H1656" s="1" t="s">
        <v>27</v>
      </c>
      <c r="I1656" s="2">
        <v>489.76</v>
      </c>
      <c r="J1656" s="1"/>
    </row>
    <row r="1657" spans="1:10" x14ac:dyDescent="0.3">
      <c r="A1657" s="1" t="s">
        <v>30</v>
      </c>
      <c r="B1657" s="1">
        <f t="shared" si="26"/>
        <v>7</v>
      </c>
      <c r="C1657" s="1">
        <v>24</v>
      </c>
      <c r="D1657" s="1">
        <v>1656</v>
      </c>
      <c r="E1657" s="11">
        <f>Table2[[#This Row],[Price (EUR/MWh)]]/1000</f>
        <v>0.43880999999999998</v>
      </c>
      <c r="F1657" s="16">
        <v>7.5</v>
      </c>
      <c r="G1657" s="4">
        <v>0</v>
      </c>
      <c r="H1657" s="1" t="s">
        <v>28</v>
      </c>
      <c r="I1657" s="2">
        <v>438.81</v>
      </c>
      <c r="J1657" s="1"/>
    </row>
    <row r="1658" spans="1:10" x14ac:dyDescent="0.3">
      <c r="A1658" s="1" t="s">
        <v>30</v>
      </c>
      <c r="B1658" s="1">
        <f t="shared" si="26"/>
        <v>8</v>
      </c>
      <c r="C1658" s="1">
        <v>1</v>
      </c>
      <c r="D1658" s="1">
        <v>1657</v>
      </c>
      <c r="E1658" s="11">
        <f>Table2[[#This Row],[Price (EUR/MWh)]]/1000</f>
        <v>0.44195000000000001</v>
      </c>
      <c r="F1658" s="16">
        <v>7.5</v>
      </c>
      <c r="G1658" s="4">
        <v>0</v>
      </c>
      <c r="H1658" s="1" t="s">
        <v>5</v>
      </c>
      <c r="I1658" s="2">
        <v>441.95</v>
      </c>
      <c r="J1658" s="1"/>
    </row>
    <row r="1659" spans="1:10" x14ac:dyDescent="0.3">
      <c r="A1659" s="1" t="s">
        <v>30</v>
      </c>
      <c r="B1659" s="1">
        <f t="shared" si="26"/>
        <v>8</v>
      </c>
      <c r="C1659" s="1">
        <v>2</v>
      </c>
      <c r="D1659" s="1">
        <v>1658</v>
      </c>
      <c r="E1659" s="11">
        <f>Table2[[#This Row],[Price (EUR/MWh)]]/1000</f>
        <v>0.40773999999999999</v>
      </c>
      <c r="F1659" s="16">
        <v>7.5</v>
      </c>
      <c r="G1659" s="4">
        <v>0</v>
      </c>
      <c r="H1659" s="1" t="s">
        <v>6</v>
      </c>
      <c r="I1659" s="2">
        <v>407.74</v>
      </c>
      <c r="J1659" s="1"/>
    </row>
    <row r="1660" spans="1:10" x14ac:dyDescent="0.3">
      <c r="A1660" s="1" t="s">
        <v>30</v>
      </c>
      <c r="B1660" s="1">
        <f t="shared" si="26"/>
        <v>8</v>
      </c>
      <c r="C1660" s="1">
        <v>3</v>
      </c>
      <c r="D1660" s="1">
        <v>1659</v>
      </c>
      <c r="E1660" s="11">
        <f>Table2[[#This Row],[Price (EUR/MWh)]]/1000</f>
        <v>0.40029000000000003</v>
      </c>
      <c r="F1660" s="16">
        <v>7.5</v>
      </c>
      <c r="G1660" s="4">
        <v>0</v>
      </c>
      <c r="H1660" s="1" t="s">
        <v>7</v>
      </c>
      <c r="I1660" s="2">
        <v>400.29</v>
      </c>
      <c r="J1660" s="1"/>
    </row>
    <row r="1661" spans="1:10" x14ac:dyDescent="0.3">
      <c r="A1661" s="1" t="s">
        <v>30</v>
      </c>
      <c r="B1661" s="1">
        <f t="shared" si="26"/>
        <v>8</v>
      </c>
      <c r="C1661" s="1">
        <v>4</v>
      </c>
      <c r="D1661" s="1">
        <v>1660</v>
      </c>
      <c r="E1661" s="11">
        <f>Table2[[#This Row],[Price (EUR/MWh)]]/1000</f>
        <v>0.38192000000000004</v>
      </c>
      <c r="F1661" s="16">
        <v>7.5</v>
      </c>
      <c r="G1661" s="4">
        <v>0</v>
      </c>
      <c r="H1661" s="1" t="s">
        <v>8</v>
      </c>
      <c r="I1661" s="2">
        <v>381.92</v>
      </c>
      <c r="J1661" s="1"/>
    </row>
    <row r="1662" spans="1:10" x14ac:dyDescent="0.3">
      <c r="A1662" s="1" t="s">
        <v>30</v>
      </c>
      <c r="B1662" s="1">
        <f t="shared" si="26"/>
        <v>8</v>
      </c>
      <c r="C1662" s="1">
        <v>5</v>
      </c>
      <c r="D1662" s="1">
        <v>1661</v>
      </c>
      <c r="E1662" s="11">
        <f>Table2[[#This Row],[Price (EUR/MWh)]]/1000</f>
        <v>0.37923000000000001</v>
      </c>
      <c r="F1662" s="16">
        <v>7.5</v>
      </c>
      <c r="G1662" s="4">
        <v>0</v>
      </c>
      <c r="H1662" s="1" t="s">
        <v>9</v>
      </c>
      <c r="I1662" s="2">
        <v>379.23</v>
      </c>
      <c r="J1662" s="1"/>
    </row>
    <row r="1663" spans="1:10" x14ac:dyDescent="0.3">
      <c r="A1663" s="1" t="s">
        <v>30</v>
      </c>
      <c r="B1663" s="1">
        <f t="shared" si="26"/>
        <v>8</v>
      </c>
      <c r="C1663" s="1">
        <v>6</v>
      </c>
      <c r="D1663" s="1">
        <v>1662</v>
      </c>
      <c r="E1663" s="11">
        <f>Table2[[#This Row],[Price (EUR/MWh)]]/1000</f>
        <v>0.44201000000000001</v>
      </c>
      <c r="F1663" s="16">
        <v>7.5</v>
      </c>
      <c r="G1663" s="4">
        <v>0</v>
      </c>
      <c r="H1663" s="1" t="s">
        <v>10</v>
      </c>
      <c r="I1663" s="2">
        <v>442.01</v>
      </c>
      <c r="J1663" s="1"/>
    </row>
    <row r="1664" spans="1:10" x14ac:dyDescent="0.3">
      <c r="A1664" s="1" t="s">
        <v>30</v>
      </c>
      <c r="B1664" s="1">
        <f t="shared" si="26"/>
        <v>8</v>
      </c>
      <c r="C1664" s="1">
        <v>7</v>
      </c>
      <c r="D1664" s="1">
        <v>1663</v>
      </c>
      <c r="E1664" s="11">
        <f>Table2[[#This Row],[Price (EUR/MWh)]]/1000</f>
        <v>0.46287</v>
      </c>
      <c r="F1664" s="16">
        <v>7.5</v>
      </c>
      <c r="G1664" s="4">
        <v>0</v>
      </c>
      <c r="H1664" s="1" t="s">
        <v>11</v>
      </c>
      <c r="I1664" s="2">
        <v>462.87</v>
      </c>
      <c r="J1664" s="1"/>
    </row>
    <row r="1665" spans="1:10" x14ac:dyDescent="0.3">
      <c r="A1665" s="1" t="s">
        <v>30</v>
      </c>
      <c r="B1665" s="1">
        <f t="shared" si="26"/>
        <v>8</v>
      </c>
      <c r="C1665" s="1">
        <v>8</v>
      </c>
      <c r="D1665" s="1">
        <v>1664</v>
      </c>
      <c r="E1665" s="11">
        <f>Table2[[#This Row],[Price (EUR/MWh)]]/1000</f>
        <v>0.48925000000000002</v>
      </c>
      <c r="F1665" s="17">
        <v>0</v>
      </c>
      <c r="G1665" s="4">
        <v>5.5</v>
      </c>
      <c r="H1665" s="1" t="s">
        <v>12</v>
      </c>
      <c r="I1665" s="2">
        <v>489.25</v>
      </c>
      <c r="J1665" s="1"/>
    </row>
    <row r="1666" spans="1:10" x14ac:dyDescent="0.3">
      <c r="A1666" s="1" t="s">
        <v>30</v>
      </c>
      <c r="B1666" s="1">
        <f t="shared" si="26"/>
        <v>8</v>
      </c>
      <c r="C1666" s="1">
        <v>9</v>
      </c>
      <c r="D1666" s="1">
        <v>1665</v>
      </c>
      <c r="E1666" s="11">
        <f>Table2[[#This Row],[Price (EUR/MWh)]]/1000</f>
        <v>0.50780999999999998</v>
      </c>
      <c r="F1666" s="17">
        <v>0</v>
      </c>
      <c r="G1666" s="4">
        <v>0</v>
      </c>
      <c r="H1666" s="1" t="s">
        <v>13</v>
      </c>
      <c r="I1666" s="2">
        <v>507.81</v>
      </c>
      <c r="J1666" s="1"/>
    </row>
    <row r="1667" spans="1:10" x14ac:dyDescent="0.3">
      <c r="A1667" s="1" t="s">
        <v>30</v>
      </c>
      <c r="B1667" s="1">
        <f t="shared" si="26"/>
        <v>8</v>
      </c>
      <c r="C1667" s="1">
        <v>10</v>
      </c>
      <c r="D1667" s="1">
        <v>1666</v>
      </c>
      <c r="E1667" s="11">
        <f>Table2[[#This Row],[Price (EUR/MWh)]]/1000</f>
        <v>0.47644999999999998</v>
      </c>
      <c r="F1667" s="17">
        <v>0</v>
      </c>
      <c r="G1667" s="4">
        <v>0</v>
      </c>
      <c r="H1667" s="1" t="s">
        <v>14</v>
      </c>
      <c r="I1667" s="2">
        <v>476.45</v>
      </c>
      <c r="J1667" s="1"/>
    </row>
    <row r="1668" spans="1:10" x14ac:dyDescent="0.3">
      <c r="A1668" s="1" t="s">
        <v>30</v>
      </c>
      <c r="B1668" s="1">
        <f t="shared" si="26"/>
        <v>8</v>
      </c>
      <c r="C1668" s="1">
        <v>11</v>
      </c>
      <c r="D1668" s="1">
        <v>1667</v>
      </c>
      <c r="E1668" s="11">
        <f>Table2[[#This Row],[Price (EUR/MWh)]]/1000</f>
        <v>0.46870000000000001</v>
      </c>
      <c r="F1668" s="17">
        <v>0</v>
      </c>
      <c r="G1668" s="4">
        <v>0</v>
      </c>
      <c r="H1668" s="1" t="s">
        <v>15</v>
      </c>
      <c r="I1668" s="2">
        <v>468.7</v>
      </c>
      <c r="J1668" s="1"/>
    </row>
    <row r="1669" spans="1:10" x14ac:dyDescent="0.3">
      <c r="A1669" s="1" t="s">
        <v>30</v>
      </c>
      <c r="B1669" s="1">
        <f t="shared" si="26"/>
        <v>8</v>
      </c>
      <c r="C1669" s="1">
        <v>12</v>
      </c>
      <c r="D1669" s="1">
        <v>1668</v>
      </c>
      <c r="E1669" s="11">
        <f>Table2[[#This Row],[Price (EUR/MWh)]]/1000</f>
        <v>0.44144</v>
      </c>
      <c r="F1669" s="17">
        <v>0</v>
      </c>
      <c r="G1669" s="4">
        <v>0</v>
      </c>
      <c r="H1669" s="1" t="s">
        <v>16</v>
      </c>
      <c r="I1669" s="2">
        <v>441.44</v>
      </c>
      <c r="J1669" s="1"/>
    </row>
    <row r="1670" spans="1:10" x14ac:dyDescent="0.3">
      <c r="A1670" s="1" t="s">
        <v>30</v>
      </c>
      <c r="B1670" s="1">
        <f t="shared" si="26"/>
        <v>8</v>
      </c>
      <c r="C1670" s="1">
        <v>13</v>
      </c>
      <c r="D1670" s="1">
        <v>1669</v>
      </c>
      <c r="E1670" s="11">
        <f>Table2[[#This Row],[Price (EUR/MWh)]]/1000</f>
        <v>0.42899999999999999</v>
      </c>
      <c r="F1670" s="17">
        <v>0</v>
      </c>
      <c r="G1670" s="4">
        <v>0</v>
      </c>
      <c r="H1670" s="1" t="s">
        <v>17</v>
      </c>
      <c r="I1670" s="2">
        <v>429</v>
      </c>
      <c r="J1670" s="1"/>
    </row>
    <row r="1671" spans="1:10" x14ac:dyDescent="0.3">
      <c r="A1671" s="1" t="s">
        <v>30</v>
      </c>
      <c r="B1671" s="1">
        <f t="shared" si="26"/>
        <v>8</v>
      </c>
      <c r="C1671" s="1">
        <v>14</v>
      </c>
      <c r="D1671" s="1">
        <v>1670</v>
      </c>
      <c r="E1671" s="11">
        <f>Table2[[#This Row],[Price (EUR/MWh)]]/1000</f>
        <v>0.40975</v>
      </c>
      <c r="F1671" s="17">
        <v>0</v>
      </c>
      <c r="G1671" s="4">
        <v>0</v>
      </c>
      <c r="H1671" s="1" t="s">
        <v>18</v>
      </c>
      <c r="I1671" s="2">
        <v>409.75</v>
      </c>
      <c r="J1671" s="1"/>
    </row>
    <row r="1672" spans="1:10" x14ac:dyDescent="0.3">
      <c r="A1672" s="1" t="s">
        <v>30</v>
      </c>
      <c r="B1672" s="1">
        <f t="shared" si="26"/>
        <v>8</v>
      </c>
      <c r="C1672" s="1">
        <v>15</v>
      </c>
      <c r="D1672" s="1">
        <v>1671</v>
      </c>
      <c r="E1672" s="11">
        <f>Table2[[#This Row],[Price (EUR/MWh)]]/1000</f>
        <v>0.39989999999999998</v>
      </c>
      <c r="F1672" s="17">
        <v>0</v>
      </c>
      <c r="G1672" s="4">
        <v>0</v>
      </c>
      <c r="H1672" s="1" t="s">
        <v>19</v>
      </c>
      <c r="I1672" s="2">
        <v>399.9</v>
      </c>
      <c r="J1672" s="1"/>
    </row>
    <row r="1673" spans="1:10" x14ac:dyDescent="0.3">
      <c r="A1673" s="1" t="s">
        <v>30</v>
      </c>
      <c r="B1673" s="1">
        <f t="shared" si="26"/>
        <v>8</v>
      </c>
      <c r="C1673" s="1">
        <v>16</v>
      </c>
      <c r="D1673" s="1">
        <v>1672</v>
      </c>
      <c r="E1673" s="11">
        <f>Table2[[#This Row],[Price (EUR/MWh)]]/1000</f>
        <v>0.40475</v>
      </c>
      <c r="F1673" s="17">
        <v>0</v>
      </c>
      <c r="G1673" s="4">
        <v>0</v>
      </c>
      <c r="H1673" s="1" t="s">
        <v>20</v>
      </c>
      <c r="I1673" s="2">
        <v>404.75</v>
      </c>
      <c r="J1673" s="1"/>
    </row>
    <row r="1674" spans="1:10" x14ac:dyDescent="0.3">
      <c r="A1674" s="1" t="s">
        <v>30</v>
      </c>
      <c r="B1674" s="1">
        <f t="shared" si="26"/>
        <v>8</v>
      </c>
      <c r="C1674" s="1">
        <v>17</v>
      </c>
      <c r="D1674" s="1">
        <v>1673</v>
      </c>
      <c r="E1674" s="11">
        <f>Table2[[#This Row],[Price (EUR/MWh)]]/1000</f>
        <v>0.41593000000000002</v>
      </c>
      <c r="F1674" s="17">
        <v>0</v>
      </c>
      <c r="G1674" s="4">
        <v>5.5</v>
      </c>
      <c r="H1674" s="1" t="s">
        <v>21</v>
      </c>
      <c r="I1674" s="2">
        <v>415.93</v>
      </c>
      <c r="J1674" s="1"/>
    </row>
    <row r="1675" spans="1:10" x14ac:dyDescent="0.3">
      <c r="A1675" s="1" t="s">
        <v>30</v>
      </c>
      <c r="B1675" s="1">
        <f t="shared" si="26"/>
        <v>8</v>
      </c>
      <c r="C1675" s="1">
        <v>18</v>
      </c>
      <c r="D1675" s="1">
        <v>1674</v>
      </c>
      <c r="E1675" s="11">
        <f>Table2[[#This Row],[Price (EUR/MWh)]]/1000</f>
        <v>0.45516000000000001</v>
      </c>
      <c r="F1675" s="16">
        <v>7.5</v>
      </c>
      <c r="G1675" s="4">
        <v>0</v>
      </c>
      <c r="H1675" s="1" t="s">
        <v>22</v>
      </c>
      <c r="I1675" s="2">
        <v>455.16</v>
      </c>
      <c r="J1675" s="1"/>
    </row>
    <row r="1676" spans="1:10" x14ac:dyDescent="0.3">
      <c r="A1676" s="1" t="s">
        <v>30</v>
      </c>
      <c r="B1676" s="1">
        <f t="shared" si="26"/>
        <v>8</v>
      </c>
      <c r="C1676" s="1">
        <v>19</v>
      </c>
      <c r="D1676" s="1">
        <v>1675</v>
      </c>
      <c r="E1676" s="11">
        <f>Table2[[#This Row],[Price (EUR/MWh)]]/1000</f>
        <v>0.4703</v>
      </c>
      <c r="F1676" s="16">
        <v>7.5</v>
      </c>
      <c r="G1676" s="4">
        <v>0</v>
      </c>
      <c r="H1676" s="1" t="s">
        <v>23</v>
      </c>
      <c r="I1676" s="2">
        <v>470.3</v>
      </c>
      <c r="J1676" s="1"/>
    </row>
    <row r="1677" spans="1:10" x14ac:dyDescent="0.3">
      <c r="A1677" s="1" t="s">
        <v>30</v>
      </c>
      <c r="B1677" s="1">
        <f t="shared" si="26"/>
        <v>8</v>
      </c>
      <c r="C1677" s="1">
        <v>20</v>
      </c>
      <c r="D1677" s="1">
        <v>1676</v>
      </c>
      <c r="E1677" s="11">
        <f>Table2[[#This Row],[Price (EUR/MWh)]]/1000</f>
        <v>0.48148000000000002</v>
      </c>
      <c r="F1677" s="16">
        <v>7.5</v>
      </c>
      <c r="G1677" s="4">
        <v>0</v>
      </c>
      <c r="H1677" s="1" t="s">
        <v>24</v>
      </c>
      <c r="I1677" s="2">
        <v>481.48</v>
      </c>
      <c r="J1677" s="1"/>
    </row>
    <row r="1678" spans="1:10" x14ac:dyDescent="0.3">
      <c r="A1678" s="1" t="s">
        <v>30</v>
      </c>
      <c r="B1678" s="1">
        <f t="shared" si="26"/>
        <v>8</v>
      </c>
      <c r="C1678" s="1">
        <v>21</v>
      </c>
      <c r="D1678" s="1">
        <v>1677</v>
      </c>
      <c r="E1678" s="11">
        <f>Table2[[#This Row],[Price (EUR/MWh)]]/1000</f>
        <v>0.48729</v>
      </c>
      <c r="F1678" s="16">
        <v>7.5</v>
      </c>
      <c r="G1678" s="4">
        <v>0</v>
      </c>
      <c r="H1678" s="1" t="s">
        <v>25</v>
      </c>
      <c r="I1678" s="2">
        <v>487.29</v>
      </c>
      <c r="J1678" s="1"/>
    </row>
    <row r="1679" spans="1:10" x14ac:dyDescent="0.3">
      <c r="A1679" s="1" t="s">
        <v>30</v>
      </c>
      <c r="B1679" s="1">
        <f t="shared" si="26"/>
        <v>8</v>
      </c>
      <c r="C1679" s="1">
        <v>22</v>
      </c>
      <c r="D1679" s="1">
        <v>1678</v>
      </c>
      <c r="E1679" s="11">
        <f>Table2[[#This Row],[Price (EUR/MWh)]]/1000</f>
        <v>0.45306999999999997</v>
      </c>
      <c r="F1679" s="16">
        <v>7.5</v>
      </c>
      <c r="G1679" s="4">
        <v>0</v>
      </c>
      <c r="H1679" s="1" t="s">
        <v>26</v>
      </c>
      <c r="I1679" s="2">
        <v>453.07</v>
      </c>
      <c r="J1679" s="1"/>
    </row>
    <row r="1680" spans="1:10" x14ac:dyDescent="0.3">
      <c r="A1680" s="1" t="s">
        <v>30</v>
      </c>
      <c r="B1680" s="1">
        <f t="shared" si="26"/>
        <v>8</v>
      </c>
      <c r="C1680" s="1">
        <v>23</v>
      </c>
      <c r="D1680" s="1">
        <v>1679</v>
      </c>
      <c r="E1680" s="11">
        <f>Table2[[#This Row],[Price (EUR/MWh)]]/1000</f>
        <v>0.39427999999999996</v>
      </c>
      <c r="F1680" s="16">
        <v>7.5</v>
      </c>
      <c r="G1680" s="4">
        <v>0</v>
      </c>
      <c r="H1680" s="1" t="s">
        <v>27</v>
      </c>
      <c r="I1680" s="2">
        <v>394.28</v>
      </c>
      <c r="J1680" s="1"/>
    </row>
    <row r="1681" spans="1:10" x14ac:dyDescent="0.3">
      <c r="A1681" s="1" t="s">
        <v>30</v>
      </c>
      <c r="B1681" s="1">
        <f t="shared" si="26"/>
        <v>8</v>
      </c>
      <c r="C1681" s="1">
        <v>24</v>
      </c>
      <c r="D1681" s="1">
        <v>1680</v>
      </c>
      <c r="E1681" s="11">
        <f>Table2[[#This Row],[Price (EUR/MWh)]]/1000</f>
        <v>0.33447000000000005</v>
      </c>
      <c r="F1681" s="16">
        <v>7.5</v>
      </c>
      <c r="G1681" s="4">
        <v>0</v>
      </c>
      <c r="H1681" s="1" t="s">
        <v>28</v>
      </c>
      <c r="I1681" s="2">
        <v>334.47</v>
      </c>
      <c r="J1681" s="1"/>
    </row>
    <row r="1682" spans="1:10" x14ac:dyDescent="0.3">
      <c r="A1682" s="1" t="s">
        <v>30</v>
      </c>
      <c r="B1682" s="1">
        <f t="shared" si="26"/>
        <v>9</v>
      </c>
      <c r="C1682" s="1">
        <v>1</v>
      </c>
      <c r="D1682" s="1">
        <v>1681</v>
      </c>
      <c r="E1682" s="11">
        <f>Table2[[#This Row],[Price (EUR/MWh)]]/1000</f>
        <v>0.30897000000000002</v>
      </c>
      <c r="F1682" s="16">
        <v>7.5</v>
      </c>
      <c r="G1682" s="4">
        <v>0</v>
      </c>
      <c r="H1682" s="1" t="s">
        <v>5</v>
      </c>
      <c r="I1682" s="2">
        <v>308.97000000000003</v>
      </c>
      <c r="J1682" s="1"/>
    </row>
    <row r="1683" spans="1:10" x14ac:dyDescent="0.3">
      <c r="A1683" s="1" t="s">
        <v>30</v>
      </c>
      <c r="B1683" s="1">
        <f t="shared" si="26"/>
        <v>9</v>
      </c>
      <c r="C1683" s="1">
        <v>2</v>
      </c>
      <c r="D1683" s="1">
        <v>1682</v>
      </c>
      <c r="E1683" s="11">
        <f>Table2[[#This Row],[Price (EUR/MWh)]]/1000</f>
        <v>0.24531</v>
      </c>
      <c r="F1683" s="16">
        <v>7.5</v>
      </c>
      <c r="G1683" s="4">
        <v>0</v>
      </c>
      <c r="H1683" s="1" t="s">
        <v>6</v>
      </c>
      <c r="I1683" s="2">
        <v>245.31</v>
      </c>
      <c r="J1683" s="1"/>
    </row>
    <row r="1684" spans="1:10" x14ac:dyDescent="0.3">
      <c r="A1684" s="1" t="s">
        <v>30</v>
      </c>
      <c r="B1684" s="1">
        <f t="shared" si="26"/>
        <v>9</v>
      </c>
      <c r="C1684" s="1">
        <v>3</v>
      </c>
      <c r="D1684" s="1">
        <v>1683</v>
      </c>
      <c r="E1684" s="11">
        <f>Table2[[#This Row],[Price (EUR/MWh)]]/1000</f>
        <v>0.21113999999999999</v>
      </c>
      <c r="F1684" s="16">
        <v>7.5</v>
      </c>
      <c r="G1684" s="4">
        <v>0</v>
      </c>
      <c r="H1684" s="1" t="s">
        <v>7</v>
      </c>
      <c r="I1684" s="2">
        <v>211.14</v>
      </c>
      <c r="J1684" s="1"/>
    </row>
    <row r="1685" spans="1:10" x14ac:dyDescent="0.3">
      <c r="A1685" s="1" t="s">
        <v>30</v>
      </c>
      <c r="B1685" s="1">
        <f t="shared" si="26"/>
        <v>9</v>
      </c>
      <c r="C1685" s="1">
        <v>4</v>
      </c>
      <c r="D1685" s="1">
        <v>1684</v>
      </c>
      <c r="E1685" s="11">
        <f>Table2[[#This Row],[Price (EUR/MWh)]]/1000</f>
        <v>0.19875999999999999</v>
      </c>
      <c r="F1685" s="16">
        <v>7.5</v>
      </c>
      <c r="G1685" s="4">
        <v>0</v>
      </c>
      <c r="H1685" s="1" t="s">
        <v>8</v>
      </c>
      <c r="I1685" s="2">
        <v>198.76</v>
      </c>
      <c r="J1685" s="1"/>
    </row>
    <row r="1686" spans="1:10" x14ac:dyDescent="0.3">
      <c r="A1686" s="1" t="s">
        <v>30</v>
      </c>
      <c r="B1686" s="1">
        <f t="shared" si="26"/>
        <v>9</v>
      </c>
      <c r="C1686" s="1">
        <v>5</v>
      </c>
      <c r="D1686" s="1">
        <v>1685</v>
      </c>
      <c r="E1686" s="11">
        <f>Table2[[#This Row],[Price (EUR/MWh)]]/1000</f>
        <v>0.23413</v>
      </c>
      <c r="F1686" s="16">
        <v>7.5</v>
      </c>
      <c r="G1686" s="4">
        <v>0</v>
      </c>
      <c r="H1686" s="1" t="s">
        <v>9</v>
      </c>
      <c r="I1686" s="2">
        <v>234.13</v>
      </c>
      <c r="J1686" s="1"/>
    </row>
    <row r="1687" spans="1:10" x14ac:dyDescent="0.3">
      <c r="A1687" s="1" t="s">
        <v>30</v>
      </c>
      <c r="B1687" s="1">
        <f t="shared" si="26"/>
        <v>9</v>
      </c>
      <c r="C1687" s="1">
        <v>6</v>
      </c>
      <c r="D1687" s="1">
        <v>1686</v>
      </c>
      <c r="E1687" s="11">
        <f>Table2[[#This Row],[Price (EUR/MWh)]]/1000</f>
        <v>0.28761999999999999</v>
      </c>
      <c r="F1687" s="16">
        <v>7.5</v>
      </c>
      <c r="G1687" s="4">
        <v>0</v>
      </c>
      <c r="H1687" s="1" t="s">
        <v>10</v>
      </c>
      <c r="I1687" s="2">
        <v>287.62</v>
      </c>
      <c r="J1687" s="1"/>
    </row>
    <row r="1688" spans="1:10" x14ac:dyDescent="0.3">
      <c r="A1688" s="1" t="s">
        <v>30</v>
      </c>
      <c r="B1688" s="1">
        <f t="shared" si="26"/>
        <v>9</v>
      </c>
      <c r="C1688" s="1">
        <v>7</v>
      </c>
      <c r="D1688" s="1">
        <v>1687</v>
      </c>
      <c r="E1688" s="11">
        <f>Table2[[#This Row],[Price (EUR/MWh)]]/1000</f>
        <v>0.36995999999999996</v>
      </c>
      <c r="F1688" s="16">
        <v>7.5</v>
      </c>
      <c r="G1688" s="4">
        <v>0</v>
      </c>
      <c r="H1688" s="1" t="s">
        <v>11</v>
      </c>
      <c r="I1688" s="2">
        <v>369.96</v>
      </c>
      <c r="J1688" s="1"/>
    </row>
    <row r="1689" spans="1:10" x14ac:dyDescent="0.3">
      <c r="A1689" s="1" t="s">
        <v>30</v>
      </c>
      <c r="B1689" s="1">
        <f t="shared" si="26"/>
        <v>9</v>
      </c>
      <c r="C1689" s="1">
        <v>8</v>
      </c>
      <c r="D1689" s="1">
        <v>1688</v>
      </c>
      <c r="E1689" s="11">
        <f>Table2[[#This Row],[Price (EUR/MWh)]]/1000</f>
        <v>0.41764000000000001</v>
      </c>
      <c r="F1689" s="17">
        <v>0</v>
      </c>
      <c r="G1689" s="4">
        <v>5.5</v>
      </c>
      <c r="H1689" s="1" t="s">
        <v>12</v>
      </c>
      <c r="I1689" s="2">
        <v>417.64</v>
      </c>
      <c r="J1689" s="1"/>
    </row>
    <row r="1690" spans="1:10" x14ac:dyDescent="0.3">
      <c r="A1690" s="1" t="s">
        <v>30</v>
      </c>
      <c r="B1690" s="1">
        <f t="shared" si="26"/>
        <v>9</v>
      </c>
      <c r="C1690" s="1">
        <v>9</v>
      </c>
      <c r="D1690" s="1">
        <v>1689</v>
      </c>
      <c r="E1690" s="11">
        <f>Table2[[#This Row],[Price (EUR/MWh)]]/1000</f>
        <v>0.41808000000000001</v>
      </c>
      <c r="F1690" s="17">
        <v>0</v>
      </c>
      <c r="G1690" s="4">
        <v>0</v>
      </c>
      <c r="H1690" s="1" t="s">
        <v>13</v>
      </c>
      <c r="I1690" s="2">
        <v>418.08</v>
      </c>
      <c r="J1690" s="1"/>
    </row>
    <row r="1691" spans="1:10" x14ac:dyDescent="0.3">
      <c r="A1691" s="1" t="s">
        <v>30</v>
      </c>
      <c r="B1691" s="1">
        <f t="shared" si="26"/>
        <v>9</v>
      </c>
      <c r="C1691" s="1">
        <v>10</v>
      </c>
      <c r="D1691" s="1">
        <v>1690</v>
      </c>
      <c r="E1691" s="11">
        <f>Table2[[#This Row],[Price (EUR/MWh)]]/1000</f>
        <v>0.40314999999999995</v>
      </c>
      <c r="F1691" s="17">
        <v>0</v>
      </c>
      <c r="G1691" s="4">
        <v>0</v>
      </c>
      <c r="H1691" s="1" t="s">
        <v>14</v>
      </c>
      <c r="I1691" s="2">
        <v>403.15</v>
      </c>
      <c r="J1691" s="1"/>
    </row>
    <row r="1692" spans="1:10" x14ac:dyDescent="0.3">
      <c r="A1692" s="1" t="s">
        <v>30</v>
      </c>
      <c r="B1692" s="1">
        <f t="shared" si="26"/>
        <v>9</v>
      </c>
      <c r="C1692" s="1">
        <v>11</v>
      </c>
      <c r="D1692" s="1">
        <v>1691</v>
      </c>
      <c r="E1692" s="11">
        <f>Table2[[#This Row],[Price (EUR/MWh)]]/1000</f>
        <v>0.37524000000000002</v>
      </c>
      <c r="F1692" s="17">
        <v>0</v>
      </c>
      <c r="G1692" s="4">
        <v>0</v>
      </c>
      <c r="H1692" s="1" t="s">
        <v>15</v>
      </c>
      <c r="I1692" s="2">
        <v>375.24</v>
      </c>
      <c r="J1692" s="1"/>
    </row>
    <row r="1693" spans="1:10" x14ac:dyDescent="0.3">
      <c r="A1693" s="1" t="s">
        <v>30</v>
      </c>
      <c r="B1693" s="1">
        <f t="shared" si="26"/>
        <v>9</v>
      </c>
      <c r="C1693" s="1">
        <v>12</v>
      </c>
      <c r="D1693" s="1">
        <v>1692</v>
      </c>
      <c r="E1693" s="11">
        <f>Table2[[#This Row],[Price (EUR/MWh)]]/1000</f>
        <v>0.34042</v>
      </c>
      <c r="F1693" s="17">
        <v>0</v>
      </c>
      <c r="G1693" s="4">
        <v>0</v>
      </c>
      <c r="H1693" s="1" t="s">
        <v>16</v>
      </c>
      <c r="I1693" s="2">
        <v>340.42</v>
      </c>
      <c r="J1693" s="1"/>
    </row>
    <row r="1694" spans="1:10" x14ac:dyDescent="0.3">
      <c r="A1694" s="1" t="s">
        <v>30</v>
      </c>
      <c r="B1694" s="1">
        <f t="shared" si="26"/>
        <v>9</v>
      </c>
      <c r="C1694" s="1">
        <v>13</v>
      </c>
      <c r="D1694" s="1">
        <v>1693</v>
      </c>
      <c r="E1694" s="11">
        <f>Table2[[#This Row],[Price (EUR/MWh)]]/1000</f>
        <v>0.35063</v>
      </c>
      <c r="F1694" s="17">
        <v>0</v>
      </c>
      <c r="G1694" s="4">
        <v>0</v>
      </c>
      <c r="H1694" s="1" t="s">
        <v>17</v>
      </c>
      <c r="I1694" s="2">
        <v>350.63</v>
      </c>
      <c r="J1694" s="1"/>
    </row>
    <row r="1695" spans="1:10" x14ac:dyDescent="0.3">
      <c r="A1695" s="1" t="s">
        <v>30</v>
      </c>
      <c r="B1695" s="1">
        <f t="shared" si="26"/>
        <v>9</v>
      </c>
      <c r="C1695" s="1">
        <v>14</v>
      </c>
      <c r="D1695" s="1">
        <v>1694</v>
      </c>
      <c r="E1695" s="11">
        <f>Table2[[#This Row],[Price (EUR/MWh)]]/1000</f>
        <v>0.30182999999999999</v>
      </c>
      <c r="F1695" s="17">
        <v>0</v>
      </c>
      <c r="G1695" s="4">
        <v>0</v>
      </c>
      <c r="H1695" s="1" t="s">
        <v>18</v>
      </c>
      <c r="I1695" s="2">
        <v>301.83</v>
      </c>
      <c r="J1695" s="1"/>
    </row>
    <row r="1696" spans="1:10" x14ac:dyDescent="0.3">
      <c r="A1696" s="1" t="s">
        <v>30</v>
      </c>
      <c r="B1696" s="1">
        <f t="shared" si="26"/>
        <v>9</v>
      </c>
      <c r="C1696" s="1">
        <v>15</v>
      </c>
      <c r="D1696" s="1">
        <v>1695</v>
      </c>
      <c r="E1696" s="11">
        <f>Table2[[#This Row],[Price (EUR/MWh)]]/1000</f>
        <v>0.30327999999999999</v>
      </c>
      <c r="F1696" s="17">
        <v>0</v>
      </c>
      <c r="G1696" s="4">
        <v>0</v>
      </c>
      <c r="H1696" s="1" t="s">
        <v>19</v>
      </c>
      <c r="I1696" s="2">
        <v>303.27999999999997</v>
      </c>
      <c r="J1696" s="1"/>
    </row>
    <row r="1697" spans="1:10" x14ac:dyDescent="0.3">
      <c r="A1697" s="1" t="s">
        <v>30</v>
      </c>
      <c r="B1697" s="1">
        <f t="shared" si="26"/>
        <v>9</v>
      </c>
      <c r="C1697" s="1">
        <v>16</v>
      </c>
      <c r="D1697" s="1">
        <v>1696</v>
      </c>
      <c r="E1697" s="11">
        <f>Table2[[#This Row],[Price (EUR/MWh)]]/1000</f>
        <v>0.30032999999999999</v>
      </c>
      <c r="F1697" s="17">
        <v>0</v>
      </c>
      <c r="G1697" s="4">
        <v>0</v>
      </c>
      <c r="H1697" s="1" t="s">
        <v>20</v>
      </c>
      <c r="I1697" s="2">
        <v>300.33</v>
      </c>
      <c r="J1697" s="1"/>
    </row>
    <row r="1698" spans="1:10" x14ac:dyDescent="0.3">
      <c r="A1698" s="1" t="s">
        <v>30</v>
      </c>
      <c r="B1698" s="1">
        <f t="shared" si="26"/>
        <v>9</v>
      </c>
      <c r="C1698" s="1">
        <v>17</v>
      </c>
      <c r="D1698" s="1">
        <v>1697</v>
      </c>
      <c r="E1698" s="11">
        <f>Table2[[#This Row],[Price (EUR/MWh)]]/1000</f>
        <v>0.37589</v>
      </c>
      <c r="F1698" s="17">
        <v>0</v>
      </c>
      <c r="G1698" s="4">
        <v>5.5</v>
      </c>
      <c r="H1698" s="1" t="s">
        <v>21</v>
      </c>
      <c r="I1698" s="2">
        <v>375.89</v>
      </c>
      <c r="J1698" s="1"/>
    </row>
    <row r="1699" spans="1:10" x14ac:dyDescent="0.3">
      <c r="A1699" s="1" t="s">
        <v>30</v>
      </c>
      <c r="B1699" s="1">
        <f t="shared" si="26"/>
        <v>9</v>
      </c>
      <c r="C1699" s="1">
        <v>18</v>
      </c>
      <c r="D1699" s="1">
        <v>1698</v>
      </c>
      <c r="E1699" s="11">
        <f>Table2[[#This Row],[Price (EUR/MWh)]]/1000</f>
        <v>0.40238000000000002</v>
      </c>
      <c r="F1699" s="16">
        <v>7.5</v>
      </c>
      <c r="G1699" s="4">
        <v>0</v>
      </c>
      <c r="H1699" s="1" t="s">
        <v>22</v>
      </c>
      <c r="I1699" s="2">
        <v>402.38</v>
      </c>
      <c r="J1699" s="1"/>
    </row>
    <row r="1700" spans="1:10" x14ac:dyDescent="0.3">
      <c r="A1700" s="1" t="s">
        <v>30</v>
      </c>
      <c r="B1700" s="1">
        <f t="shared" si="26"/>
        <v>9</v>
      </c>
      <c r="C1700" s="1">
        <v>19</v>
      </c>
      <c r="D1700" s="1">
        <v>1699</v>
      </c>
      <c r="E1700" s="11">
        <f>Table2[[#This Row],[Price (EUR/MWh)]]/1000</f>
        <v>0.42181999999999997</v>
      </c>
      <c r="F1700" s="16">
        <v>7.5</v>
      </c>
      <c r="G1700" s="4">
        <v>0</v>
      </c>
      <c r="H1700" s="1" t="s">
        <v>23</v>
      </c>
      <c r="I1700" s="2">
        <v>421.82</v>
      </c>
      <c r="J1700" s="1"/>
    </row>
    <row r="1701" spans="1:10" x14ac:dyDescent="0.3">
      <c r="A1701" s="1" t="s">
        <v>30</v>
      </c>
      <c r="B1701" s="1">
        <f t="shared" si="26"/>
        <v>9</v>
      </c>
      <c r="C1701" s="1">
        <v>20</v>
      </c>
      <c r="D1701" s="1">
        <v>1700</v>
      </c>
      <c r="E1701" s="11">
        <f>Table2[[#This Row],[Price (EUR/MWh)]]/1000</f>
        <v>0.45286000000000004</v>
      </c>
      <c r="F1701" s="16">
        <v>7.5</v>
      </c>
      <c r="G1701" s="4">
        <v>0</v>
      </c>
      <c r="H1701" s="1" t="s">
        <v>24</v>
      </c>
      <c r="I1701" s="2">
        <v>452.86</v>
      </c>
      <c r="J1701" s="1"/>
    </row>
    <row r="1702" spans="1:10" x14ac:dyDescent="0.3">
      <c r="A1702" s="1" t="s">
        <v>30</v>
      </c>
      <c r="B1702" s="1">
        <f t="shared" si="26"/>
        <v>9</v>
      </c>
      <c r="C1702" s="1">
        <v>21</v>
      </c>
      <c r="D1702" s="1">
        <v>1701</v>
      </c>
      <c r="E1702" s="11">
        <f>Table2[[#This Row],[Price (EUR/MWh)]]/1000</f>
        <v>0.45057999999999998</v>
      </c>
      <c r="F1702" s="16">
        <v>7.5</v>
      </c>
      <c r="G1702" s="4">
        <v>0</v>
      </c>
      <c r="H1702" s="1" t="s">
        <v>25</v>
      </c>
      <c r="I1702" s="2">
        <v>450.58</v>
      </c>
      <c r="J1702" s="1"/>
    </row>
    <row r="1703" spans="1:10" x14ac:dyDescent="0.3">
      <c r="A1703" s="1" t="s">
        <v>30</v>
      </c>
      <c r="B1703" s="1">
        <f t="shared" si="26"/>
        <v>9</v>
      </c>
      <c r="C1703" s="1">
        <v>22</v>
      </c>
      <c r="D1703" s="1">
        <v>1702</v>
      </c>
      <c r="E1703" s="11">
        <f>Table2[[#This Row],[Price (EUR/MWh)]]/1000</f>
        <v>0.40693000000000001</v>
      </c>
      <c r="F1703" s="16">
        <v>7.5</v>
      </c>
      <c r="G1703" s="4">
        <v>0</v>
      </c>
      <c r="H1703" s="1" t="s">
        <v>26</v>
      </c>
      <c r="I1703" s="2">
        <v>406.93</v>
      </c>
      <c r="J1703" s="1"/>
    </row>
    <row r="1704" spans="1:10" x14ac:dyDescent="0.3">
      <c r="A1704" s="1" t="s">
        <v>30</v>
      </c>
      <c r="B1704" s="1">
        <f t="shared" si="26"/>
        <v>9</v>
      </c>
      <c r="C1704" s="1">
        <v>23</v>
      </c>
      <c r="D1704" s="1">
        <v>1703</v>
      </c>
      <c r="E1704" s="11">
        <f>Table2[[#This Row],[Price (EUR/MWh)]]/1000</f>
        <v>0.38712000000000002</v>
      </c>
      <c r="F1704" s="16">
        <v>7.5</v>
      </c>
      <c r="G1704" s="4">
        <v>0</v>
      </c>
      <c r="H1704" s="1" t="s">
        <v>27</v>
      </c>
      <c r="I1704" s="2">
        <v>387.12</v>
      </c>
      <c r="J1704" s="1"/>
    </row>
    <row r="1705" spans="1:10" x14ac:dyDescent="0.3">
      <c r="A1705" s="1" t="s">
        <v>30</v>
      </c>
      <c r="B1705" s="1">
        <f t="shared" si="26"/>
        <v>9</v>
      </c>
      <c r="C1705" s="1">
        <v>24</v>
      </c>
      <c r="D1705" s="1">
        <v>1704</v>
      </c>
      <c r="E1705" s="11">
        <f>Table2[[#This Row],[Price (EUR/MWh)]]/1000</f>
        <v>0.38744999999999996</v>
      </c>
      <c r="F1705" s="16">
        <v>7.5</v>
      </c>
      <c r="G1705" s="4">
        <v>0</v>
      </c>
      <c r="H1705" s="1" t="s">
        <v>28</v>
      </c>
      <c r="I1705" s="2">
        <v>387.45</v>
      </c>
      <c r="J1705" s="1"/>
    </row>
    <row r="1706" spans="1:10" x14ac:dyDescent="0.3">
      <c r="A1706" s="1" t="s">
        <v>30</v>
      </c>
      <c r="B1706" s="1">
        <f t="shared" si="26"/>
        <v>10</v>
      </c>
      <c r="C1706" s="1">
        <v>1</v>
      </c>
      <c r="D1706" s="1">
        <v>1705</v>
      </c>
      <c r="E1706" s="11">
        <f>Table2[[#This Row],[Price (EUR/MWh)]]/1000</f>
        <v>0.40085000000000004</v>
      </c>
      <c r="F1706" s="16">
        <v>7.5</v>
      </c>
      <c r="G1706" s="4">
        <v>0</v>
      </c>
      <c r="H1706" s="1" t="s">
        <v>5</v>
      </c>
      <c r="I1706" s="2">
        <v>400.85</v>
      </c>
      <c r="J1706" s="1"/>
    </row>
    <row r="1707" spans="1:10" x14ac:dyDescent="0.3">
      <c r="A1707" s="1" t="s">
        <v>30</v>
      </c>
      <c r="B1707" s="1">
        <f t="shared" ref="B1707:B1770" si="27">B1683+1</f>
        <v>10</v>
      </c>
      <c r="C1707" s="1">
        <v>2</v>
      </c>
      <c r="D1707" s="1">
        <v>1706</v>
      </c>
      <c r="E1707" s="11">
        <f>Table2[[#This Row],[Price (EUR/MWh)]]/1000</f>
        <v>0.37057999999999996</v>
      </c>
      <c r="F1707" s="16">
        <v>7.5</v>
      </c>
      <c r="G1707" s="4">
        <v>0</v>
      </c>
      <c r="H1707" s="1" t="s">
        <v>6</v>
      </c>
      <c r="I1707" s="2">
        <v>370.58</v>
      </c>
      <c r="J1707" s="1"/>
    </row>
    <row r="1708" spans="1:10" x14ac:dyDescent="0.3">
      <c r="A1708" s="1" t="s">
        <v>30</v>
      </c>
      <c r="B1708" s="1">
        <f t="shared" si="27"/>
        <v>10</v>
      </c>
      <c r="C1708" s="1">
        <v>3</v>
      </c>
      <c r="D1708" s="1">
        <v>1707</v>
      </c>
      <c r="E1708" s="11">
        <f>Table2[[#This Row],[Price (EUR/MWh)]]/1000</f>
        <v>0.36260000000000003</v>
      </c>
      <c r="F1708" s="16">
        <v>7.5</v>
      </c>
      <c r="G1708" s="4">
        <v>0</v>
      </c>
      <c r="H1708" s="1" t="s">
        <v>7</v>
      </c>
      <c r="I1708" s="2">
        <v>362.6</v>
      </c>
      <c r="J1708" s="1"/>
    </row>
    <row r="1709" spans="1:10" x14ac:dyDescent="0.3">
      <c r="A1709" s="1" t="s">
        <v>30</v>
      </c>
      <c r="B1709" s="1">
        <f t="shared" si="27"/>
        <v>10</v>
      </c>
      <c r="C1709" s="1">
        <v>4</v>
      </c>
      <c r="D1709" s="1">
        <v>1708</v>
      </c>
      <c r="E1709" s="11">
        <f>Table2[[#This Row],[Price (EUR/MWh)]]/1000</f>
        <v>0.35847000000000001</v>
      </c>
      <c r="F1709" s="16">
        <v>7.5</v>
      </c>
      <c r="G1709" s="4">
        <v>0</v>
      </c>
      <c r="H1709" s="1" t="s">
        <v>8</v>
      </c>
      <c r="I1709" s="2">
        <v>358.47</v>
      </c>
      <c r="J1709" s="1"/>
    </row>
    <row r="1710" spans="1:10" x14ac:dyDescent="0.3">
      <c r="A1710" s="1" t="s">
        <v>30</v>
      </c>
      <c r="B1710" s="1">
        <f t="shared" si="27"/>
        <v>10</v>
      </c>
      <c r="C1710" s="1">
        <v>5</v>
      </c>
      <c r="D1710" s="1">
        <v>1709</v>
      </c>
      <c r="E1710" s="11">
        <f>Table2[[#This Row],[Price (EUR/MWh)]]/1000</f>
        <v>0.35849000000000003</v>
      </c>
      <c r="F1710" s="16">
        <v>7.5</v>
      </c>
      <c r="G1710" s="4">
        <v>0</v>
      </c>
      <c r="H1710" s="1" t="s">
        <v>9</v>
      </c>
      <c r="I1710" s="2">
        <v>358.49</v>
      </c>
      <c r="J1710" s="1"/>
    </row>
    <row r="1711" spans="1:10" x14ac:dyDescent="0.3">
      <c r="A1711" s="1" t="s">
        <v>30</v>
      </c>
      <c r="B1711" s="1">
        <f t="shared" si="27"/>
        <v>10</v>
      </c>
      <c r="C1711" s="1">
        <v>6</v>
      </c>
      <c r="D1711" s="1">
        <v>1710</v>
      </c>
      <c r="E1711" s="11">
        <f>Table2[[#This Row],[Price (EUR/MWh)]]/1000</f>
        <v>0.36743000000000003</v>
      </c>
      <c r="F1711" s="16">
        <v>7.5</v>
      </c>
      <c r="G1711" s="4">
        <v>0</v>
      </c>
      <c r="H1711" s="1" t="s">
        <v>10</v>
      </c>
      <c r="I1711" s="2">
        <v>367.43</v>
      </c>
      <c r="J1711" s="1"/>
    </row>
    <row r="1712" spans="1:10" x14ac:dyDescent="0.3">
      <c r="A1712" s="1" t="s">
        <v>30</v>
      </c>
      <c r="B1712" s="1">
        <f t="shared" si="27"/>
        <v>10</v>
      </c>
      <c r="C1712" s="1">
        <v>7</v>
      </c>
      <c r="D1712" s="1">
        <v>1711</v>
      </c>
      <c r="E1712" s="11">
        <f>Table2[[#This Row],[Price (EUR/MWh)]]/1000</f>
        <v>0.39350000000000002</v>
      </c>
      <c r="F1712" s="16">
        <v>7.5</v>
      </c>
      <c r="G1712" s="4">
        <v>0</v>
      </c>
      <c r="H1712" s="1" t="s">
        <v>11</v>
      </c>
      <c r="I1712" s="2">
        <v>393.5</v>
      </c>
      <c r="J1712" s="1"/>
    </row>
    <row r="1713" spans="1:10" x14ac:dyDescent="0.3">
      <c r="A1713" s="1" t="s">
        <v>30</v>
      </c>
      <c r="B1713" s="1">
        <f t="shared" si="27"/>
        <v>10</v>
      </c>
      <c r="C1713" s="1">
        <v>8</v>
      </c>
      <c r="D1713" s="1">
        <v>1712</v>
      </c>
      <c r="E1713" s="11">
        <f>Table2[[#This Row],[Price (EUR/MWh)]]/1000</f>
        <v>0.40644999999999998</v>
      </c>
      <c r="F1713" s="16">
        <v>7.5</v>
      </c>
      <c r="G1713" s="4">
        <v>0</v>
      </c>
      <c r="H1713" s="1" t="s">
        <v>12</v>
      </c>
      <c r="I1713" s="2">
        <v>406.45</v>
      </c>
      <c r="J1713" s="1"/>
    </row>
    <row r="1714" spans="1:10" x14ac:dyDescent="0.3">
      <c r="A1714" s="1" t="s">
        <v>30</v>
      </c>
      <c r="B1714" s="1">
        <f t="shared" si="27"/>
        <v>10</v>
      </c>
      <c r="C1714" s="1">
        <v>9</v>
      </c>
      <c r="D1714" s="1">
        <v>1713</v>
      </c>
      <c r="E1714" s="11">
        <f>Table2[[#This Row],[Price (EUR/MWh)]]/1000</f>
        <v>0.42357999999999996</v>
      </c>
      <c r="F1714" s="16">
        <v>7.5</v>
      </c>
      <c r="G1714" s="4">
        <v>0</v>
      </c>
      <c r="H1714" s="1" t="s">
        <v>13</v>
      </c>
      <c r="I1714" s="2">
        <v>423.58</v>
      </c>
      <c r="J1714" s="1"/>
    </row>
    <row r="1715" spans="1:10" x14ac:dyDescent="0.3">
      <c r="A1715" s="1" t="s">
        <v>30</v>
      </c>
      <c r="B1715" s="1">
        <f t="shared" si="27"/>
        <v>10</v>
      </c>
      <c r="C1715" s="1">
        <v>10</v>
      </c>
      <c r="D1715" s="1">
        <v>1714</v>
      </c>
      <c r="E1715" s="11">
        <f>Table2[[#This Row],[Price (EUR/MWh)]]/1000</f>
        <v>0.42172999999999999</v>
      </c>
      <c r="F1715" s="16">
        <v>7.5</v>
      </c>
      <c r="G1715" s="4">
        <v>0</v>
      </c>
      <c r="H1715" s="1" t="s">
        <v>14</v>
      </c>
      <c r="I1715" s="2">
        <v>421.73</v>
      </c>
      <c r="J1715" s="1"/>
    </row>
    <row r="1716" spans="1:10" x14ac:dyDescent="0.3">
      <c r="A1716" s="1" t="s">
        <v>30</v>
      </c>
      <c r="B1716" s="1">
        <f t="shared" si="27"/>
        <v>10</v>
      </c>
      <c r="C1716" s="1">
        <v>11</v>
      </c>
      <c r="D1716" s="1">
        <v>1715</v>
      </c>
      <c r="E1716" s="11">
        <f>Table2[[#This Row],[Price (EUR/MWh)]]/1000</f>
        <v>0.44264999999999999</v>
      </c>
      <c r="F1716" s="16">
        <v>7.5</v>
      </c>
      <c r="G1716" s="4">
        <v>0</v>
      </c>
      <c r="H1716" s="1" t="s">
        <v>15</v>
      </c>
      <c r="I1716" s="2">
        <v>442.65</v>
      </c>
      <c r="J1716" s="1"/>
    </row>
    <row r="1717" spans="1:10" x14ac:dyDescent="0.3">
      <c r="A1717" s="1" t="s">
        <v>30</v>
      </c>
      <c r="B1717" s="1">
        <f t="shared" si="27"/>
        <v>10</v>
      </c>
      <c r="C1717" s="1">
        <v>12</v>
      </c>
      <c r="D1717" s="1">
        <v>1716</v>
      </c>
      <c r="E1717" s="11">
        <f>Table2[[#This Row],[Price (EUR/MWh)]]/1000</f>
        <v>0.43175000000000002</v>
      </c>
      <c r="F1717" s="16">
        <v>7.5</v>
      </c>
      <c r="G1717" s="4">
        <v>0</v>
      </c>
      <c r="H1717" s="1" t="s">
        <v>16</v>
      </c>
      <c r="I1717" s="2">
        <v>431.75</v>
      </c>
      <c r="J1717" s="1"/>
    </row>
    <row r="1718" spans="1:10" x14ac:dyDescent="0.3">
      <c r="A1718" s="1" t="s">
        <v>30</v>
      </c>
      <c r="B1718" s="1">
        <f t="shared" si="27"/>
        <v>10</v>
      </c>
      <c r="C1718" s="1">
        <v>13</v>
      </c>
      <c r="D1718" s="1">
        <v>1717</v>
      </c>
      <c r="E1718" s="11">
        <f>Table2[[#This Row],[Price (EUR/MWh)]]/1000</f>
        <v>0.41276999999999997</v>
      </c>
      <c r="F1718" s="16">
        <v>7.5</v>
      </c>
      <c r="G1718" s="4">
        <v>0</v>
      </c>
      <c r="H1718" s="1" t="s">
        <v>17</v>
      </c>
      <c r="I1718" s="2">
        <v>412.77</v>
      </c>
      <c r="J1718" s="1"/>
    </row>
    <row r="1719" spans="1:10" x14ac:dyDescent="0.3">
      <c r="A1719" s="1" t="s">
        <v>30</v>
      </c>
      <c r="B1719" s="1">
        <f t="shared" si="27"/>
        <v>10</v>
      </c>
      <c r="C1719" s="1">
        <v>14</v>
      </c>
      <c r="D1719" s="1">
        <v>1718</v>
      </c>
      <c r="E1719" s="11">
        <f>Table2[[#This Row],[Price (EUR/MWh)]]/1000</f>
        <v>0.36636000000000002</v>
      </c>
      <c r="F1719" s="16">
        <v>7.5</v>
      </c>
      <c r="G1719" s="4">
        <v>0</v>
      </c>
      <c r="H1719" s="1" t="s">
        <v>18</v>
      </c>
      <c r="I1719" s="2">
        <v>366.36</v>
      </c>
      <c r="J1719" s="1"/>
    </row>
    <row r="1720" spans="1:10" x14ac:dyDescent="0.3">
      <c r="A1720" s="1" t="s">
        <v>30</v>
      </c>
      <c r="B1720" s="1">
        <f t="shared" si="27"/>
        <v>10</v>
      </c>
      <c r="C1720" s="1">
        <v>15</v>
      </c>
      <c r="D1720" s="1">
        <v>1719</v>
      </c>
      <c r="E1720" s="11">
        <f>Table2[[#This Row],[Price (EUR/MWh)]]/1000</f>
        <v>0.36014999999999997</v>
      </c>
      <c r="F1720" s="16">
        <v>7.5</v>
      </c>
      <c r="G1720" s="4">
        <v>0</v>
      </c>
      <c r="H1720" s="1" t="s">
        <v>19</v>
      </c>
      <c r="I1720" s="2">
        <v>360.15</v>
      </c>
      <c r="J1720" s="1"/>
    </row>
    <row r="1721" spans="1:10" x14ac:dyDescent="0.3">
      <c r="A1721" s="1" t="s">
        <v>30</v>
      </c>
      <c r="B1721" s="1">
        <f t="shared" si="27"/>
        <v>10</v>
      </c>
      <c r="C1721" s="1">
        <v>16</v>
      </c>
      <c r="D1721" s="1">
        <v>1720</v>
      </c>
      <c r="E1721" s="11">
        <f>Table2[[#This Row],[Price (EUR/MWh)]]/1000</f>
        <v>0.36469999999999997</v>
      </c>
      <c r="F1721" s="16">
        <v>7.5</v>
      </c>
      <c r="G1721" s="4">
        <v>0</v>
      </c>
      <c r="H1721" s="1" t="s">
        <v>20</v>
      </c>
      <c r="I1721" s="2">
        <v>364.7</v>
      </c>
      <c r="J1721" s="1"/>
    </row>
    <row r="1722" spans="1:10" x14ac:dyDescent="0.3">
      <c r="A1722" s="1" t="s">
        <v>30</v>
      </c>
      <c r="B1722" s="1">
        <f t="shared" si="27"/>
        <v>10</v>
      </c>
      <c r="C1722" s="1">
        <v>17</v>
      </c>
      <c r="D1722" s="1">
        <v>1721</v>
      </c>
      <c r="E1722" s="11">
        <f>Table2[[#This Row],[Price (EUR/MWh)]]/1000</f>
        <v>0.39495999999999998</v>
      </c>
      <c r="F1722" s="16">
        <v>7.5</v>
      </c>
      <c r="G1722" s="4">
        <v>0</v>
      </c>
      <c r="H1722" s="1" t="s">
        <v>21</v>
      </c>
      <c r="I1722" s="2">
        <v>394.96</v>
      </c>
      <c r="J1722" s="1"/>
    </row>
    <row r="1723" spans="1:10" x14ac:dyDescent="0.3">
      <c r="A1723" s="1" t="s">
        <v>30</v>
      </c>
      <c r="B1723" s="1">
        <f t="shared" si="27"/>
        <v>10</v>
      </c>
      <c r="C1723" s="1">
        <v>18</v>
      </c>
      <c r="D1723" s="1">
        <v>1722</v>
      </c>
      <c r="E1723" s="11">
        <f>Table2[[#This Row],[Price (EUR/MWh)]]/1000</f>
        <v>0.45822000000000002</v>
      </c>
      <c r="F1723" s="16">
        <v>7.5</v>
      </c>
      <c r="G1723" s="4">
        <v>0</v>
      </c>
      <c r="H1723" s="1" t="s">
        <v>22</v>
      </c>
      <c r="I1723" s="2">
        <v>458.22</v>
      </c>
      <c r="J1723" s="1"/>
    </row>
    <row r="1724" spans="1:10" x14ac:dyDescent="0.3">
      <c r="A1724" s="1" t="s">
        <v>30</v>
      </c>
      <c r="B1724" s="1">
        <f t="shared" si="27"/>
        <v>10</v>
      </c>
      <c r="C1724" s="1">
        <v>19</v>
      </c>
      <c r="D1724" s="1">
        <v>1723</v>
      </c>
      <c r="E1724" s="11">
        <f>Table2[[#This Row],[Price (EUR/MWh)]]/1000</f>
        <v>0.44211</v>
      </c>
      <c r="F1724" s="16">
        <v>7.5</v>
      </c>
      <c r="G1724" s="4">
        <v>0</v>
      </c>
      <c r="H1724" s="1" t="s">
        <v>23</v>
      </c>
      <c r="I1724" s="2">
        <v>442.11</v>
      </c>
      <c r="J1724" s="1"/>
    </row>
    <row r="1725" spans="1:10" x14ac:dyDescent="0.3">
      <c r="A1725" s="1" t="s">
        <v>30</v>
      </c>
      <c r="B1725" s="1">
        <f t="shared" si="27"/>
        <v>10</v>
      </c>
      <c r="C1725" s="1">
        <v>20</v>
      </c>
      <c r="D1725" s="1">
        <v>1724</v>
      </c>
      <c r="E1725" s="11">
        <f>Table2[[#This Row],[Price (EUR/MWh)]]/1000</f>
        <v>0.47993000000000002</v>
      </c>
      <c r="F1725" s="16">
        <v>7.5</v>
      </c>
      <c r="G1725" s="4">
        <v>0</v>
      </c>
      <c r="H1725" s="1" t="s">
        <v>24</v>
      </c>
      <c r="I1725" s="2">
        <v>479.93</v>
      </c>
      <c r="J1725" s="1"/>
    </row>
    <row r="1726" spans="1:10" x14ac:dyDescent="0.3">
      <c r="A1726" s="1" t="s">
        <v>30</v>
      </c>
      <c r="B1726" s="1">
        <f t="shared" si="27"/>
        <v>10</v>
      </c>
      <c r="C1726" s="1">
        <v>21</v>
      </c>
      <c r="D1726" s="1">
        <v>1725</v>
      </c>
      <c r="E1726" s="11">
        <f>Table2[[#This Row],[Price (EUR/MWh)]]/1000</f>
        <v>0.47981999999999997</v>
      </c>
      <c r="F1726" s="16">
        <v>7.5</v>
      </c>
      <c r="G1726" s="4">
        <v>0</v>
      </c>
      <c r="H1726" s="1" t="s">
        <v>25</v>
      </c>
      <c r="I1726" s="2">
        <v>479.82</v>
      </c>
      <c r="J1726" s="1"/>
    </row>
    <row r="1727" spans="1:10" x14ac:dyDescent="0.3">
      <c r="A1727" s="1" t="s">
        <v>30</v>
      </c>
      <c r="B1727" s="1">
        <f t="shared" si="27"/>
        <v>10</v>
      </c>
      <c r="C1727" s="1">
        <v>22</v>
      </c>
      <c r="D1727" s="1">
        <v>1726</v>
      </c>
      <c r="E1727" s="11">
        <f>Table2[[#This Row],[Price (EUR/MWh)]]/1000</f>
        <v>0.45400999999999997</v>
      </c>
      <c r="F1727" s="16">
        <v>7.5</v>
      </c>
      <c r="G1727" s="4">
        <v>0</v>
      </c>
      <c r="H1727" s="1" t="s">
        <v>26</v>
      </c>
      <c r="I1727" s="2">
        <v>454.01</v>
      </c>
      <c r="J1727" s="1"/>
    </row>
    <row r="1728" spans="1:10" x14ac:dyDescent="0.3">
      <c r="A1728" s="1" t="s">
        <v>30</v>
      </c>
      <c r="B1728" s="1">
        <f t="shared" si="27"/>
        <v>10</v>
      </c>
      <c r="C1728" s="1">
        <v>23</v>
      </c>
      <c r="D1728" s="1">
        <v>1727</v>
      </c>
      <c r="E1728" s="11">
        <f>Table2[[#This Row],[Price (EUR/MWh)]]/1000</f>
        <v>0.44992000000000004</v>
      </c>
      <c r="F1728" s="16">
        <v>7.5</v>
      </c>
      <c r="G1728" s="4">
        <v>0</v>
      </c>
      <c r="H1728" s="1" t="s">
        <v>27</v>
      </c>
      <c r="I1728" s="2">
        <v>449.92</v>
      </c>
      <c r="J1728" s="1"/>
    </row>
    <row r="1729" spans="1:10" x14ac:dyDescent="0.3">
      <c r="A1729" s="1" t="s">
        <v>30</v>
      </c>
      <c r="B1729" s="1">
        <f t="shared" si="27"/>
        <v>10</v>
      </c>
      <c r="C1729" s="1">
        <v>24</v>
      </c>
      <c r="D1729" s="1">
        <v>1728</v>
      </c>
      <c r="E1729" s="11">
        <f>Table2[[#This Row],[Price (EUR/MWh)]]/1000</f>
        <v>0.44880000000000003</v>
      </c>
      <c r="F1729" s="16">
        <v>7.5</v>
      </c>
      <c r="G1729" s="4">
        <v>0</v>
      </c>
      <c r="H1729" s="1" t="s">
        <v>28</v>
      </c>
      <c r="I1729" s="2">
        <v>448.8</v>
      </c>
      <c r="J1729" s="1"/>
    </row>
    <row r="1730" spans="1:10" x14ac:dyDescent="0.3">
      <c r="A1730" s="1" t="s">
        <v>30</v>
      </c>
      <c r="B1730" s="1">
        <f t="shared" si="27"/>
        <v>11</v>
      </c>
      <c r="C1730" s="1">
        <v>1</v>
      </c>
      <c r="D1730" s="1">
        <v>1729</v>
      </c>
      <c r="E1730" s="11">
        <f>Table2[[#This Row],[Price (EUR/MWh)]]/1000</f>
        <v>0.43492999999999998</v>
      </c>
      <c r="F1730" s="16">
        <v>7.5</v>
      </c>
      <c r="G1730" s="4">
        <v>0</v>
      </c>
      <c r="H1730" s="1" t="s">
        <v>5</v>
      </c>
      <c r="I1730" s="2">
        <v>434.93</v>
      </c>
      <c r="J1730" s="1"/>
    </row>
    <row r="1731" spans="1:10" x14ac:dyDescent="0.3">
      <c r="A1731" s="1" t="s">
        <v>30</v>
      </c>
      <c r="B1731" s="1">
        <f t="shared" si="27"/>
        <v>11</v>
      </c>
      <c r="C1731" s="1">
        <v>2</v>
      </c>
      <c r="D1731" s="1">
        <v>1730</v>
      </c>
      <c r="E1731" s="11">
        <f>Table2[[#This Row],[Price (EUR/MWh)]]/1000</f>
        <v>0.39738999999999997</v>
      </c>
      <c r="F1731" s="16">
        <v>7.5</v>
      </c>
      <c r="G1731" s="4">
        <v>0</v>
      </c>
      <c r="H1731" s="1" t="s">
        <v>6</v>
      </c>
      <c r="I1731" s="2">
        <v>397.39</v>
      </c>
      <c r="J1731" s="1"/>
    </row>
    <row r="1732" spans="1:10" x14ac:dyDescent="0.3">
      <c r="A1732" s="1" t="s">
        <v>30</v>
      </c>
      <c r="B1732" s="1">
        <f t="shared" si="27"/>
        <v>11</v>
      </c>
      <c r="C1732" s="1">
        <v>3</v>
      </c>
      <c r="D1732" s="1">
        <v>1731</v>
      </c>
      <c r="E1732" s="11">
        <f>Table2[[#This Row],[Price (EUR/MWh)]]/1000</f>
        <v>0.39738000000000001</v>
      </c>
      <c r="F1732" s="16">
        <v>7.5</v>
      </c>
      <c r="G1732" s="4">
        <v>0</v>
      </c>
      <c r="H1732" s="1" t="s">
        <v>7</v>
      </c>
      <c r="I1732" s="2">
        <v>397.38</v>
      </c>
      <c r="J1732" s="1"/>
    </row>
    <row r="1733" spans="1:10" x14ac:dyDescent="0.3">
      <c r="A1733" s="1" t="s">
        <v>30</v>
      </c>
      <c r="B1733" s="1">
        <f t="shared" si="27"/>
        <v>11</v>
      </c>
      <c r="C1733" s="1">
        <v>4</v>
      </c>
      <c r="D1733" s="1">
        <v>1732</v>
      </c>
      <c r="E1733" s="11">
        <f>Table2[[#This Row],[Price (EUR/MWh)]]/1000</f>
        <v>0.38102999999999998</v>
      </c>
      <c r="F1733" s="16">
        <v>7.5</v>
      </c>
      <c r="G1733" s="4">
        <v>0</v>
      </c>
      <c r="H1733" s="1" t="s">
        <v>8</v>
      </c>
      <c r="I1733" s="2">
        <v>381.03</v>
      </c>
      <c r="J1733" s="1"/>
    </row>
    <row r="1734" spans="1:10" x14ac:dyDescent="0.3">
      <c r="A1734" s="1" t="s">
        <v>30</v>
      </c>
      <c r="B1734" s="1">
        <f t="shared" si="27"/>
        <v>11</v>
      </c>
      <c r="C1734" s="1">
        <v>5</v>
      </c>
      <c r="D1734" s="1">
        <v>1733</v>
      </c>
      <c r="E1734" s="11">
        <f>Table2[[#This Row],[Price (EUR/MWh)]]/1000</f>
        <v>0.37001000000000001</v>
      </c>
      <c r="F1734" s="16">
        <v>7.5</v>
      </c>
      <c r="G1734" s="4">
        <v>0</v>
      </c>
      <c r="H1734" s="1" t="s">
        <v>9</v>
      </c>
      <c r="I1734" s="2">
        <v>370.01</v>
      </c>
      <c r="J1734" s="1"/>
    </row>
    <row r="1735" spans="1:10" x14ac:dyDescent="0.3">
      <c r="A1735" s="1" t="s">
        <v>30</v>
      </c>
      <c r="B1735" s="1">
        <f t="shared" si="27"/>
        <v>11</v>
      </c>
      <c r="C1735" s="1">
        <v>6</v>
      </c>
      <c r="D1735" s="1">
        <v>1734</v>
      </c>
      <c r="E1735" s="11">
        <f>Table2[[#This Row],[Price (EUR/MWh)]]/1000</f>
        <v>0.38083</v>
      </c>
      <c r="F1735" s="16">
        <v>7.5</v>
      </c>
      <c r="G1735" s="4">
        <v>0</v>
      </c>
      <c r="H1735" s="1" t="s">
        <v>10</v>
      </c>
      <c r="I1735" s="2">
        <v>380.83</v>
      </c>
      <c r="J1735" s="1"/>
    </row>
    <row r="1736" spans="1:10" x14ac:dyDescent="0.3">
      <c r="A1736" s="1" t="s">
        <v>30</v>
      </c>
      <c r="B1736" s="1">
        <f t="shared" si="27"/>
        <v>11</v>
      </c>
      <c r="C1736" s="1">
        <v>7</v>
      </c>
      <c r="D1736" s="1">
        <v>1735</v>
      </c>
      <c r="E1736" s="11">
        <f>Table2[[#This Row],[Price (EUR/MWh)]]/1000</f>
        <v>0.39033999999999996</v>
      </c>
      <c r="F1736" s="16">
        <v>7.5</v>
      </c>
      <c r="G1736" s="4">
        <v>0</v>
      </c>
      <c r="H1736" s="1" t="s">
        <v>11</v>
      </c>
      <c r="I1736" s="2">
        <v>390.34</v>
      </c>
      <c r="J1736" s="1"/>
    </row>
    <row r="1737" spans="1:10" x14ac:dyDescent="0.3">
      <c r="A1737" s="1" t="s">
        <v>30</v>
      </c>
      <c r="B1737" s="1">
        <f t="shared" si="27"/>
        <v>11</v>
      </c>
      <c r="C1737" s="1">
        <v>8</v>
      </c>
      <c r="D1737" s="1">
        <v>1736</v>
      </c>
      <c r="E1737" s="11">
        <f>Table2[[#This Row],[Price (EUR/MWh)]]/1000</f>
        <v>0.39650000000000002</v>
      </c>
      <c r="F1737" s="16">
        <v>7.5</v>
      </c>
      <c r="G1737" s="4">
        <v>0</v>
      </c>
      <c r="H1737" s="1" t="s">
        <v>12</v>
      </c>
      <c r="I1737" s="2">
        <v>396.5</v>
      </c>
      <c r="J1737" s="1"/>
    </row>
    <row r="1738" spans="1:10" x14ac:dyDescent="0.3">
      <c r="A1738" s="1" t="s">
        <v>30</v>
      </c>
      <c r="B1738" s="1">
        <f t="shared" si="27"/>
        <v>11</v>
      </c>
      <c r="C1738" s="1">
        <v>9</v>
      </c>
      <c r="D1738" s="1">
        <v>1737</v>
      </c>
      <c r="E1738" s="11">
        <f>Table2[[#This Row],[Price (EUR/MWh)]]/1000</f>
        <v>0.41414000000000001</v>
      </c>
      <c r="F1738" s="16">
        <v>7.5</v>
      </c>
      <c r="G1738" s="4">
        <v>0</v>
      </c>
      <c r="H1738" s="1" t="s">
        <v>13</v>
      </c>
      <c r="I1738" s="2">
        <v>414.14</v>
      </c>
      <c r="J1738" s="1"/>
    </row>
    <row r="1739" spans="1:10" x14ac:dyDescent="0.3">
      <c r="A1739" s="1" t="s">
        <v>30</v>
      </c>
      <c r="B1739" s="1">
        <f t="shared" si="27"/>
        <v>11</v>
      </c>
      <c r="C1739" s="1">
        <v>10</v>
      </c>
      <c r="D1739" s="1">
        <v>1738</v>
      </c>
      <c r="E1739" s="11">
        <f>Table2[[#This Row],[Price (EUR/MWh)]]/1000</f>
        <v>0.41499000000000003</v>
      </c>
      <c r="F1739" s="16">
        <v>7.5</v>
      </c>
      <c r="G1739" s="4">
        <v>0</v>
      </c>
      <c r="H1739" s="1" t="s">
        <v>14</v>
      </c>
      <c r="I1739" s="2">
        <v>414.99</v>
      </c>
      <c r="J1739" s="1"/>
    </row>
    <row r="1740" spans="1:10" x14ac:dyDescent="0.3">
      <c r="A1740" s="1" t="s">
        <v>30</v>
      </c>
      <c r="B1740" s="1">
        <f t="shared" si="27"/>
        <v>11</v>
      </c>
      <c r="C1740" s="1">
        <v>11</v>
      </c>
      <c r="D1740" s="1">
        <v>1739</v>
      </c>
      <c r="E1740" s="11">
        <f>Table2[[#This Row],[Price (EUR/MWh)]]/1000</f>
        <v>0.40093000000000001</v>
      </c>
      <c r="F1740" s="16">
        <v>7.5</v>
      </c>
      <c r="G1740" s="4">
        <v>0</v>
      </c>
      <c r="H1740" s="1" t="s">
        <v>15</v>
      </c>
      <c r="I1740" s="2">
        <v>400.93</v>
      </c>
      <c r="J1740" s="1"/>
    </row>
    <row r="1741" spans="1:10" x14ac:dyDescent="0.3">
      <c r="A1741" s="1" t="s">
        <v>30</v>
      </c>
      <c r="B1741" s="1">
        <f t="shared" si="27"/>
        <v>11</v>
      </c>
      <c r="C1741" s="1">
        <v>12</v>
      </c>
      <c r="D1741" s="1">
        <v>1740</v>
      </c>
      <c r="E1741" s="11">
        <f>Table2[[#This Row],[Price (EUR/MWh)]]/1000</f>
        <v>0.39219999999999999</v>
      </c>
      <c r="F1741" s="16">
        <v>7.5</v>
      </c>
      <c r="G1741" s="4">
        <v>0</v>
      </c>
      <c r="H1741" s="1" t="s">
        <v>16</v>
      </c>
      <c r="I1741" s="2">
        <v>392.2</v>
      </c>
      <c r="J1741" s="1"/>
    </row>
    <row r="1742" spans="1:10" x14ac:dyDescent="0.3">
      <c r="A1742" s="1" t="s">
        <v>30</v>
      </c>
      <c r="B1742" s="1">
        <f t="shared" si="27"/>
        <v>11</v>
      </c>
      <c r="C1742" s="1">
        <v>13</v>
      </c>
      <c r="D1742" s="1">
        <v>1741</v>
      </c>
      <c r="E1742" s="11">
        <f>Table2[[#This Row],[Price (EUR/MWh)]]/1000</f>
        <v>0.37151999999999996</v>
      </c>
      <c r="F1742" s="16">
        <v>7.5</v>
      </c>
      <c r="G1742" s="4">
        <v>0</v>
      </c>
      <c r="H1742" s="1" t="s">
        <v>17</v>
      </c>
      <c r="I1742" s="2">
        <v>371.52</v>
      </c>
      <c r="J1742" s="1"/>
    </row>
    <row r="1743" spans="1:10" x14ac:dyDescent="0.3">
      <c r="A1743" s="1" t="s">
        <v>30</v>
      </c>
      <c r="B1743" s="1">
        <f t="shared" si="27"/>
        <v>11</v>
      </c>
      <c r="C1743" s="1">
        <v>14</v>
      </c>
      <c r="D1743" s="1">
        <v>1742</v>
      </c>
      <c r="E1743" s="11">
        <f>Table2[[#This Row],[Price (EUR/MWh)]]/1000</f>
        <v>0.34511000000000003</v>
      </c>
      <c r="F1743" s="16">
        <v>7.5</v>
      </c>
      <c r="G1743" s="4">
        <v>0</v>
      </c>
      <c r="H1743" s="1" t="s">
        <v>18</v>
      </c>
      <c r="I1743" s="2">
        <v>345.11</v>
      </c>
      <c r="J1743" s="1"/>
    </row>
    <row r="1744" spans="1:10" x14ac:dyDescent="0.3">
      <c r="A1744" s="1" t="s">
        <v>30</v>
      </c>
      <c r="B1744" s="1">
        <f t="shared" si="27"/>
        <v>11</v>
      </c>
      <c r="C1744" s="1">
        <v>15</v>
      </c>
      <c r="D1744" s="1">
        <v>1743</v>
      </c>
      <c r="E1744" s="11">
        <f>Table2[[#This Row],[Price (EUR/MWh)]]/1000</f>
        <v>0.28455999999999998</v>
      </c>
      <c r="F1744" s="16">
        <v>7.5</v>
      </c>
      <c r="G1744" s="4">
        <v>0</v>
      </c>
      <c r="H1744" s="1" t="s">
        <v>19</v>
      </c>
      <c r="I1744" s="2">
        <v>284.56</v>
      </c>
      <c r="J1744" s="1"/>
    </row>
    <row r="1745" spans="1:10" x14ac:dyDescent="0.3">
      <c r="A1745" s="1" t="s">
        <v>30</v>
      </c>
      <c r="B1745" s="1">
        <f t="shared" si="27"/>
        <v>11</v>
      </c>
      <c r="C1745" s="1">
        <v>16</v>
      </c>
      <c r="D1745" s="1">
        <v>1744</v>
      </c>
      <c r="E1745" s="11">
        <f>Table2[[#This Row],[Price (EUR/MWh)]]/1000</f>
        <v>0.30649999999999999</v>
      </c>
      <c r="F1745" s="16">
        <v>7.5</v>
      </c>
      <c r="G1745" s="4">
        <v>0</v>
      </c>
      <c r="H1745" s="1" t="s">
        <v>20</v>
      </c>
      <c r="I1745" s="2">
        <v>306.5</v>
      </c>
      <c r="J1745" s="1"/>
    </row>
    <row r="1746" spans="1:10" x14ac:dyDescent="0.3">
      <c r="A1746" s="1" t="s">
        <v>30</v>
      </c>
      <c r="B1746" s="1">
        <f t="shared" si="27"/>
        <v>11</v>
      </c>
      <c r="C1746" s="1">
        <v>17</v>
      </c>
      <c r="D1746" s="1">
        <v>1745</v>
      </c>
      <c r="E1746" s="11">
        <f>Table2[[#This Row],[Price (EUR/MWh)]]/1000</f>
        <v>0.37661</v>
      </c>
      <c r="F1746" s="16">
        <v>7.5</v>
      </c>
      <c r="G1746" s="4">
        <v>0</v>
      </c>
      <c r="H1746" s="1" t="s">
        <v>21</v>
      </c>
      <c r="I1746" s="2">
        <v>376.61</v>
      </c>
      <c r="J1746" s="1"/>
    </row>
    <row r="1747" spans="1:10" x14ac:dyDescent="0.3">
      <c r="A1747" s="1" t="s">
        <v>30</v>
      </c>
      <c r="B1747" s="1">
        <f t="shared" si="27"/>
        <v>11</v>
      </c>
      <c r="C1747" s="1">
        <v>18</v>
      </c>
      <c r="D1747" s="1">
        <v>1746</v>
      </c>
      <c r="E1747" s="11">
        <f>Table2[[#This Row],[Price (EUR/MWh)]]/1000</f>
        <v>0.42637000000000003</v>
      </c>
      <c r="F1747" s="16">
        <v>7.5</v>
      </c>
      <c r="G1747" s="4">
        <v>0</v>
      </c>
      <c r="H1747" s="1" t="s">
        <v>22</v>
      </c>
      <c r="I1747" s="2">
        <v>426.37</v>
      </c>
      <c r="J1747" s="1"/>
    </row>
    <row r="1748" spans="1:10" x14ac:dyDescent="0.3">
      <c r="A1748" s="1" t="s">
        <v>30</v>
      </c>
      <c r="B1748" s="1">
        <f t="shared" si="27"/>
        <v>11</v>
      </c>
      <c r="C1748" s="1">
        <v>19</v>
      </c>
      <c r="D1748" s="1">
        <v>1747</v>
      </c>
      <c r="E1748" s="11">
        <f>Table2[[#This Row],[Price (EUR/MWh)]]/1000</f>
        <v>0.46558999999999995</v>
      </c>
      <c r="F1748" s="16">
        <v>7.5</v>
      </c>
      <c r="G1748" s="4">
        <v>0</v>
      </c>
      <c r="H1748" s="1" t="s">
        <v>23</v>
      </c>
      <c r="I1748" s="2">
        <v>465.59</v>
      </c>
      <c r="J1748" s="1"/>
    </row>
    <row r="1749" spans="1:10" x14ac:dyDescent="0.3">
      <c r="A1749" s="1" t="s">
        <v>30</v>
      </c>
      <c r="B1749" s="1">
        <f t="shared" si="27"/>
        <v>11</v>
      </c>
      <c r="C1749" s="1">
        <v>20</v>
      </c>
      <c r="D1749" s="1">
        <v>1748</v>
      </c>
      <c r="E1749" s="11">
        <f>Table2[[#This Row],[Price (EUR/MWh)]]/1000</f>
        <v>0.49380000000000002</v>
      </c>
      <c r="F1749" s="16">
        <v>7.5</v>
      </c>
      <c r="G1749" s="4">
        <v>0</v>
      </c>
      <c r="H1749" s="1" t="s">
        <v>24</v>
      </c>
      <c r="I1749" s="2">
        <v>493.8</v>
      </c>
      <c r="J1749" s="1"/>
    </row>
    <row r="1750" spans="1:10" x14ac:dyDescent="0.3">
      <c r="A1750" s="1" t="s">
        <v>30</v>
      </c>
      <c r="B1750" s="1">
        <f t="shared" si="27"/>
        <v>11</v>
      </c>
      <c r="C1750" s="1">
        <v>21</v>
      </c>
      <c r="D1750" s="1">
        <v>1749</v>
      </c>
      <c r="E1750" s="11">
        <f>Table2[[#This Row],[Price (EUR/MWh)]]/1000</f>
        <v>0.50497000000000003</v>
      </c>
      <c r="F1750" s="16">
        <v>7.5</v>
      </c>
      <c r="G1750" s="4">
        <v>0</v>
      </c>
      <c r="H1750" s="1" t="s">
        <v>25</v>
      </c>
      <c r="I1750" s="2">
        <v>504.97</v>
      </c>
      <c r="J1750" s="1"/>
    </row>
    <row r="1751" spans="1:10" x14ac:dyDescent="0.3">
      <c r="A1751" s="1" t="s">
        <v>30</v>
      </c>
      <c r="B1751" s="1">
        <f t="shared" si="27"/>
        <v>11</v>
      </c>
      <c r="C1751" s="1">
        <v>22</v>
      </c>
      <c r="D1751" s="1">
        <v>1750</v>
      </c>
      <c r="E1751" s="11">
        <f>Table2[[#This Row],[Price (EUR/MWh)]]/1000</f>
        <v>0.48493999999999998</v>
      </c>
      <c r="F1751" s="16">
        <v>7.5</v>
      </c>
      <c r="G1751" s="4">
        <v>0</v>
      </c>
      <c r="H1751" s="1" t="s">
        <v>26</v>
      </c>
      <c r="I1751" s="2">
        <v>484.94</v>
      </c>
      <c r="J1751" s="1"/>
    </row>
    <row r="1752" spans="1:10" x14ac:dyDescent="0.3">
      <c r="A1752" s="1" t="s">
        <v>30</v>
      </c>
      <c r="B1752" s="1">
        <f t="shared" si="27"/>
        <v>11</v>
      </c>
      <c r="C1752" s="1">
        <v>23</v>
      </c>
      <c r="D1752" s="1">
        <v>1751</v>
      </c>
      <c r="E1752" s="11">
        <f>Table2[[#This Row],[Price (EUR/MWh)]]/1000</f>
        <v>0.45125999999999999</v>
      </c>
      <c r="F1752" s="16">
        <v>7.5</v>
      </c>
      <c r="G1752" s="4">
        <v>0</v>
      </c>
      <c r="H1752" s="1" t="s">
        <v>27</v>
      </c>
      <c r="I1752" s="2">
        <v>451.26</v>
      </c>
      <c r="J1752" s="1"/>
    </row>
    <row r="1753" spans="1:10" x14ac:dyDescent="0.3">
      <c r="A1753" s="1" t="s">
        <v>30</v>
      </c>
      <c r="B1753" s="1">
        <f t="shared" si="27"/>
        <v>11</v>
      </c>
      <c r="C1753" s="1">
        <v>24</v>
      </c>
      <c r="D1753" s="1">
        <v>1752</v>
      </c>
      <c r="E1753" s="11">
        <f>Table2[[#This Row],[Price (EUR/MWh)]]/1000</f>
        <v>0.40403</v>
      </c>
      <c r="F1753" s="16">
        <v>7.5</v>
      </c>
      <c r="G1753" s="4">
        <v>0</v>
      </c>
      <c r="H1753" s="1" t="s">
        <v>28</v>
      </c>
      <c r="I1753" s="2">
        <v>404.03</v>
      </c>
      <c r="J1753" s="1"/>
    </row>
    <row r="1754" spans="1:10" x14ac:dyDescent="0.3">
      <c r="A1754" s="1" t="s">
        <v>30</v>
      </c>
      <c r="B1754" s="1">
        <f t="shared" si="27"/>
        <v>12</v>
      </c>
      <c r="C1754" s="1">
        <v>1</v>
      </c>
      <c r="D1754" s="1">
        <v>1753</v>
      </c>
      <c r="E1754" s="11">
        <f>Table2[[#This Row],[Price (EUR/MWh)]]/1000</f>
        <v>0.35746</v>
      </c>
      <c r="F1754" s="16">
        <v>7.5</v>
      </c>
      <c r="G1754" s="4">
        <v>0</v>
      </c>
      <c r="H1754" s="1" t="s">
        <v>5</v>
      </c>
      <c r="I1754" s="2">
        <v>357.46</v>
      </c>
      <c r="J1754" s="1"/>
    </row>
    <row r="1755" spans="1:10" x14ac:dyDescent="0.3">
      <c r="A1755" s="1" t="s">
        <v>30</v>
      </c>
      <c r="B1755" s="1">
        <f t="shared" si="27"/>
        <v>12</v>
      </c>
      <c r="C1755" s="1">
        <v>2</v>
      </c>
      <c r="D1755" s="1">
        <v>1754</v>
      </c>
      <c r="E1755" s="11">
        <f>Table2[[#This Row],[Price (EUR/MWh)]]/1000</f>
        <v>0.36610000000000004</v>
      </c>
      <c r="F1755" s="16">
        <v>7.5</v>
      </c>
      <c r="G1755" s="4">
        <v>0</v>
      </c>
      <c r="H1755" s="1" t="s">
        <v>6</v>
      </c>
      <c r="I1755" s="2">
        <v>366.1</v>
      </c>
      <c r="J1755" s="1"/>
    </row>
    <row r="1756" spans="1:10" x14ac:dyDescent="0.3">
      <c r="A1756" s="1" t="s">
        <v>30</v>
      </c>
      <c r="B1756" s="1">
        <f t="shared" si="27"/>
        <v>12</v>
      </c>
      <c r="C1756" s="1">
        <v>3</v>
      </c>
      <c r="D1756" s="1">
        <v>1755</v>
      </c>
      <c r="E1756" s="11">
        <f>Table2[[#This Row],[Price (EUR/MWh)]]/1000</f>
        <v>0.36560000000000004</v>
      </c>
      <c r="F1756" s="16">
        <v>7.5</v>
      </c>
      <c r="G1756" s="4">
        <v>0</v>
      </c>
      <c r="H1756" s="1" t="s">
        <v>7</v>
      </c>
      <c r="I1756" s="2">
        <v>365.6</v>
      </c>
      <c r="J1756" s="1"/>
    </row>
    <row r="1757" spans="1:10" x14ac:dyDescent="0.3">
      <c r="A1757" s="1" t="s">
        <v>30</v>
      </c>
      <c r="B1757" s="1">
        <f t="shared" si="27"/>
        <v>12</v>
      </c>
      <c r="C1757" s="1">
        <v>4</v>
      </c>
      <c r="D1757" s="1">
        <v>1756</v>
      </c>
      <c r="E1757" s="11">
        <f>Table2[[#This Row],[Price (EUR/MWh)]]/1000</f>
        <v>0.36035</v>
      </c>
      <c r="F1757" s="16">
        <v>7.5</v>
      </c>
      <c r="G1757" s="4">
        <v>0</v>
      </c>
      <c r="H1757" s="1" t="s">
        <v>8</v>
      </c>
      <c r="I1757" s="2">
        <v>360.35</v>
      </c>
      <c r="J1757" s="1"/>
    </row>
    <row r="1758" spans="1:10" x14ac:dyDescent="0.3">
      <c r="A1758" s="1" t="s">
        <v>30</v>
      </c>
      <c r="B1758" s="1">
        <f t="shared" si="27"/>
        <v>12</v>
      </c>
      <c r="C1758" s="1">
        <v>5</v>
      </c>
      <c r="D1758" s="1">
        <v>1757</v>
      </c>
      <c r="E1758" s="11">
        <f>Table2[[#This Row],[Price (EUR/MWh)]]/1000</f>
        <v>0.36393999999999999</v>
      </c>
      <c r="F1758" s="16">
        <v>7.5</v>
      </c>
      <c r="G1758" s="4">
        <v>0</v>
      </c>
      <c r="H1758" s="1" t="s">
        <v>9</v>
      </c>
      <c r="I1758" s="2">
        <v>363.94</v>
      </c>
      <c r="J1758" s="1"/>
    </row>
    <row r="1759" spans="1:10" x14ac:dyDescent="0.3">
      <c r="A1759" s="1" t="s">
        <v>30</v>
      </c>
      <c r="B1759" s="1">
        <f t="shared" si="27"/>
        <v>12</v>
      </c>
      <c r="C1759" s="1">
        <v>6</v>
      </c>
      <c r="D1759" s="1">
        <v>1758</v>
      </c>
      <c r="E1759" s="11">
        <f>Table2[[#This Row],[Price (EUR/MWh)]]/1000</f>
        <v>0.40149000000000001</v>
      </c>
      <c r="F1759" s="16">
        <v>7.5</v>
      </c>
      <c r="G1759" s="4">
        <v>0</v>
      </c>
      <c r="H1759" s="1" t="s">
        <v>10</v>
      </c>
      <c r="I1759" s="2">
        <v>401.49</v>
      </c>
      <c r="J1759" s="1"/>
    </row>
    <row r="1760" spans="1:10" x14ac:dyDescent="0.3">
      <c r="A1760" s="1" t="s">
        <v>30</v>
      </c>
      <c r="B1760" s="1">
        <f t="shared" si="27"/>
        <v>12</v>
      </c>
      <c r="C1760" s="1">
        <v>7</v>
      </c>
      <c r="D1760" s="1">
        <v>1759</v>
      </c>
      <c r="E1760" s="11">
        <f>Table2[[#This Row],[Price (EUR/MWh)]]/1000</f>
        <v>0.45491999999999999</v>
      </c>
      <c r="F1760" s="16">
        <v>7.5</v>
      </c>
      <c r="G1760" s="4">
        <v>0</v>
      </c>
      <c r="H1760" s="1" t="s">
        <v>11</v>
      </c>
      <c r="I1760" s="2">
        <v>454.92</v>
      </c>
      <c r="J1760" s="1"/>
    </row>
    <row r="1761" spans="1:10" x14ac:dyDescent="0.3">
      <c r="A1761" s="1" t="s">
        <v>30</v>
      </c>
      <c r="B1761" s="1">
        <f t="shared" si="27"/>
        <v>12</v>
      </c>
      <c r="C1761" s="1">
        <v>8</v>
      </c>
      <c r="D1761" s="1">
        <v>1760</v>
      </c>
      <c r="E1761" s="11">
        <f>Table2[[#This Row],[Price (EUR/MWh)]]/1000</f>
        <v>0.48708999999999997</v>
      </c>
      <c r="F1761" s="17">
        <v>0</v>
      </c>
      <c r="G1761" s="4">
        <v>5.5</v>
      </c>
      <c r="H1761" s="1" t="s">
        <v>12</v>
      </c>
      <c r="I1761" s="2">
        <v>487.09</v>
      </c>
      <c r="J1761" s="1"/>
    </row>
    <row r="1762" spans="1:10" x14ac:dyDescent="0.3">
      <c r="A1762" s="1" t="s">
        <v>30</v>
      </c>
      <c r="B1762" s="1">
        <f t="shared" si="27"/>
        <v>12</v>
      </c>
      <c r="C1762" s="1">
        <v>9</v>
      </c>
      <c r="D1762" s="1">
        <v>1761</v>
      </c>
      <c r="E1762" s="11">
        <f>Table2[[#This Row],[Price (EUR/MWh)]]/1000</f>
        <v>0.49023</v>
      </c>
      <c r="F1762" s="17">
        <v>0</v>
      </c>
      <c r="G1762" s="4">
        <v>0</v>
      </c>
      <c r="H1762" s="1" t="s">
        <v>13</v>
      </c>
      <c r="I1762" s="2">
        <v>490.23</v>
      </c>
      <c r="J1762" s="1"/>
    </row>
    <row r="1763" spans="1:10" x14ac:dyDescent="0.3">
      <c r="A1763" s="1" t="s">
        <v>30</v>
      </c>
      <c r="B1763" s="1">
        <f t="shared" si="27"/>
        <v>12</v>
      </c>
      <c r="C1763" s="1">
        <v>10</v>
      </c>
      <c r="D1763" s="1">
        <v>1762</v>
      </c>
      <c r="E1763" s="11">
        <f>Table2[[#This Row],[Price (EUR/MWh)]]/1000</f>
        <v>0.45897000000000004</v>
      </c>
      <c r="F1763" s="17">
        <v>0</v>
      </c>
      <c r="G1763" s="4">
        <v>0</v>
      </c>
      <c r="H1763" s="1" t="s">
        <v>14</v>
      </c>
      <c r="I1763" s="2">
        <v>458.97</v>
      </c>
      <c r="J1763" s="1"/>
    </row>
    <row r="1764" spans="1:10" x14ac:dyDescent="0.3">
      <c r="A1764" s="1" t="s">
        <v>30</v>
      </c>
      <c r="B1764" s="1">
        <f t="shared" si="27"/>
        <v>12</v>
      </c>
      <c r="C1764" s="1">
        <v>11</v>
      </c>
      <c r="D1764" s="1">
        <v>1763</v>
      </c>
      <c r="E1764" s="11">
        <f>Table2[[#This Row],[Price (EUR/MWh)]]/1000</f>
        <v>0.41798000000000002</v>
      </c>
      <c r="F1764" s="17">
        <v>0</v>
      </c>
      <c r="G1764" s="4">
        <v>0</v>
      </c>
      <c r="H1764" s="1" t="s">
        <v>15</v>
      </c>
      <c r="I1764" s="2">
        <v>417.98</v>
      </c>
      <c r="J1764" s="1"/>
    </row>
    <row r="1765" spans="1:10" x14ac:dyDescent="0.3">
      <c r="A1765" s="1" t="s">
        <v>30</v>
      </c>
      <c r="B1765" s="1">
        <f t="shared" si="27"/>
        <v>12</v>
      </c>
      <c r="C1765" s="1">
        <v>12</v>
      </c>
      <c r="D1765" s="1">
        <v>1764</v>
      </c>
      <c r="E1765" s="11">
        <f>Table2[[#This Row],[Price (EUR/MWh)]]/1000</f>
        <v>0.37083999999999995</v>
      </c>
      <c r="F1765" s="17">
        <v>0</v>
      </c>
      <c r="G1765" s="4">
        <v>0</v>
      </c>
      <c r="H1765" s="1" t="s">
        <v>16</v>
      </c>
      <c r="I1765" s="2">
        <v>370.84</v>
      </c>
      <c r="J1765" s="1"/>
    </row>
    <row r="1766" spans="1:10" x14ac:dyDescent="0.3">
      <c r="A1766" s="1" t="s">
        <v>30</v>
      </c>
      <c r="B1766" s="1">
        <f t="shared" si="27"/>
        <v>12</v>
      </c>
      <c r="C1766" s="1">
        <v>13</v>
      </c>
      <c r="D1766" s="1">
        <v>1765</v>
      </c>
      <c r="E1766" s="11">
        <f>Table2[[#This Row],[Price (EUR/MWh)]]/1000</f>
        <v>0.36257</v>
      </c>
      <c r="F1766" s="17">
        <v>0</v>
      </c>
      <c r="G1766" s="4">
        <v>0</v>
      </c>
      <c r="H1766" s="1" t="s">
        <v>17</v>
      </c>
      <c r="I1766" s="2">
        <v>362.57</v>
      </c>
      <c r="J1766" s="1"/>
    </row>
    <row r="1767" spans="1:10" x14ac:dyDescent="0.3">
      <c r="A1767" s="1" t="s">
        <v>30</v>
      </c>
      <c r="B1767" s="1">
        <f t="shared" si="27"/>
        <v>12</v>
      </c>
      <c r="C1767" s="1">
        <v>14</v>
      </c>
      <c r="D1767" s="1">
        <v>1766</v>
      </c>
      <c r="E1767" s="11">
        <f>Table2[[#This Row],[Price (EUR/MWh)]]/1000</f>
        <v>0.33976000000000001</v>
      </c>
      <c r="F1767" s="17">
        <v>0</v>
      </c>
      <c r="G1767" s="4">
        <v>0</v>
      </c>
      <c r="H1767" s="1" t="s">
        <v>18</v>
      </c>
      <c r="I1767" s="2">
        <v>339.76</v>
      </c>
      <c r="J1767" s="1"/>
    </row>
    <row r="1768" spans="1:10" x14ac:dyDescent="0.3">
      <c r="A1768" s="1" t="s">
        <v>30</v>
      </c>
      <c r="B1768" s="1">
        <f t="shared" si="27"/>
        <v>12</v>
      </c>
      <c r="C1768" s="1">
        <v>15</v>
      </c>
      <c r="D1768" s="1">
        <v>1767</v>
      </c>
      <c r="E1768" s="11">
        <f>Table2[[#This Row],[Price (EUR/MWh)]]/1000</f>
        <v>0.34772000000000003</v>
      </c>
      <c r="F1768" s="17">
        <v>0</v>
      </c>
      <c r="G1768" s="4">
        <v>0</v>
      </c>
      <c r="H1768" s="1" t="s">
        <v>19</v>
      </c>
      <c r="I1768" s="2">
        <v>347.72</v>
      </c>
      <c r="J1768" s="1"/>
    </row>
    <row r="1769" spans="1:10" x14ac:dyDescent="0.3">
      <c r="A1769" s="1" t="s">
        <v>30</v>
      </c>
      <c r="B1769" s="1">
        <f t="shared" si="27"/>
        <v>12</v>
      </c>
      <c r="C1769" s="1">
        <v>16</v>
      </c>
      <c r="D1769" s="1">
        <v>1768</v>
      </c>
      <c r="E1769" s="11">
        <f>Table2[[#This Row],[Price (EUR/MWh)]]/1000</f>
        <v>0.35524</v>
      </c>
      <c r="F1769" s="17">
        <v>0</v>
      </c>
      <c r="G1769" s="4">
        <v>0</v>
      </c>
      <c r="H1769" s="1" t="s">
        <v>20</v>
      </c>
      <c r="I1769" s="2">
        <v>355.24</v>
      </c>
      <c r="J1769" s="1"/>
    </row>
    <row r="1770" spans="1:10" x14ac:dyDescent="0.3">
      <c r="A1770" s="1" t="s">
        <v>30</v>
      </c>
      <c r="B1770" s="1">
        <f t="shared" si="27"/>
        <v>12</v>
      </c>
      <c r="C1770" s="1">
        <v>17</v>
      </c>
      <c r="D1770" s="1">
        <v>1769</v>
      </c>
      <c r="E1770" s="11">
        <f>Table2[[#This Row],[Price (EUR/MWh)]]/1000</f>
        <v>0.40762999999999999</v>
      </c>
      <c r="F1770" s="17">
        <v>0</v>
      </c>
      <c r="G1770" s="4">
        <v>5.5</v>
      </c>
      <c r="H1770" s="1" t="s">
        <v>21</v>
      </c>
      <c r="I1770" s="2">
        <v>407.63</v>
      </c>
      <c r="J1770" s="1"/>
    </row>
    <row r="1771" spans="1:10" x14ac:dyDescent="0.3">
      <c r="A1771" s="1" t="s">
        <v>30</v>
      </c>
      <c r="B1771" s="1">
        <f t="shared" ref="B1771:B1834" si="28">B1747+1</f>
        <v>12</v>
      </c>
      <c r="C1771" s="1">
        <v>18</v>
      </c>
      <c r="D1771" s="1">
        <v>1770</v>
      </c>
      <c r="E1771" s="11">
        <f>Table2[[#This Row],[Price (EUR/MWh)]]/1000</f>
        <v>0.45798</v>
      </c>
      <c r="F1771" s="16">
        <v>7.5</v>
      </c>
      <c r="G1771" s="4">
        <v>0</v>
      </c>
      <c r="H1771" s="1" t="s">
        <v>22</v>
      </c>
      <c r="I1771" s="2">
        <v>457.98</v>
      </c>
      <c r="J1771" s="1"/>
    </row>
    <row r="1772" spans="1:10" x14ac:dyDescent="0.3">
      <c r="A1772" s="1" t="s">
        <v>30</v>
      </c>
      <c r="B1772" s="1">
        <f t="shared" si="28"/>
        <v>12</v>
      </c>
      <c r="C1772" s="1">
        <v>19</v>
      </c>
      <c r="D1772" s="1">
        <v>1771</v>
      </c>
      <c r="E1772" s="11">
        <f>Table2[[#This Row],[Price (EUR/MWh)]]/1000</f>
        <v>0.49072000000000005</v>
      </c>
      <c r="F1772" s="16">
        <v>7.5</v>
      </c>
      <c r="G1772" s="4">
        <v>0</v>
      </c>
      <c r="H1772" s="1" t="s">
        <v>23</v>
      </c>
      <c r="I1772" s="2">
        <v>490.72</v>
      </c>
      <c r="J1772" s="1"/>
    </row>
    <row r="1773" spans="1:10" x14ac:dyDescent="0.3">
      <c r="A1773" s="1" t="s">
        <v>30</v>
      </c>
      <c r="B1773" s="1">
        <f t="shared" si="28"/>
        <v>12</v>
      </c>
      <c r="C1773" s="1">
        <v>20</v>
      </c>
      <c r="D1773" s="1">
        <v>1772</v>
      </c>
      <c r="E1773" s="11">
        <f>Table2[[#This Row],[Price (EUR/MWh)]]/1000</f>
        <v>0.496</v>
      </c>
      <c r="F1773" s="16">
        <v>7.5</v>
      </c>
      <c r="G1773" s="4">
        <v>0</v>
      </c>
      <c r="H1773" s="1" t="s">
        <v>24</v>
      </c>
      <c r="I1773" s="2">
        <v>496</v>
      </c>
      <c r="J1773" s="1"/>
    </row>
    <row r="1774" spans="1:10" x14ac:dyDescent="0.3">
      <c r="A1774" s="1" t="s">
        <v>30</v>
      </c>
      <c r="B1774" s="1">
        <f t="shared" si="28"/>
        <v>12</v>
      </c>
      <c r="C1774" s="1">
        <v>21</v>
      </c>
      <c r="D1774" s="1">
        <v>1773</v>
      </c>
      <c r="E1774" s="11">
        <f>Table2[[#This Row],[Price (EUR/MWh)]]/1000</f>
        <v>0.48725000000000002</v>
      </c>
      <c r="F1774" s="16">
        <v>7.5</v>
      </c>
      <c r="G1774" s="4">
        <v>0</v>
      </c>
      <c r="H1774" s="1" t="s">
        <v>25</v>
      </c>
      <c r="I1774" s="2">
        <v>487.25</v>
      </c>
      <c r="J1774" s="1"/>
    </row>
    <row r="1775" spans="1:10" x14ac:dyDescent="0.3">
      <c r="A1775" s="1" t="s">
        <v>30</v>
      </c>
      <c r="B1775" s="1">
        <f t="shared" si="28"/>
        <v>12</v>
      </c>
      <c r="C1775" s="1">
        <v>22</v>
      </c>
      <c r="D1775" s="1">
        <v>1774</v>
      </c>
      <c r="E1775" s="11">
        <f>Table2[[#This Row],[Price (EUR/MWh)]]/1000</f>
        <v>0.44992000000000004</v>
      </c>
      <c r="F1775" s="16">
        <v>7.5</v>
      </c>
      <c r="G1775" s="4">
        <v>0</v>
      </c>
      <c r="H1775" s="1" t="s">
        <v>26</v>
      </c>
      <c r="I1775" s="2">
        <v>449.92</v>
      </c>
      <c r="J1775" s="1"/>
    </row>
    <row r="1776" spans="1:10" x14ac:dyDescent="0.3">
      <c r="A1776" s="1" t="s">
        <v>30</v>
      </c>
      <c r="B1776" s="1">
        <f t="shared" si="28"/>
        <v>12</v>
      </c>
      <c r="C1776" s="1">
        <v>23</v>
      </c>
      <c r="D1776" s="1">
        <v>1775</v>
      </c>
      <c r="E1776" s="11">
        <f>Table2[[#This Row],[Price (EUR/MWh)]]/1000</f>
        <v>0.37545999999999996</v>
      </c>
      <c r="F1776" s="16">
        <v>7.5</v>
      </c>
      <c r="G1776" s="4">
        <v>0</v>
      </c>
      <c r="H1776" s="1" t="s">
        <v>27</v>
      </c>
      <c r="I1776" s="2">
        <v>375.46</v>
      </c>
      <c r="J1776" s="1"/>
    </row>
    <row r="1777" spans="1:10" x14ac:dyDescent="0.3">
      <c r="A1777" s="1" t="s">
        <v>30</v>
      </c>
      <c r="B1777" s="1">
        <f t="shared" si="28"/>
        <v>12</v>
      </c>
      <c r="C1777" s="1">
        <v>24</v>
      </c>
      <c r="D1777" s="1">
        <v>1776</v>
      </c>
      <c r="E1777" s="11">
        <f>Table2[[#This Row],[Price (EUR/MWh)]]/1000</f>
        <v>0.34195999999999999</v>
      </c>
      <c r="F1777" s="16">
        <v>7.5</v>
      </c>
      <c r="G1777" s="4">
        <v>0</v>
      </c>
      <c r="H1777" s="1" t="s">
        <v>28</v>
      </c>
      <c r="I1777" s="2">
        <v>341.96</v>
      </c>
      <c r="J1777" s="1"/>
    </row>
    <row r="1778" spans="1:10" x14ac:dyDescent="0.3">
      <c r="A1778" s="1" t="s">
        <v>30</v>
      </c>
      <c r="B1778" s="1">
        <f t="shared" si="28"/>
        <v>13</v>
      </c>
      <c r="C1778" s="1">
        <v>1</v>
      </c>
      <c r="D1778" s="1">
        <v>1777</v>
      </c>
      <c r="E1778" s="11">
        <f>Table2[[#This Row],[Price (EUR/MWh)]]/1000</f>
        <v>0.35017000000000004</v>
      </c>
      <c r="F1778" s="16">
        <v>7.5</v>
      </c>
      <c r="G1778" s="4">
        <v>0</v>
      </c>
      <c r="H1778" s="1" t="s">
        <v>5</v>
      </c>
      <c r="I1778" s="2">
        <v>350.17</v>
      </c>
      <c r="J1778" s="1"/>
    </row>
    <row r="1779" spans="1:10" x14ac:dyDescent="0.3">
      <c r="A1779" s="1" t="s">
        <v>30</v>
      </c>
      <c r="B1779" s="1">
        <f t="shared" si="28"/>
        <v>13</v>
      </c>
      <c r="C1779" s="1">
        <v>2</v>
      </c>
      <c r="D1779" s="1">
        <v>1778</v>
      </c>
      <c r="E1779" s="11">
        <f>Table2[[#This Row],[Price (EUR/MWh)]]/1000</f>
        <v>0.30374000000000001</v>
      </c>
      <c r="F1779" s="16">
        <v>7.5</v>
      </c>
      <c r="G1779" s="4">
        <v>0</v>
      </c>
      <c r="H1779" s="1" t="s">
        <v>6</v>
      </c>
      <c r="I1779" s="2">
        <v>303.74</v>
      </c>
      <c r="J1779" s="1"/>
    </row>
    <row r="1780" spans="1:10" x14ac:dyDescent="0.3">
      <c r="A1780" s="1" t="s">
        <v>30</v>
      </c>
      <c r="B1780" s="1">
        <f t="shared" si="28"/>
        <v>13</v>
      </c>
      <c r="C1780" s="1">
        <v>3</v>
      </c>
      <c r="D1780" s="1">
        <v>1779</v>
      </c>
      <c r="E1780" s="11">
        <f>Table2[[#This Row],[Price (EUR/MWh)]]/1000</f>
        <v>0.29074</v>
      </c>
      <c r="F1780" s="16">
        <v>7.5</v>
      </c>
      <c r="G1780" s="4">
        <v>0</v>
      </c>
      <c r="H1780" s="1" t="s">
        <v>7</v>
      </c>
      <c r="I1780" s="2">
        <v>290.74</v>
      </c>
      <c r="J1780" s="1"/>
    </row>
    <row r="1781" spans="1:10" x14ac:dyDescent="0.3">
      <c r="A1781" s="1" t="s">
        <v>30</v>
      </c>
      <c r="B1781" s="1">
        <f t="shared" si="28"/>
        <v>13</v>
      </c>
      <c r="C1781" s="1">
        <v>4</v>
      </c>
      <c r="D1781" s="1">
        <v>1780</v>
      </c>
      <c r="E1781" s="11">
        <f>Table2[[#This Row],[Price (EUR/MWh)]]/1000</f>
        <v>0.30386000000000002</v>
      </c>
      <c r="F1781" s="16">
        <v>7.5</v>
      </c>
      <c r="G1781" s="4">
        <v>0</v>
      </c>
      <c r="H1781" s="1" t="s">
        <v>8</v>
      </c>
      <c r="I1781" s="2">
        <v>303.86</v>
      </c>
      <c r="J1781" s="1"/>
    </row>
    <row r="1782" spans="1:10" x14ac:dyDescent="0.3">
      <c r="A1782" s="1" t="s">
        <v>30</v>
      </c>
      <c r="B1782" s="1">
        <f t="shared" si="28"/>
        <v>13</v>
      </c>
      <c r="C1782" s="1">
        <v>5</v>
      </c>
      <c r="D1782" s="1">
        <v>1781</v>
      </c>
      <c r="E1782" s="11">
        <f>Table2[[#This Row],[Price (EUR/MWh)]]/1000</f>
        <v>0.31191000000000002</v>
      </c>
      <c r="F1782" s="16">
        <v>7.5</v>
      </c>
      <c r="G1782" s="4">
        <v>0</v>
      </c>
      <c r="H1782" s="1" t="s">
        <v>9</v>
      </c>
      <c r="I1782" s="2">
        <v>311.91000000000003</v>
      </c>
      <c r="J1782" s="1"/>
    </row>
    <row r="1783" spans="1:10" x14ac:dyDescent="0.3">
      <c r="A1783" s="1" t="s">
        <v>30</v>
      </c>
      <c r="B1783" s="1">
        <f t="shared" si="28"/>
        <v>13</v>
      </c>
      <c r="C1783" s="1">
        <v>6</v>
      </c>
      <c r="D1783" s="1">
        <v>1782</v>
      </c>
      <c r="E1783" s="11">
        <f>Table2[[#This Row],[Price (EUR/MWh)]]/1000</f>
        <v>0.30980000000000002</v>
      </c>
      <c r="F1783" s="16">
        <v>7.5</v>
      </c>
      <c r="G1783" s="4">
        <v>0</v>
      </c>
      <c r="H1783" s="1" t="s">
        <v>10</v>
      </c>
      <c r="I1783" s="2">
        <v>309.8</v>
      </c>
      <c r="J1783" s="1"/>
    </row>
    <row r="1784" spans="1:10" x14ac:dyDescent="0.3">
      <c r="A1784" s="1" t="s">
        <v>30</v>
      </c>
      <c r="B1784" s="1">
        <f t="shared" si="28"/>
        <v>13</v>
      </c>
      <c r="C1784" s="1">
        <v>7</v>
      </c>
      <c r="D1784" s="1">
        <v>1783</v>
      </c>
      <c r="E1784" s="11">
        <f>Table2[[#This Row],[Price (EUR/MWh)]]/1000</f>
        <v>0.39597000000000004</v>
      </c>
      <c r="F1784" s="16">
        <v>7.5</v>
      </c>
      <c r="G1784" s="4">
        <v>0</v>
      </c>
      <c r="H1784" s="1" t="s">
        <v>11</v>
      </c>
      <c r="I1784" s="2">
        <v>395.97</v>
      </c>
      <c r="J1784" s="1"/>
    </row>
    <row r="1785" spans="1:10" x14ac:dyDescent="0.3">
      <c r="A1785" s="1" t="s">
        <v>30</v>
      </c>
      <c r="B1785" s="1">
        <f t="shared" si="28"/>
        <v>13</v>
      </c>
      <c r="C1785" s="1">
        <v>8</v>
      </c>
      <c r="D1785" s="1">
        <v>1784</v>
      </c>
      <c r="E1785" s="11">
        <f>Table2[[#This Row],[Price (EUR/MWh)]]/1000</f>
        <v>0.44548000000000004</v>
      </c>
      <c r="F1785" s="17">
        <v>0</v>
      </c>
      <c r="G1785" s="4">
        <v>5.5</v>
      </c>
      <c r="H1785" s="1" t="s">
        <v>12</v>
      </c>
      <c r="I1785" s="2">
        <v>445.48</v>
      </c>
      <c r="J1785" s="1"/>
    </row>
    <row r="1786" spans="1:10" x14ac:dyDescent="0.3">
      <c r="A1786" s="1" t="s">
        <v>30</v>
      </c>
      <c r="B1786" s="1">
        <f t="shared" si="28"/>
        <v>13</v>
      </c>
      <c r="C1786" s="1">
        <v>9</v>
      </c>
      <c r="D1786" s="1">
        <v>1785</v>
      </c>
      <c r="E1786" s="11">
        <f>Table2[[#This Row],[Price (EUR/MWh)]]/1000</f>
        <v>0.45594999999999997</v>
      </c>
      <c r="F1786" s="17">
        <v>0</v>
      </c>
      <c r="G1786" s="4">
        <v>0</v>
      </c>
      <c r="H1786" s="1" t="s">
        <v>13</v>
      </c>
      <c r="I1786" s="2">
        <v>455.95</v>
      </c>
      <c r="J1786" s="1"/>
    </row>
    <row r="1787" spans="1:10" x14ac:dyDescent="0.3">
      <c r="A1787" s="1" t="s">
        <v>30</v>
      </c>
      <c r="B1787" s="1">
        <f t="shared" si="28"/>
        <v>13</v>
      </c>
      <c r="C1787" s="1">
        <v>10</v>
      </c>
      <c r="D1787" s="1">
        <v>1786</v>
      </c>
      <c r="E1787" s="11">
        <f>Table2[[#This Row],[Price (EUR/MWh)]]/1000</f>
        <v>0.44642999999999999</v>
      </c>
      <c r="F1787" s="17">
        <v>0</v>
      </c>
      <c r="G1787" s="4">
        <v>0</v>
      </c>
      <c r="H1787" s="1" t="s">
        <v>14</v>
      </c>
      <c r="I1787" s="2">
        <v>446.43</v>
      </c>
      <c r="J1787" s="1"/>
    </row>
    <row r="1788" spans="1:10" x14ac:dyDescent="0.3">
      <c r="A1788" s="1" t="s">
        <v>30</v>
      </c>
      <c r="B1788" s="1">
        <f t="shared" si="28"/>
        <v>13</v>
      </c>
      <c r="C1788" s="1">
        <v>11</v>
      </c>
      <c r="D1788" s="1">
        <v>1787</v>
      </c>
      <c r="E1788" s="11">
        <f>Table2[[#This Row],[Price (EUR/MWh)]]/1000</f>
        <v>0.43580000000000002</v>
      </c>
      <c r="F1788" s="17">
        <v>0</v>
      </c>
      <c r="G1788" s="4">
        <v>0</v>
      </c>
      <c r="H1788" s="1" t="s">
        <v>15</v>
      </c>
      <c r="I1788" s="2">
        <v>435.8</v>
      </c>
      <c r="J1788" s="1"/>
    </row>
    <row r="1789" spans="1:10" x14ac:dyDescent="0.3">
      <c r="A1789" s="1" t="s">
        <v>30</v>
      </c>
      <c r="B1789" s="1">
        <f t="shared" si="28"/>
        <v>13</v>
      </c>
      <c r="C1789" s="1">
        <v>12</v>
      </c>
      <c r="D1789" s="1">
        <v>1788</v>
      </c>
      <c r="E1789" s="11">
        <f>Table2[[#This Row],[Price (EUR/MWh)]]/1000</f>
        <v>0.44330000000000003</v>
      </c>
      <c r="F1789" s="17">
        <v>0</v>
      </c>
      <c r="G1789" s="4">
        <v>0</v>
      </c>
      <c r="H1789" s="1" t="s">
        <v>16</v>
      </c>
      <c r="I1789" s="2">
        <v>443.3</v>
      </c>
      <c r="J1789" s="1"/>
    </row>
    <row r="1790" spans="1:10" x14ac:dyDescent="0.3">
      <c r="A1790" s="1" t="s">
        <v>30</v>
      </c>
      <c r="B1790" s="1">
        <f t="shared" si="28"/>
        <v>13</v>
      </c>
      <c r="C1790" s="1">
        <v>13</v>
      </c>
      <c r="D1790" s="1">
        <v>1789</v>
      </c>
      <c r="E1790" s="11">
        <f>Table2[[#This Row],[Price (EUR/MWh)]]/1000</f>
        <v>0.34670000000000001</v>
      </c>
      <c r="F1790" s="17">
        <v>0</v>
      </c>
      <c r="G1790" s="4">
        <v>0</v>
      </c>
      <c r="H1790" s="1" t="s">
        <v>17</v>
      </c>
      <c r="I1790" s="2">
        <v>346.7</v>
      </c>
      <c r="J1790" s="1"/>
    </row>
    <row r="1791" spans="1:10" x14ac:dyDescent="0.3">
      <c r="A1791" s="1" t="s">
        <v>30</v>
      </c>
      <c r="B1791" s="1">
        <f t="shared" si="28"/>
        <v>13</v>
      </c>
      <c r="C1791" s="1">
        <v>14</v>
      </c>
      <c r="D1791" s="1">
        <v>1790</v>
      </c>
      <c r="E1791" s="11">
        <f>Table2[[#This Row],[Price (EUR/MWh)]]/1000</f>
        <v>0.33576</v>
      </c>
      <c r="F1791" s="17">
        <v>0</v>
      </c>
      <c r="G1791" s="4">
        <v>0</v>
      </c>
      <c r="H1791" s="1" t="s">
        <v>18</v>
      </c>
      <c r="I1791" s="2">
        <v>335.76</v>
      </c>
      <c r="J1791" s="1"/>
    </row>
    <row r="1792" spans="1:10" x14ac:dyDescent="0.3">
      <c r="A1792" s="1" t="s">
        <v>30</v>
      </c>
      <c r="B1792" s="1">
        <f t="shared" si="28"/>
        <v>13</v>
      </c>
      <c r="C1792" s="1">
        <v>15</v>
      </c>
      <c r="D1792" s="1">
        <v>1791</v>
      </c>
      <c r="E1792" s="11">
        <f>Table2[[#This Row],[Price (EUR/MWh)]]/1000</f>
        <v>0.34164</v>
      </c>
      <c r="F1792" s="17">
        <v>0</v>
      </c>
      <c r="G1792" s="4">
        <v>0</v>
      </c>
      <c r="H1792" s="1" t="s">
        <v>19</v>
      </c>
      <c r="I1792" s="2">
        <v>341.64</v>
      </c>
      <c r="J1792" s="1"/>
    </row>
    <row r="1793" spans="1:10" x14ac:dyDescent="0.3">
      <c r="A1793" s="1" t="s">
        <v>30</v>
      </c>
      <c r="B1793" s="1">
        <f t="shared" si="28"/>
        <v>13</v>
      </c>
      <c r="C1793" s="1">
        <v>16</v>
      </c>
      <c r="D1793" s="1">
        <v>1792</v>
      </c>
      <c r="E1793" s="11">
        <f>Table2[[#This Row],[Price (EUR/MWh)]]/1000</f>
        <v>0.35599999999999998</v>
      </c>
      <c r="F1793" s="17">
        <v>0</v>
      </c>
      <c r="G1793" s="4">
        <v>0</v>
      </c>
      <c r="H1793" s="1" t="s">
        <v>20</v>
      </c>
      <c r="I1793" s="2">
        <v>356</v>
      </c>
      <c r="J1793" s="1"/>
    </row>
    <row r="1794" spans="1:10" x14ac:dyDescent="0.3">
      <c r="A1794" s="1" t="s">
        <v>30</v>
      </c>
      <c r="B1794" s="1">
        <f t="shared" si="28"/>
        <v>13</v>
      </c>
      <c r="C1794" s="1">
        <v>17</v>
      </c>
      <c r="D1794" s="1">
        <v>1793</v>
      </c>
      <c r="E1794" s="11">
        <f>Table2[[#This Row],[Price (EUR/MWh)]]/1000</f>
        <v>0.37358999999999998</v>
      </c>
      <c r="F1794" s="17">
        <v>0</v>
      </c>
      <c r="G1794" s="4">
        <v>5.5</v>
      </c>
      <c r="H1794" s="1" t="s">
        <v>21</v>
      </c>
      <c r="I1794" s="2">
        <v>373.59</v>
      </c>
      <c r="J1794" s="1"/>
    </row>
    <row r="1795" spans="1:10" x14ac:dyDescent="0.3">
      <c r="A1795" s="1" t="s">
        <v>30</v>
      </c>
      <c r="B1795" s="1">
        <f t="shared" si="28"/>
        <v>13</v>
      </c>
      <c r="C1795" s="1">
        <v>18</v>
      </c>
      <c r="D1795" s="1">
        <v>1794</v>
      </c>
      <c r="E1795" s="11">
        <f>Table2[[#This Row],[Price (EUR/MWh)]]/1000</f>
        <v>0.41578999999999999</v>
      </c>
      <c r="F1795" s="16">
        <v>7.5</v>
      </c>
      <c r="G1795" s="4">
        <v>0</v>
      </c>
      <c r="H1795" s="1" t="s">
        <v>22</v>
      </c>
      <c r="I1795" s="2">
        <v>415.79</v>
      </c>
      <c r="J1795" s="1"/>
    </row>
    <row r="1796" spans="1:10" x14ac:dyDescent="0.3">
      <c r="A1796" s="1" t="s">
        <v>30</v>
      </c>
      <c r="B1796" s="1">
        <f t="shared" si="28"/>
        <v>13</v>
      </c>
      <c r="C1796" s="1">
        <v>19</v>
      </c>
      <c r="D1796" s="1">
        <v>1795</v>
      </c>
      <c r="E1796" s="11">
        <f>Table2[[#This Row],[Price (EUR/MWh)]]/1000</f>
        <v>0.45061000000000001</v>
      </c>
      <c r="F1796" s="16">
        <v>7.5</v>
      </c>
      <c r="G1796" s="4">
        <v>0</v>
      </c>
      <c r="H1796" s="1" t="s">
        <v>23</v>
      </c>
      <c r="I1796" s="2">
        <v>450.61</v>
      </c>
      <c r="J1796" s="1"/>
    </row>
    <row r="1797" spans="1:10" x14ac:dyDescent="0.3">
      <c r="A1797" s="1" t="s">
        <v>30</v>
      </c>
      <c r="B1797" s="1">
        <f t="shared" si="28"/>
        <v>13</v>
      </c>
      <c r="C1797" s="1">
        <v>20</v>
      </c>
      <c r="D1797" s="1">
        <v>1796</v>
      </c>
      <c r="E1797" s="11">
        <f>Table2[[#This Row],[Price (EUR/MWh)]]/1000</f>
        <v>0.47012999999999999</v>
      </c>
      <c r="F1797" s="16">
        <v>7.5</v>
      </c>
      <c r="G1797" s="4">
        <v>0</v>
      </c>
      <c r="H1797" s="1" t="s">
        <v>24</v>
      </c>
      <c r="I1797" s="2">
        <v>470.13</v>
      </c>
      <c r="J1797" s="1"/>
    </row>
    <row r="1798" spans="1:10" x14ac:dyDescent="0.3">
      <c r="A1798" s="1" t="s">
        <v>30</v>
      </c>
      <c r="B1798" s="1">
        <f t="shared" si="28"/>
        <v>13</v>
      </c>
      <c r="C1798" s="1">
        <v>21</v>
      </c>
      <c r="D1798" s="1">
        <v>1797</v>
      </c>
      <c r="E1798" s="11">
        <f>Table2[[#This Row],[Price (EUR/MWh)]]/1000</f>
        <v>0.46711000000000003</v>
      </c>
      <c r="F1798" s="16">
        <v>7.5</v>
      </c>
      <c r="G1798" s="4">
        <v>0</v>
      </c>
      <c r="H1798" s="1" t="s">
        <v>25</v>
      </c>
      <c r="I1798" s="2">
        <v>467.11</v>
      </c>
      <c r="J1798" s="1"/>
    </row>
    <row r="1799" spans="1:10" x14ac:dyDescent="0.3">
      <c r="A1799" s="1" t="s">
        <v>30</v>
      </c>
      <c r="B1799" s="1">
        <f t="shared" si="28"/>
        <v>13</v>
      </c>
      <c r="C1799" s="1">
        <v>22</v>
      </c>
      <c r="D1799" s="1">
        <v>1798</v>
      </c>
      <c r="E1799" s="11">
        <f>Table2[[#This Row],[Price (EUR/MWh)]]/1000</f>
        <v>0.42663999999999996</v>
      </c>
      <c r="F1799" s="16">
        <v>7.5</v>
      </c>
      <c r="G1799" s="4">
        <v>0</v>
      </c>
      <c r="H1799" s="1" t="s">
        <v>26</v>
      </c>
      <c r="I1799" s="2">
        <v>426.64</v>
      </c>
      <c r="J1799" s="1"/>
    </row>
    <row r="1800" spans="1:10" x14ac:dyDescent="0.3">
      <c r="A1800" s="1" t="s">
        <v>30</v>
      </c>
      <c r="B1800" s="1">
        <f t="shared" si="28"/>
        <v>13</v>
      </c>
      <c r="C1800" s="1">
        <v>23</v>
      </c>
      <c r="D1800" s="1">
        <v>1799</v>
      </c>
      <c r="E1800" s="11">
        <f>Table2[[#This Row],[Price (EUR/MWh)]]/1000</f>
        <v>0.38991999999999999</v>
      </c>
      <c r="F1800" s="16">
        <v>7.5</v>
      </c>
      <c r="G1800" s="4">
        <v>0</v>
      </c>
      <c r="H1800" s="1" t="s">
        <v>27</v>
      </c>
      <c r="I1800" s="2">
        <v>389.92</v>
      </c>
      <c r="J1800" s="1"/>
    </row>
    <row r="1801" spans="1:10" x14ac:dyDescent="0.3">
      <c r="A1801" s="1" t="s">
        <v>30</v>
      </c>
      <c r="B1801" s="1">
        <f t="shared" si="28"/>
        <v>13</v>
      </c>
      <c r="C1801" s="1">
        <v>24</v>
      </c>
      <c r="D1801" s="1">
        <v>1800</v>
      </c>
      <c r="E1801" s="11">
        <f>Table2[[#This Row],[Price (EUR/MWh)]]/1000</f>
        <v>0.33422000000000002</v>
      </c>
      <c r="F1801" s="16">
        <v>7.5</v>
      </c>
      <c r="G1801" s="4">
        <v>0</v>
      </c>
      <c r="H1801" s="1" t="s">
        <v>28</v>
      </c>
      <c r="I1801" s="2">
        <v>334.22</v>
      </c>
      <c r="J1801" s="1"/>
    </row>
    <row r="1802" spans="1:10" x14ac:dyDescent="0.3">
      <c r="A1802" s="1" t="s">
        <v>30</v>
      </c>
      <c r="B1802" s="1">
        <f t="shared" si="28"/>
        <v>14</v>
      </c>
      <c r="C1802" s="1">
        <v>1</v>
      </c>
      <c r="D1802" s="1">
        <v>1801</v>
      </c>
      <c r="E1802" s="11">
        <f>Table2[[#This Row],[Price (EUR/MWh)]]/1000</f>
        <v>0.35537999999999997</v>
      </c>
      <c r="F1802" s="16">
        <v>7.5</v>
      </c>
      <c r="G1802" s="4">
        <v>0</v>
      </c>
      <c r="H1802" s="1" t="s">
        <v>5</v>
      </c>
      <c r="I1802" s="2">
        <v>355.38</v>
      </c>
      <c r="J1802" s="1"/>
    </row>
    <row r="1803" spans="1:10" x14ac:dyDescent="0.3">
      <c r="A1803" s="1" t="s">
        <v>30</v>
      </c>
      <c r="B1803" s="1">
        <f t="shared" si="28"/>
        <v>14</v>
      </c>
      <c r="C1803" s="1">
        <v>2</v>
      </c>
      <c r="D1803" s="1">
        <v>1802</v>
      </c>
      <c r="E1803" s="11">
        <f>Table2[[#This Row],[Price (EUR/MWh)]]/1000</f>
        <v>0.31925999999999999</v>
      </c>
      <c r="F1803" s="16">
        <v>7.5</v>
      </c>
      <c r="G1803" s="4">
        <v>0</v>
      </c>
      <c r="H1803" s="1" t="s">
        <v>6</v>
      </c>
      <c r="I1803" s="2">
        <v>319.26</v>
      </c>
      <c r="J1803" s="1"/>
    </row>
    <row r="1804" spans="1:10" x14ac:dyDescent="0.3">
      <c r="A1804" s="1" t="s">
        <v>30</v>
      </c>
      <c r="B1804" s="1">
        <f t="shared" si="28"/>
        <v>14</v>
      </c>
      <c r="C1804" s="1">
        <v>3</v>
      </c>
      <c r="D1804" s="1">
        <v>1803</v>
      </c>
      <c r="E1804" s="11">
        <f>Table2[[#This Row],[Price (EUR/MWh)]]/1000</f>
        <v>0.32937</v>
      </c>
      <c r="F1804" s="16">
        <v>7.5</v>
      </c>
      <c r="G1804" s="4">
        <v>0</v>
      </c>
      <c r="H1804" s="1" t="s">
        <v>7</v>
      </c>
      <c r="I1804" s="2">
        <v>329.37</v>
      </c>
      <c r="J1804" s="1"/>
    </row>
    <row r="1805" spans="1:10" x14ac:dyDescent="0.3">
      <c r="A1805" s="1" t="s">
        <v>30</v>
      </c>
      <c r="B1805" s="1">
        <f t="shared" si="28"/>
        <v>14</v>
      </c>
      <c r="C1805" s="1">
        <v>4</v>
      </c>
      <c r="D1805" s="1">
        <v>1804</v>
      </c>
      <c r="E1805" s="11">
        <f>Table2[[#This Row],[Price (EUR/MWh)]]/1000</f>
        <v>0.32523000000000002</v>
      </c>
      <c r="F1805" s="16">
        <v>7.5</v>
      </c>
      <c r="G1805" s="4">
        <v>0</v>
      </c>
      <c r="H1805" s="1" t="s">
        <v>8</v>
      </c>
      <c r="I1805" s="2">
        <v>325.23</v>
      </c>
      <c r="J1805" s="1"/>
    </row>
    <row r="1806" spans="1:10" x14ac:dyDescent="0.3">
      <c r="A1806" s="1" t="s">
        <v>30</v>
      </c>
      <c r="B1806" s="1">
        <f t="shared" si="28"/>
        <v>14</v>
      </c>
      <c r="C1806" s="1">
        <v>5</v>
      </c>
      <c r="D1806" s="1">
        <v>1805</v>
      </c>
      <c r="E1806" s="11">
        <f>Table2[[#This Row],[Price (EUR/MWh)]]/1000</f>
        <v>0.33668999999999999</v>
      </c>
      <c r="F1806" s="16">
        <v>7.5</v>
      </c>
      <c r="G1806" s="4">
        <v>0</v>
      </c>
      <c r="H1806" s="1" t="s">
        <v>9</v>
      </c>
      <c r="I1806" s="2">
        <v>336.69</v>
      </c>
      <c r="J1806" s="1"/>
    </row>
    <row r="1807" spans="1:10" x14ac:dyDescent="0.3">
      <c r="A1807" s="1" t="s">
        <v>30</v>
      </c>
      <c r="B1807" s="1">
        <f t="shared" si="28"/>
        <v>14</v>
      </c>
      <c r="C1807" s="1">
        <v>6</v>
      </c>
      <c r="D1807" s="1">
        <v>1806</v>
      </c>
      <c r="E1807" s="11">
        <f>Table2[[#This Row],[Price (EUR/MWh)]]/1000</f>
        <v>0.36349999999999999</v>
      </c>
      <c r="F1807" s="16">
        <v>7.5</v>
      </c>
      <c r="G1807" s="4">
        <v>0</v>
      </c>
      <c r="H1807" s="1" t="s">
        <v>10</v>
      </c>
      <c r="I1807" s="2">
        <v>363.5</v>
      </c>
      <c r="J1807" s="1"/>
    </row>
    <row r="1808" spans="1:10" x14ac:dyDescent="0.3">
      <c r="A1808" s="1" t="s">
        <v>30</v>
      </c>
      <c r="B1808" s="1">
        <f t="shared" si="28"/>
        <v>14</v>
      </c>
      <c r="C1808" s="1">
        <v>7</v>
      </c>
      <c r="D1808" s="1">
        <v>1807</v>
      </c>
      <c r="E1808" s="11">
        <f>Table2[[#This Row],[Price (EUR/MWh)]]/1000</f>
        <v>0.41337999999999997</v>
      </c>
      <c r="F1808" s="16">
        <v>7.5</v>
      </c>
      <c r="G1808" s="4">
        <v>0</v>
      </c>
      <c r="H1808" s="1" t="s">
        <v>11</v>
      </c>
      <c r="I1808" s="2">
        <v>413.38</v>
      </c>
      <c r="J1808" s="1"/>
    </row>
    <row r="1809" spans="1:10" x14ac:dyDescent="0.3">
      <c r="A1809" s="1" t="s">
        <v>30</v>
      </c>
      <c r="B1809" s="1">
        <f t="shared" si="28"/>
        <v>14</v>
      </c>
      <c r="C1809" s="1">
        <v>8</v>
      </c>
      <c r="D1809" s="1">
        <v>1808</v>
      </c>
      <c r="E1809" s="11">
        <f>Table2[[#This Row],[Price (EUR/MWh)]]/1000</f>
        <v>0.46006999999999998</v>
      </c>
      <c r="F1809" s="17">
        <v>0</v>
      </c>
      <c r="G1809" s="4">
        <v>5.5</v>
      </c>
      <c r="H1809" s="1" t="s">
        <v>12</v>
      </c>
      <c r="I1809" s="2">
        <v>460.07</v>
      </c>
      <c r="J1809" s="1"/>
    </row>
    <row r="1810" spans="1:10" x14ac:dyDescent="0.3">
      <c r="A1810" s="1" t="s">
        <v>30</v>
      </c>
      <c r="B1810" s="1">
        <f t="shared" si="28"/>
        <v>14</v>
      </c>
      <c r="C1810" s="1">
        <v>9</v>
      </c>
      <c r="D1810" s="1">
        <v>1809</v>
      </c>
      <c r="E1810" s="11">
        <f>Table2[[#This Row],[Price (EUR/MWh)]]/1000</f>
        <v>0.47843999999999998</v>
      </c>
      <c r="F1810" s="17">
        <v>0</v>
      </c>
      <c r="G1810" s="4">
        <v>0</v>
      </c>
      <c r="H1810" s="1" t="s">
        <v>13</v>
      </c>
      <c r="I1810" s="2">
        <v>478.44</v>
      </c>
      <c r="J1810" s="1"/>
    </row>
    <row r="1811" spans="1:10" x14ac:dyDescent="0.3">
      <c r="A1811" s="1" t="s">
        <v>30</v>
      </c>
      <c r="B1811" s="1">
        <f t="shared" si="28"/>
        <v>14</v>
      </c>
      <c r="C1811" s="1">
        <v>10</v>
      </c>
      <c r="D1811" s="1">
        <v>1810</v>
      </c>
      <c r="E1811" s="11">
        <f>Table2[[#This Row],[Price (EUR/MWh)]]/1000</f>
        <v>0.48613999999999996</v>
      </c>
      <c r="F1811" s="17">
        <v>0</v>
      </c>
      <c r="G1811" s="4">
        <v>0</v>
      </c>
      <c r="H1811" s="1" t="s">
        <v>14</v>
      </c>
      <c r="I1811" s="2">
        <v>486.14</v>
      </c>
      <c r="J1811" s="1"/>
    </row>
    <row r="1812" spans="1:10" x14ac:dyDescent="0.3">
      <c r="A1812" s="1" t="s">
        <v>30</v>
      </c>
      <c r="B1812" s="1">
        <f t="shared" si="28"/>
        <v>14</v>
      </c>
      <c r="C1812" s="1">
        <v>11</v>
      </c>
      <c r="D1812" s="1">
        <v>1811</v>
      </c>
      <c r="E1812" s="11">
        <f>Table2[[#This Row],[Price (EUR/MWh)]]/1000</f>
        <v>0.47805000000000003</v>
      </c>
      <c r="F1812" s="17">
        <v>0</v>
      </c>
      <c r="G1812" s="4">
        <v>0</v>
      </c>
      <c r="H1812" s="1" t="s">
        <v>15</v>
      </c>
      <c r="I1812" s="2">
        <v>478.05</v>
      </c>
      <c r="J1812" s="1"/>
    </row>
    <row r="1813" spans="1:10" x14ac:dyDescent="0.3">
      <c r="A1813" s="1" t="s">
        <v>30</v>
      </c>
      <c r="B1813" s="1">
        <f t="shared" si="28"/>
        <v>14</v>
      </c>
      <c r="C1813" s="1">
        <v>12</v>
      </c>
      <c r="D1813" s="1">
        <v>1812</v>
      </c>
      <c r="E1813" s="11">
        <f>Table2[[#This Row],[Price (EUR/MWh)]]/1000</f>
        <v>0.47552</v>
      </c>
      <c r="F1813" s="17">
        <v>0</v>
      </c>
      <c r="G1813" s="4">
        <v>0</v>
      </c>
      <c r="H1813" s="1" t="s">
        <v>16</v>
      </c>
      <c r="I1813" s="2">
        <v>475.52</v>
      </c>
      <c r="J1813" s="1"/>
    </row>
    <row r="1814" spans="1:10" x14ac:dyDescent="0.3">
      <c r="A1814" s="1" t="s">
        <v>30</v>
      </c>
      <c r="B1814" s="1">
        <f t="shared" si="28"/>
        <v>14</v>
      </c>
      <c r="C1814" s="1">
        <v>13</v>
      </c>
      <c r="D1814" s="1">
        <v>1813</v>
      </c>
      <c r="E1814" s="11">
        <f>Table2[[#This Row],[Price (EUR/MWh)]]/1000</f>
        <v>0.46039999999999998</v>
      </c>
      <c r="F1814" s="17">
        <v>0</v>
      </c>
      <c r="G1814" s="4">
        <v>0</v>
      </c>
      <c r="H1814" s="1" t="s">
        <v>17</v>
      </c>
      <c r="I1814" s="2">
        <v>460.4</v>
      </c>
      <c r="J1814" s="1"/>
    </row>
    <row r="1815" spans="1:10" x14ac:dyDescent="0.3">
      <c r="A1815" s="1" t="s">
        <v>30</v>
      </c>
      <c r="B1815" s="1">
        <f t="shared" si="28"/>
        <v>14</v>
      </c>
      <c r="C1815" s="1">
        <v>14</v>
      </c>
      <c r="D1815" s="1">
        <v>1814</v>
      </c>
      <c r="E1815" s="11">
        <f>Table2[[#This Row],[Price (EUR/MWh)]]/1000</f>
        <v>0.44991000000000003</v>
      </c>
      <c r="F1815" s="17">
        <v>0</v>
      </c>
      <c r="G1815" s="4">
        <v>0</v>
      </c>
      <c r="H1815" s="1" t="s">
        <v>18</v>
      </c>
      <c r="I1815" s="2">
        <v>449.91</v>
      </c>
      <c r="J1815" s="1"/>
    </row>
    <row r="1816" spans="1:10" x14ac:dyDescent="0.3">
      <c r="A1816" s="1" t="s">
        <v>30</v>
      </c>
      <c r="B1816" s="1">
        <f t="shared" si="28"/>
        <v>14</v>
      </c>
      <c r="C1816" s="1">
        <v>15</v>
      </c>
      <c r="D1816" s="1">
        <v>1815</v>
      </c>
      <c r="E1816" s="11">
        <f>Table2[[#This Row],[Price (EUR/MWh)]]/1000</f>
        <v>0.42166000000000003</v>
      </c>
      <c r="F1816" s="17">
        <v>0</v>
      </c>
      <c r="G1816" s="4">
        <v>0</v>
      </c>
      <c r="H1816" s="1" t="s">
        <v>19</v>
      </c>
      <c r="I1816" s="2">
        <v>421.66</v>
      </c>
      <c r="J1816" s="1"/>
    </row>
    <row r="1817" spans="1:10" x14ac:dyDescent="0.3">
      <c r="A1817" s="1" t="s">
        <v>30</v>
      </c>
      <c r="B1817" s="1">
        <f t="shared" si="28"/>
        <v>14</v>
      </c>
      <c r="C1817" s="1">
        <v>16</v>
      </c>
      <c r="D1817" s="1">
        <v>1816</v>
      </c>
      <c r="E1817" s="11">
        <f>Table2[[#This Row],[Price (EUR/MWh)]]/1000</f>
        <v>0.43995999999999996</v>
      </c>
      <c r="F1817" s="17">
        <v>0</v>
      </c>
      <c r="G1817" s="4">
        <v>0</v>
      </c>
      <c r="H1817" s="1" t="s">
        <v>20</v>
      </c>
      <c r="I1817" s="2">
        <v>439.96</v>
      </c>
      <c r="J1817" s="1"/>
    </row>
    <row r="1818" spans="1:10" x14ac:dyDescent="0.3">
      <c r="A1818" s="1" t="s">
        <v>30</v>
      </c>
      <c r="B1818" s="1">
        <f t="shared" si="28"/>
        <v>14</v>
      </c>
      <c r="C1818" s="1">
        <v>17</v>
      </c>
      <c r="D1818" s="1">
        <v>1817</v>
      </c>
      <c r="E1818" s="11">
        <f>Table2[[#This Row],[Price (EUR/MWh)]]/1000</f>
        <v>0.44677999999999995</v>
      </c>
      <c r="F1818" s="17">
        <v>0</v>
      </c>
      <c r="G1818" s="4">
        <v>5.5</v>
      </c>
      <c r="H1818" s="1" t="s">
        <v>21</v>
      </c>
      <c r="I1818" s="2">
        <v>446.78</v>
      </c>
      <c r="J1818" s="1"/>
    </row>
    <row r="1819" spans="1:10" x14ac:dyDescent="0.3">
      <c r="A1819" s="1" t="s">
        <v>30</v>
      </c>
      <c r="B1819" s="1">
        <f t="shared" si="28"/>
        <v>14</v>
      </c>
      <c r="C1819" s="1">
        <v>18</v>
      </c>
      <c r="D1819" s="1">
        <v>1818</v>
      </c>
      <c r="E1819" s="11">
        <f>Table2[[#This Row],[Price (EUR/MWh)]]/1000</f>
        <v>0.46144000000000002</v>
      </c>
      <c r="F1819" s="16">
        <v>7.5</v>
      </c>
      <c r="G1819" s="4">
        <v>0</v>
      </c>
      <c r="H1819" s="1" t="s">
        <v>22</v>
      </c>
      <c r="I1819" s="2">
        <v>461.44</v>
      </c>
      <c r="J1819" s="1"/>
    </row>
    <row r="1820" spans="1:10" x14ac:dyDescent="0.3">
      <c r="A1820" s="1" t="s">
        <v>30</v>
      </c>
      <c r="B1820" s="1">
        <f t="shared" si="28"/>
        <v>14</v>
      </c>
      <c r="C1820" s="1">
        <v>19</v>
      </c>
      <c r="D1820" s="1">
        <v>1819</v>
      </c>
      <c r="E1820" s="11">
        <f>Table2[[#This Row],[Price (EUR/MWh)]]/1000</f>
        <v>0.46639999999999998</v>
      </c>
      <c r="F1820" s="16">
        <v>7.5</v>
      </c>
      <c r="G1820" s="4">
        <v>0</v>
      </c>
      <c r="H1820" s="1" t="s">
        <v>23</v>
      </c>
      <c r="I1820" s="2">
        <v>466.4</v>
      </c>
      <c r="J1820" s="1"/>
    </row>
    <row r="1821" spans="1:10" x14ac:dyDescent="0.3">
      <c r="A1821" s="1" t="s">
        <v>30</v>
      </c>
      <c r="B1821" s="1">
        <f t="shared" si="28"/>
        <v>14</v>
      </c>
      <c r="C1821" s="1">
        <v>20</v>
      </c>
      <c r="D1821" s="1">
        <v>1820</v>
      </c>
      <c r="E1821" s="11">
        <f>Table2[[#This Row],[Price (EUR/MWh)]]/1000</f>
        <v>0.47391</v>
      </c>
      <c r="F1821" s="16">
        <v>7.5</v>
      </c>
      <c r="G1821" s="4">
        <v>0</v>
      </c>
      <c r="H1821" s="1" t="s">
        <v>24</v>
      </c>
      <c r="I1821" s="2">
        <v>473.91</v>
      </c>
      <c r="J1821" s="1"/>
    </row>
    <row r="1822" spans="1:10" x14ac:dyDescent="0.3">
      <c r="A1822" s="1" t="s">
        <v>30</v>
      </c>
      <c r="B1822" s="1">
        <f t="shared" si="28"/>
        <v>14</v>
      </c>
      <c r="C1822" s="1">
        <v>21</v>
      </c>
      <c r="D1822" s="1">
        <v>1821</v>
      </c>
      <c r="E1822" s="11">
        <f>Table2[[#This Row],[Price (EUR/MWh)]]/1000</f>
        <v>0.47367000000000004</v>
      </c>
      <c r="F1822" s="16">
        <v>7.5</v>
      </c>
      <c r="G1822" s="4">
        <v>0</v>
      </c>
      <c r="H1822" s="1" t="s">
        <v>25</v>
      </c>
      <c r="I1822" s="2">
        <v>473.67</v>
      </c>
      <c r="J1822" s="1"/>
    </row>
    <row r="1823" spans="1:10" x14ac:dyDescent="0.3">
      <c r="A1823" s="1" t="s">
        <v>30</v>
      </c>
      <c r="B1823" s="1">
        <f t="shared" si="28"/>
        <v>14</v>
      </c>
      <c r="C1823" s="1">
        <v>22</v>
      </c>
      <c r="D1823" s="1">
        <v>1822</v>
      </c>
      <c r="E1823" s="11">
        <f>Table2[[#This Row],[Price (EUR/MWh)]]/1000</f>
        <v>0.46033999999999997</v>
      </c>
      <c r="F1823" s="16">
        <v>7.5</v>
      </c>
      <c r="G1823" s="4">
        <v>0</v>
      </c>
      <c r="H1823" s="1" t="s">
        <v>26</v>
      </c>
      <c r="I1823" s="2">
        <v>460.34</v>
      </c>
      <c r="J1823" s="1"/>
    </row>
    <row r="1824" spans="1:10" x14ac:dyDescent="0.3">
      <c r="A1824" s="1" t="s">
        <v>30</v>
      </c>
      <c r="B1824" s="1">
        <f t="shared" si="28"/>
        <v>14</v>
      </c>
      <c r="C1824" s="1">
        <v>23</v>
      </c>
      <c r="D1824" s="1">
        <v>1823</v>
      </c>
      <c r="E1824" s="11">
        <f>Table2[[#This Row],[Price (EUR/MWh)]]/1000</f>
        <v>0.41954000000000002</v>
      </c>
      <c r="F1824" s="16">
        <v>7.5</v>
      </c>
      <c r="G1824" s="4">
        <v>0</v>
      </c>
      <c r="H1824" s="1" t="s">
        <v>27</v>
      </c>
      <c r="I1824" s="2">
        <v>419.54</v>
      </c>
      <c r="J1824" s="1"/>
    </row>
    <row r="1825" spans="1:10" x14ac:dyDescent="0.3">
      <c r="A1825" s="1" t="s">
        <v>30</v>
      </c>
      <c r="B1825" s="1">
        <f t="shared" si="28"/>
        <v>14</v>
      </c>
      <c r="C1825" s="1">
        <v>24</v>
      </c>
      <c r="D1825" s="1">
        <v>1824</v>
      </c>
      <c r="E1825" s="11">
        <f>Table2[[#This Row],[Price (EUR/MWh)]]/1000</f>
        <v>0.35558000000000001</v>
      </c>
      <c r="F1825" s="16">
        <v>7.5</v>
      </c>
      <c r="G1825" s="4">
        <v>0</v>
      </c>
      <c r="H1825" s="1" t="s">
        <v>28</v>
      </c>
      <c r="I1825" s="2">
        <v>355.58</v>
      </c>
      <c r="J1825" s="1"/>
    </row>
    <row r="1826" spans="1:10" x14ac:dyDescent="0.3">
      <c r="A1826" s="1" t="s">
        <v>30</v>
      </c>
      <c r="B1826" s="1">
        <f t="shared" si="28"/>
        <v>15</v>
      </c>
      <c r="C1826" s="1">
        <v>1</v>
      </c>
      <c r="D1826" s="1">
        <v>1825</v>
      </c>
      <c r="E1826" s="11">
        <f>Table2[[#This Row],[Price (EUR/MWh)]]/1000</f>
        <v>0.40261000000000002</v>
      </c>
      <c r="F1826" s="16">
        <v>7.5</v>
      </c>
      <c r="G1826" s="4">
        <v>0</v>
      </c>
      <c r="H1826" s="1" t="s">
        <v>5</v>
      </c>
      <c r="I1826" s="2">
        <v>402.61</v>
      </c>
      <c r="J1826" s="1"/>
    </row>
    <row r="1827" spans="1:10" x14ac:dyDescent="0.3">
      <c r="A1827" s="1" t="s">
        <v>30</v>
      </c>
      <c r="B1827" s="1">
        <f t="shared" si="28"/>
        <v>15</v>
      </c>
      <c r="C1827" s="1">
        <v>2</v>
      </c>
      <c r="D1827" s="1">
        <v>1826</v>
      </c>
      <c r="E1827" s="11">
        <f>Table2[[#This Row],[Price (EUR/MWh)]]/1000</f>
        <v>0.34961000000000003</v>
      </c>
      <c r="F1827" s="16">
        <v>7.5</v>
      </c>
      <c r="G1827" s="4">
        <v>0</v>
      </c>
      <c r="H1827" s="1" t="s">
        <v>6</v>
      </c>
      <c r="I1827" s="2">
        <v>349.61</v>
      </c>
      <c r="J1827" s="1"/>
    </row>
    <row r="1828" spans="1:10" x14ac:dyDescent="0.3">
      <c r="A1828" s="1" t="s">
        <v>30</v>
      </c>
      <c r="B1828" s="1">
        <f t="shared" si="28"/>
        <v>15</v>
      </c>
      <c r="C1828" s="1">
        <v>3</v>
      </c>
      <c r="D1828" s="1">
        <v>1827</v>
      </c>
      <c r="E1828" s="11">
        <f>Table2[[#This Row],[Price (EUR/MWh)]]/1000</f>
        <v>0.32672000000000001</v>
      </c>
      <c r="F1828" s="16">
        <v>7.5</v>
      </c>
      <c r="G1828" s="4">
        <v>0</v>
      </c>
      <c r="H1828" s="1" t="s">
        <v>7</v>
      </c>
      <c r="I1828" s="2">
        <v>326.72000000000003</v>
      </c>
      <c r="J1828" s="1"/>
    </row>
    <row r="1829" spans="1:10" x14ac:dyDescent="0.3">
      <c r="A1829" s="1" t="s">
        <v>30</v>
      </c>
      <c r="B1829" s="1">
        <f t="shared" si="28"/>
        <v>15</v>
      </c>
      <c r="C1829" s="1">
        <v>4</v>
      </c>
      <c r="D1829" s="1">
        <v>1828</v>
      </c>
      <c r="E1829" s="11">
        <f>Table2[[#This Row],[Price (EUR/MWh)]]/1000</f>
        <v>0.31151999999999996</v>
      </c>
      <c r="F1829" s="16">
        <v>7.5</v>
      </c>
      <c r="G1829" s="4">
        <v>0</v>
      </c>
      <c r="H1829" s="1" t="s">
        <v>8</v>
      </c>
      <c r="I1829" s="2">
        <v>311.52</v>
      </c>
      <c r="J1829" s="1"/>
    </row>
    <row r="1830" spans="1:10" x14ac:dyDescent="0.3">
      <c r="A1830" s="1" t="s">
        <v>30</v>
      </c>
      <c r="B1830" s="1">
        <f t="shared" si="28"/>
        <v>15</v>
      </c>
      <c r="C1830" s="1">
        <v>5</v>
      </c>
      <c r="D1830" s="1">
        <v>1829</v>
      </c>
      <c r="E1830" s="11">
        <f>Table2[[#This Row],[Price (EUR/MWh)]]/1000</f>
        <v>0.28069</v>
      </c>
      <c r="F1830" s="16">
        <v>7.5</v>
      </c>
      <c r="G1830" s="4">
        <v>0</v>
      </c>
      <c r="H1830" s="1" t="s">
        <v>9</v>
      </c>
      <c r="I1830" s="2">
        <v>280.69</v>
      </c>
      <c r="J1830" s="1"/>
    </row>
    <row r="1831" spans="1:10" x14ac:dyDescent="0.3">
      <c r="A1831" s="1" t="s">
        <v>30</v>
      </c>
      <c r="B1831" s="1">
        <f t="shared" si="28"/>
        <v>15</v>
      </c>
      <c r="C1831" s="1">
        <v>6</v>
      </c>
      <c r="D1831" s="1">
        <v>1830</v>
      </c>
      <c r="E1831" s="11">
        <f>Table2[[#This Row],[Price (EUR/MWh)]]/1000</f>
        <v>0.37727999999999995</v>
      </c>
      <c r="F1831" s="16">
        <v>7.5</v>
      </c>
      <c r="G1831" s="4">
        <v>0</v>
      </c>
      <c r="H1831" s="1" t="s">
        <v>10</v>
      </c>
      <c r="I1831" s="2">
        <v>377.28</v>
      </c>
      <c r="J1831" s="1"/>
    </row>
    <row r="1832" spans="1:10" x14ac:dyDescent="0.3">
      <c r="A1832" s="1" t="s">
        <v>30</v>
      </c>
      <c r="B1832" s="1">
        <f t="shared" si="28"/>
        <v>15</v>
      </c>
      <c r="C1832" s="1">
        <v>7</v>
      </c>
      <c r="D1832" s="1">
        <v>1831</v>
      </c>
      <c r="E1832" s="11">
        <f>Table2[[#This Row],[Price (EUR/MWh)]]/1000</f>
        <v>0.39237</v>
      </c>
      <c r="F1832" s="16">
        <v>7.5</v>
      </c>
      <c r="G1832" s="4">
        <v>0</v>
      </c>
      <c r="H1832" s="1" t="s">
        <v>11</v>
      </c>
      <c r="I1832" s="2">
        <v>392.37</v>
      </c>
      <c r="J1832" s="1"/>
    </row>
    <row r="1833" spans="1:10" x14ac:dyDescent="0.3">
      <c r="A1833" s="1" t="s">
        <v>30</v>
      </c>
      <c r="B1833" s="1">
        <f t="shared" si="28"/>
        <v>15</v>
      </c>
      <c r="C1833" s="1">
        <v>8</v>
      </c>
      <c r="D1833" s="1">
        <v>1832</v>
      </c>
      <c r="E1833" s="11">
        <f>Table2[[#This Row],[Price (EUR/MWh)]]/1000</f>
        <v>0.42580000000000001</v>
      </c>
      <c r="F1833" s="17">
        <v>0</v>
      </c>
      <c r="G1833" s="4">
        <v>5.5</v>
      </c>
      <c r="H1833" s="1" t="s">
        <v>12</v>
      </c>
      <c r="I1833" s="2">
        <v>425.8</v>
      </c>
      <c r="J1833" s="1"/>
    </row>
    <row r="1834" spans="1:10" x14ac:dyDescent="0.3">
      <c r="A1834" s="1" t="s">
        <v>30</v>
      </c>
      <c r="B1834" s="1">
        <f t="shared" si="28"/>
        <v>15</v>
      </c>
      <c r="C1834" s="1">
        <v>9</v>
      </c>
      <c r="D1834" s="1">
        <v>1833</v>
      </c>
      <c r="E1834" s="11">
        <f>Table2[[#This Row],[Price (EUR/MWh)]]/1000</f>
        <v>0.42737999999999998</v>
      </c>
      <c r="F1834" s="17">
        <v>0</v>
      </c>
      <c r="G1834" s="4">
        <v>0</v>
      </c>
      <c r="H1834" s="1" t="s">
        <v>13</v>
      </c>
      <c r="I1834" s="2">
        <v>427.38</v>
      </c>
      <c r="J1834" s="1"/>
    </row>
    <row r="1835" spans="1:10" x14ac:dyDescent="0.3">
      <c r="A1835" s="1" t="s">
        <v>30</v>
      </c>
      <c r="B1835" s="1">
        <f t="shared" ref="B1835:B1898" si="29">B1811+1</f>
        <v>15</v>
      </c>
      <c r="C1835" s="1">
        <v>10</v>
      </c>
      <c r="D1835" s="1">
        <v>1834</v>
      </c>
      <c r="E1835" s="11">
        <f>Table2[[#This Row],[Price (EUR/MWh)]]/1000</f>
        <v>0.42881999999999998</v>
      </c>
      <c r="F1835" s="17">
        <v>0</v>
      </c>
      <c r="G1835" s="4">
        <v>0</v>
      </c>
      <c r="H1835" s="1" t="s">
        <v>14</v>
      </c>
      <c r="I1835" s="2">
        <v>428.82</v>
      </c>
      <c r="J1835" s="1"/>
    </row>
    <row r="1836" spans="1:10" x14ac:dyDescent="0.3">
      <c r="A1836" s="1" t="s">
        <v>30</v>
      </c>
      <c r="B1836" s="1">
        <f t="shared" si="29"/>
        <v>15</v>
      </c>
      <c r="C1836" s="1">
        <v>11</v>
      </c>
      <c r="D1836" s="1">
        <v>1835</v>
      </c>
      <c r="E1836" s="11">
        <f>Table2[[#This Row],[Price (EUR/MWh)]]/1000</f>
        <v>0.40764999999999996</v>
      </c>
      <c r="F1836" s="17">
        <v>0</v>
      </c>
      <c r="G1836" s="4">
        <v>0</v>
      </c>
      <c r="H1836" s="1" t="s">
        <v>15</v>
      </c>
      <c r="I1836" s="2">
        <v>407.65</v>
      </c>
      <c r="J1836" s="1"/>
    </row>
    <row r="1837" spans="1:10" x14ac:dyDescent="0.3">
      <c r="A1837" s="1" t="s">
        <v>30</v>
      </c>
      <c r="B1837" s="1">
        <f t="shared" si="29"/>
        <v>15</v>
      </c>
      <c r="C1837" s="1">
        <v>12</v>
      </c>
      <c r="D1837" s="1">
        <v>1836</v>
      </c>
      <c r="E1837" s="11">
        <f>Table2[[#This Row],[Price (EUR/MWh)]]/1000</f>
        <v>0.38462000000000002</v>
      </c>
      <c r="F1837" s="17">
        <v>0</v>
      </c>
      <c r="G1837" s="4">
        <v>0</v>
      </c>
      <c r="H1837" s="1" t="s">
        <v>16</v>
      </c>
      <c r="I1837" s="2">
        <v>384.62</v>
      </c>
      <c r="J1837" s="1"/>
    </row>
    <row r="1838" spans="1:10" x14ac:dyDescent="0.3">
      <c r="A1838" s="1" t="s">
        <v>30</v>
      </c>
      <c r="B1838" s="1">
        <f t="shared" si="29"/>
        <v>15</v>
      </c>
      <c r="C1838" s="1">
        <v>13</v>
      </c>
      <c r="D1838" s="1">
        <v>1837</v>
      </c>
      <c r="E1838" s="11">
        <f>Table2[[#This Row],[Price (EUR/MWh)]]/1000</f>
        <v>0.34145999999999999</v>
      </c>
      <c r="F1838" s="17">
        <v>0</v>
      </c>
      <c r="G1838" s="4">
        <v>0</v>
      </c>
      <c r="H1838" s="1" t="s">
        <v>17</v>
      </c>
      <c r="I1838" s="2">
        <v>341.46</v>
      </c>
      <c r="J1838" s="1"/>
    </row>
    <row r="1839" spans="1:10" x14ac:dyDescent="0.3">
      <c r="A1839" s="1" t="s">
        <v>30</v>
      </c>
      <c r="B1839" s="1">
        <f t="shared" si="29"/>
        <v>15</v>
      </c>
      <c r="C1839" s="1">
        <v>14</v>
      </c>
      <c r="D1839" s="1">
        <v>1838</v>
      </c>
      <c r="E1839" s="11">
        <f>Table2[[#This Row],[Price (EUR/MWh)]]/1000</f>
        <v>0.31218000000000001</v>
      </c>
      <c r="F1839" s="17">
        <v>0</v>
      </c>
      <c r="G1839" s="4">
        <v>0</v>
      </c>
      <c r="H1839" s="1" t="s">
        <v>18</v>
      </c>
      <c r="I1839" s="2">
        <v>312.18</v>
      </c>
      <c r="J1839" s="1"/>
    </row>
    <row r="1840" spans="1:10" x14ac:dyDescent="0.3">
      <c r="A1840" s="1" t="s">
        <v>30</v>
      </c>
      <c r="B1840" s="1">
        <f t="shared" si="29"/>
        <v>15</v>
      </c>
      <c r="C1840" s="1">
        <v>15</v>
      </c>
      <c r="D1840" s="1">
        <v>1839</v>
      </c>
      <c r="E1840" s="11">
        <f>Table2[[#This Row],[Price (EUR/MWh)]]/1000</f>
        <v>0.30652999999999997</v>
      </c>
      <c r="F1840" s="17">
        <v>0</v>
      </c>
      <c r="G1840" s="4">
        <v>0</v>
      </c>
      <c r="H1840" s="1" t="s">
        <v>19</v>
      </c>
      <c r="I1840" s="2">
        <v>306.52999999999997</v>
      </c>
      <c r="J1840" s="1"/>
    </row>
    <row r="1841" spans="1:10" x14ac:dyDescent="0.3">
      <c r="A1841" s="1" t="s">
        <v>30</v>
      </c>
      <c r="B1841" s="1">
        <f t="shared" si="29"/>
        <v>15</v>
      </c>
      <c r="C1841" s="1">
        <v>16</v>
      </c>
      <c r="D1841" s="1">
        <v>1840</v>
      </c>
      <c r="E1841" s="11">
        <f>Table2[[#This Row],[Price (EUR/MWh)]]/1000</f>
        <v>0.26916000000000001</v>
      </c>
      <c r="F1841" s="17">
        <v>0</v>
      </c>
      <c r="G1841" s="4">
        <v>0</v>
      </c>
      <c r="H1841" s="1" t="s">
        <v>20</v>
      </c>
      <c r="I1841" s="2">
        <v>269.16000000000003</v>
      </c>
      <c r="J1841" s="1"/>
    </row>
    <row r="1842" spans="1:10" x14ac:dyDescent="0.3">
      <c r="A1842" s="1" t="s">
        <v>30</v>
      </c>
      <c r="B1842" s="1">
        <f t="shared" si="29"/>
        <v>15</v>
      </c>
      <c r="C1842" s="1">
        <v>17</v>
      </c>
      <c r="D1842" s="1">
        <v>1841</v>
      </c>
      <c r="E1842" s="11">
        <f>Table2[[#This Row],[Price (EUR/MWh)]]/1000</f>
        <v>0.29964999999999997</v>
      </c>
      <c r="F1842" s="17">
        <v>0</v>
      </c>
      <c r="G1842" s="4">
        <v>5.5</v>
      </c>
      <c r="H1842" s="1" t="s">
        <v>21</v>
      </c>
      <c r="I1842" s="2">
        <v>299.64999999999998</v>
      </c>
      <c r="J1842" s="1"/>
    </row>
    <row r="1843" spans="1:10" x14ac:dyDescent="0.3">
      <c r="A1843" s="1" t="s">
        <v>30</v>
      </c>
      <c r="B1843" s="1">
        <f t="shared" si="29"/>
        <v>15</v>
      </c>
      <c r="C1843" s="1">
        <v>18</v>
      </c>
      <c r="D1843" s="1">
        <v>1842</v>
      </c>
      <c r="E1843" s="11">
        <f>Table2[[#This Row],[Price (EUR/MWh)]]/1000</f>
        <v>0.36114999999999997</v>
      </c>
      <c r="F1843" s="16">
        <v>7.5</v>
      </c>
      <c r="G1843" s="4">
        <v>0</v>
      </c>
      <c r="H1843" s="1" t="s">
        <v>22</v>
      </c>
      <c r="I1843" s="2">
        <v>361.15</v>
      </c>
      <c r="J1843" s="1"/>
    </row>
    <row r="1844" spans="1:10" x14ac:dyDescent="0.3">
      <c r="A1844" s="1" t="s">
        <v>30</v>
      </c>
      <c r="B1844" s="1">
        <f t="shared" si="29"/>
        <v>15</v>
      </c>
      <c r="C1844" s="1">
        <v>19</v>
      </c>
      <c r="D1844" s="1">
        <v>1843</v>
      </c>
      <c r="E1844" s="11">
        <f>Table2[[#This Row],[Price (EUR/MWh)]]/1000</f>
        <v>0.41073999999999999</v>
      </c>
      <c r="F1844" s="16">
        <v>7.5</v>
      </c>
      <c r="G1844" s="4">
        <v>0</v>
      </c>
      <c r="H1844" s="1" t="s">
        <v>23</v>
      </c>
      <c r="I1844" s="2">
        <v>410.74</v>
      </c>
      <c r="J1844" s="1"/>
    </row>
    <row r="1845" spans="1:10" x14ac:dyDescent="0.3">
      <c r="A1845" s="1" t="s">
        <v>30</v>
      </c>
      <c r="B1845" s="1">
        <f t="shared" si="29"/>
        <v>15</v>
      </c>
      <c r="C1845" s="1">
        <v>20</v>
      </c>
      <c r="D1845" s="1">
        <v>1844</v>
      </c>
      <c r="E1845" s="11">
        <f>Table2[[#This Row],[Price (EUR/MWh)]]/1000</f>
        <v>0.41854000000000002</v>
      </c>
      <c r="F1845" s="16">
        <v>7.5</v>
      </c>
      <c r="G1845" s="4">
        <v>0</v>
      </c>
      <c r="H1845" s="1" t="s">
        <v>24</v>
      </c>
      <c r="I1845" s="2">
        <v>418.54</v>
      </c>
      <c r="J1845" s="1"/>
    </row>
    <row r="1846" spans="1:10" x14ac:dyDescent="0.3">
      <c r="A1846" s="1" t="s">
        <v>30</v>
      </c>
      <c r="B1846" s="1">
        <f t="shared" si="29"/>
        <v>15</v>
      </c>
      <c r="C1846" s="1">
        <v>21</v>
      </c>
      <c r="D1846" s="1">
        <v>1845</v>
      </c>
      <c r="E1846" s="11">
        <f>Table2[[#This Row],[Price (EUR/MWh)]]/1000</f>
        <v>0.42393999999999998</v>
      </c>
      <c r="F1846" s="16">
        <v>7.5</v>
      </c>
      <c r="G1846" s="4">
        <v>0</v>
      </c>
      <c r="H1846" s="1" t="s">
        <v>25</v>
      </c>
      <c r="I1846" s="2">
        <v>423.94</v>
      </c>
      <c r="J1846" s="1"/>
    </row>
    <row r="1847" spans="1:10" x14ac:dyDescent="0.3">
      <c r="A1847" s="1" t="s">
        <v>30</v>
      </c>
      <c r="B1847" s="1">
        <f t="shared" si="29"/>
        <v>15</v>
      </c>
      <c r="C1847" s="1">
        <v>22</v>
      </c>
      <c r="D1847" s="1">
        <v>1846</v>
      </c>
      <c r="E1847" s="11">
        <f>Table2[[#This Row],[Price (EUR/MWh)]]/1000</f>
        <v>0.39321</v>
      </c>
      <c r="F1847" s="16">
        <v>7.5</v>
      </c>
      <c r="G1847" s="4">
        <v>0</v>
      </c>
      <c r="H1847" s="1" t="s">
        <v>26</v>
      </c>
      <c r="I1847" s="2">
        <v>393.21</v>
      </c>
      <c r="J1847" s="1"/>
    </row>
    <row r="1848" spans="1:10" x14ac:dyDescent="0.3">
      <c r="A1848" s="1" t="s">
        <v>30</v>
      </c>
      <c r="B1848" s="1">
        <f t="shared" si="29"/>
        <v>15</v>
      </c>
      <c r="C1848" s="1">
        <v>23</v>
      </c>
      <c r="D1848" s="1">
        <v>1847</v>
      </c>
      <c r="E1848" s="11">
        <f>Table2[[#This Row],[Price (EUR/MWh)]]/1000</f>
        <v>0.35316000000000003</v>
      </c>
      <c r="F1848" s="16">
        <v>7.5</v>
      </c>
      <c r="G1848" s="4">
        <v>0</v>
      </c>
      <c r="H1848" s="1" t="s">
        <v>27</v>
      </c>
      <c r="I1848" s="2">
        <v>353.16</v>
      </c>
      <c r="J1848" s="1"/>
    </row>
    <row r="1849" spans="1:10" x14ac:dyDescent="0.3">
      <c r="A1849" s="1" t="s">
        <v>30</v>
      </c>
      <c r="B1849" s="1">
        <f t="shared" si="29"/>
        <v>15</v>
      </c>
      <c r="C1849" s="1">
        <v>24</v>
      </c>
      <c r="D1849" s="1">
        <v>1848</v>
      </c>
      <c r="E1849" s="11">
        <f>Table2[[#This Row],[Price (EUR/MWh)]]/1000</f>
        <v>0.26222000000000001</v>
      </c>
      <c r="F1849" s="16">
        <v>7.5</v>
      </c>
      <c r="G1849" s="4">
        <v>0</v>
      </c>
      <c r="H1849" s="1" t="s">
        <v>28</v>
      </c>
      <c r="I1849" s="2">
        <v>262.22000000000003</v>
      </c>
      <c r="J1849" s="1"/>
    </row>
    <row r="1850" spans="1:10" x14ac:dyDescent="0.3">
      <c r="A1850" s="1" t="s">
        <v>30</v>
      </c>
      <c r="B1850" s="1">
        <f t="shared" si="29"/>
        <v>16</v>
      </c>
      <c r="C1850" s="1">
        <v>1</v>
      </c>
      <c r="D1850" s="1">
        <v>1849</v>
      </c>
      <c r="E1850" s="11">
        <f>Table2[[#This Row],[Price (EUR/MWh)]]/1000</f>
        <v>0.18844</v>
      </c>
      <c r="F1850" s="16">
        <v>7.5</v>
      </c>
      <c r="G1850" s="4">
        <v>0</v>
      </c>
      <c r="H1850" s="1" t="s">
        <v>5</v>
      </c>
      <c r="I1850" s="2">
        <v>188.44</v>
      </c>
      <c r="J1850" s="1"/>
    </row>
    <row r="1851" spans="1:10" x14ac:dyDescent="0.3">
      <c r="A1851" s="1" t="s">
        <v>30</v>
      </c>
      <c r="B1851" s="1">
        <f t="shared" si="29"/>
        <v>16</v>
      </c>
      <c r="C1851" s="1">
        <v>2</v>
      </c>
      <c r="D1851" s="1">
        <v>1850</v>
      </c>
      <c r="E1851" s="11">
        <f>Table2[[#This Row],[Price (EUR/MWh)]]/1000</f>
        <v>0.16896</v>
      </c>
      <c r="F1851" s="16">
        <v>7.5</v>
      </c>
      <c r="G1851" s="4">
        <v>0</v>
      </c>
      <c r="H1851" s="1" t="s">
        <v>6</v>
      </c>
      <c r="I1851" s="2">
        <v>168.96</v>
      </c>
      <c r="J1851" s="1"/>
    </row>
    <row r="1852" spans="1:10" x14ac:dyDescent="0.3">
      <c r="A1852" s="1" t="s">
        <v>30</v>
      </c>
      <c r="B1852" s="1">
        <f t="shared" si="29"/>
        <v>16</v>
      </c>
      <c r="C1852" s="1">
        <v>3</v>
      </c>
      <c r="D1852" s="1">
        <v>1851</v>
      </c>
      <c r="E1852" s="11">
        <f>Table2[[#This Row],[Price (EUR/MWh)]]/1000</f>
        <v>0.22574</v>
      </c>
      <c r="F1852" s="16">
        <v>7.5</v>
      </c>
      <c r="G1852" s="4">
        <v>0</v>
      </c>
      <c r="H1852" s="1" t="s">
        <v>7</v>
      </c>
      <c r="I1852" s="2">
        <v>225.74</v>
      </c>
      <c r="J1852" s="1"/>
    </row>
    <row r="1853" spans="1:10" x14ac:dyDescent="0.3">
      <c r="A1853" s="1" t="s">
        <v>30</v>
      </c>
      <c r="B1853" s="1">
        <f t="shared" si="29"/>
        <v>16</v>
      </c>
      <c r="C1853" s="1">
        <v>4</v>
      </c>
      <c r="D1853" s="1">
        <v>1852</v>
      </c>
      <c r="E1853" s="11">
        <f>Table2[[#This Row],[Price (EUR/MWh)]]/1000</f>
        <v>0.18004000000000001</v>
      </c>
      <c r="F1853" s="16">
        <v>7.5</v>
      </c>
      <c r="G1853" s="4">
        <v>0</v>
      </c>
      <c r="H1853" s="1" t="s">
        <v>8</v>
      </c>
      <c r="I1853" s="2">
        <v>180.04</v>
      </c>
      <c r="J1853" s="1"/>
    </row>
    <row r="1854" spans="1:10" x14ac:dyDescent="0.3">
      <c r="A1854" s="1" t="s">
        <v>30</v>
      </c>
      <c r="B1854" s="1">
        <f t="shared" si="29"/>
        <v>16</v>
      </c>
      <c r="C1854" s="1">
        <v>5</v>
      </c>
      <c r="D1854" s="1">
        <v>1853</v>
      </c>
      <c r="E1854" s="11">
        <f>Table2[[#This Row],[Price (EUR/MWh)]]/1000</f>
        <v>0.14715</v>
      </c>
      <c r="F1854" s="16">
        <v>7.5</v>
      </c>
      <c r="G1854" s="4">
        <v>0</v>
      </c>
      <c r="H1854" s="1" t="s">
        <v>9</v>
      </c>
      <c r="I1854" s="2">
        <v>147.15</v>
      </c>
      <c r="J1854" s="1"/>
    </row>
    <row r="1855" spans="1:10" x14ac:dyDescent="0.3">
      <c r="A1855" s="1" t="s">
        <v>30</v>
      </c>
      <c r="B1855" s="1">
        <f t="shared" si="29"/>
        <v>16</v>
      </c>
      <c r="C1855" s="1">
        <v>6</v>
      </c>
      <c r="D1855" s="1">
        <v>1854</v>
      </c>
      <c r="E1855" s="11">
        <f>Table2[[#This Row],[Price (EUR/MWh)]]/1000</f>
        <v>0.21828</v>
      </c>
      <c r="F1855" s="16">
        <v>7.5</v>
      </c>
      <c r="G1855" s="4">
        <v>0</v>
      </c>
      <c r="H1855" s="1" t="s">
        <v>10</v>
      </c>
      <c r="I1855" s="2">
        <v>218.28</v>
      </c>
      <c r="J1855" s="1"/>
    </row>
    <row r="1856" spans="1:10" x14ac:dyDescent="0.3">
      <c r="A1856" s="1" t="s">
        <v>30</v>
      </c>
      <c r="B1856" s="1">
        <f t="shared" si="29"/>
        <v>16</v>
      </c>
      <c r="C1856" s="1">
        <v>7</v>
      </c>
      <c r="D1856" s="1">
        <v>1855</v>
      </c>
      <c r="E1856" s="11">
        <f>Table2[[#This Row],[Price (EUR/MWh)]]/1000</f>
        <v>0.36543000000000003</v>
      </c>
      <c r="F1856" s="16">
        <v>7.5</v>
      </c>
      <c r="G1856" s="4">
        <v>0</v>
      </c>
      <c r="H1856" s="1" t="s">
        <v>11</v>
      </c>
      <c r="I1856" s="2">
        <v>365.43</v>
      </c>
      <c r="J1856" s="1"/>
    </row>
    <row r="1857" spans="1:10" x14ac:dyDescent="0.3">
      <c r="A1857" s="1" t="s">
        <v>30</v>
      </c>
      <c r="B1857" s="1">
        <f t="shared" si="29"/>
        <v>16</v>
      </c>
      <c r="C1857" s="1">
        <v>8</v>
      </c>
      <c r="D1857" s="1">
        <v>1856</v>
      </c>
      <c r="E1857" s="11">
        <f>Table2[[#This Row],[Price (EUR/MWh)]]/1000</f>
        <v>0.41991000000000001</v>
      </c>
      <c r="F1857" s="17">
        <v>0</v>
      </c>
      <c r="G1857" s="4">
        <v>5.5</v>
      </c>
      <c r="H1857" s="1" t="s">
        <v>12</v>
      </c>
      <c r="I1857" s="2">
        <v>419.91</v>
      </c>
      <c r="J1857" s="1"/>
    </row>
    <row r="1858" spans="1:10" x14ac:dyDescent="0.3">
      <c r="A1858" s="1" t="s">
        <v>30</v>
      </c>
      <c r="B1858" s="1">
        <f t="shared" si="29"/>
        <v>16</v>
      </c>
      <c r="C1858" s="1">
        <v>9</v>
      </c>
      <c r="D1858" s="1">
        <v>1857</v>
      </c>
      <c r="E1858" s="11">
        <f>Table2[[#This Row],[Price (EUR/MWh)]]/1000</f>
        <v>0.41402</v>
      </c>
      <c r="F1858" s="17">
        <v>0</v>
      </c>
      <c r="G1858" s="4">
        <v>0</v>
      </c>
      <c r="H1858" s="1" t="s">
        <v>13</v>
      </c>
      <c r="I1858" s="2">
        <v>414.02</v>
      </c>
      <c r="J1858" s="1"/>
    </row>
    <row r="1859" spans="1:10" x14ac:dyDescent="0.3">
      <c r="A1859" s="1" t="s">
        <v>30</v>
      </c>
      <c r="B1859" s="1">
        <f t="shared" si="29"/>
        <v>16</v>
      </c>
      <c r="C1859" s="1">
        <v>10</v>
      </c>
      <c r="D1859" s="1">
        <v>1858</v>
      </c>
      <c r="E1859" s="11">
        <f>Table2[[#This Row],[Price (EUR/MWh)]]/1000</f>
        <v>0.40159</v>
      </c>
      <c r="F1859" s="17">
        <v>0</v>
      </c>
      <c r="G1859" s="4">
        <v>0</v>
      </c>
      <c r="H1859" s="1" t="s">
        <v>14</v>
      </c>
      <c r="I1859" s="2">
        <v>401.59</v>
      </c>
      <c r="J1859" s="1"/>
    </row>
    <row r="1860" spans="1:10" x14ac:dyDescent="0.3">
      <c r="A1860" s="1" t="s">
        <v>30</v>
      </c>
      <c r="B1860" s="1">
        <f t="shared" si="29"/>
        <v>16</v>
      </c>
      <c r="C1860" s="1">
        <v>11</v>
      </c>
      <c r="D1860" s="1">
        <v>1859</v>
      </c>
      <c r="E1860" s="11">
        <f>Table2[[#This Row],[Price (EUR/MWh)]]/1000</f>
        <v>0.40376000000000001</v>
      </c>
      <c r="F1860" s="17">
        <v>0</v>
      </c>
      <c r="G1860" s="4">
        <v>0</v>
      </c>
      <c r="H1860" s="1" t="s">
        <v>15</v>
      </c>
      <c r="I1860" s="2">
        <v>403.76</v>
      </c>
      <c r="J1860" s="1"/>
    </row>
    <row r="1861" spans="1:10" x14ac:dyDescent="0.3">
      <c r="A1861" s="1" t="s">
        <v>30</v>
      </c>
      <c r="B1861" s="1">
        <f t="shared" si="29"/>
        <v>16</v>
      </c>
      <c r="C1861" s="1">
        <v>12</v>
      </c>
      <c r="D1861" s="1">
        <v>1860</v>
      </c>
      <c r="E1861" s="11">
        <f>Table2[[#This Row],[Price (EUR/MWh)]]/1000</f>
        <v>0.40233999999999998</v>
      </c>
      <c r="F1861" s="17">
        <v>0</v>
      </c>
      <c r="G1861" s="4">
        <v>0</v>
      </c>
      <c r="H1861" s="1" t="s">
        <v>16</v>
      </c>
      <c r="I1861" s="2">
        <v>402.34</v>
      </c>
      <c r="J1861" s="1"/>
    </row>
    <row r="1862" spans="1:10" x14ac:dyDescent="0.3">
      <c r="A1862" s="1" t="s">
        <v>30</v>
      </c>
      <c r="B1862" s="1">
        <f t="shared" si="29"/>
        <v>16</v>
      </c>
      <c r="C1862" s="1">
        <v>13</v>
      </c>
      <c r="D1862" s="1">
        <v>1861</v>
      </c>
      <c r="E1862" s="11">
        <f>Table2[[#This Row],[Price (EUR/MWh)]]/1000</f>
        <v>0.40681</v>
      </c>
      <c r="F1862" s="17">
        <v>0</v>
      </c>
      <c r="G1862" s="4">
        <v>0</v>
      </c>
      <c r="H1862" s="1" t="s">
        <v>17</v>
      </c>
      <c r="I1862" s="2">
        <v>406.81</v>
      </c>
      <c r="J1862" s="1"/>
    </row>
    <row r="1863" spans="1:10" x14ac:dyDescent="0.3">
      <c r="A1863" s="1" t="s">
        <v>30</v>
      </c>
      <c r="B1863" s="1">
        <f t="shared" si="29"/>
        <v>16</v>
      </c>
      <c r="C1863" s="1">
        <v>14</v>
      </c>
      <c r="D1863" s="1">
        <v>1862</v>
      </c>
      <c r="E1863" s="11">
        <f>Table2[[#This Row],[Price (EUR/MWh)]]/1000</f>
        <v>0.40508999999999995</v>
      </c>
      <c r="F1863" s="17">
        <v>0</v>
      </c>
      <c r="G1863" s="4">
        <v>0</v>
      </c>
      <c r="H1863" s="1" t="s">
        <v>18</v>
      </c>
      <c r="I1863" s="2">
        <v>405.09</v>
      </c>
      <c r="J1863" s="1"/>
    </row>
    <row r="1864" spans="1:10" x14ac:dyDescent="0.3">
      <c r="A1864" s="1" t="s">
        <v>30</v>
      </c>
      <c r="B1864" s="1">
        <f t="shared" si="29"/>
        <v>16</v>
      </c>
      <c r="C1864" s="1">
        <v>15</v>
      </c>
      <c r="D1864" s="1">
        <v>1863</v>
      </c>
      <c r="E1864" s="11">
        <f>Table2[[#This Row],[Price (EUR/MWh)]]/1000</f>
        <v>0.40495999999999999</v>
      </c>
      <c r="F1864" s="17">
        <v>0</v>
      </c>
      <c r="G1864" s="4">
        <v>0</v>
      </c>
      <c r="H1864" s="1" t="s">
        <v>19</v>
      </c>
      <c r="I1864" s="2">
        <v>404.96</v>
      </c>
      <c r="J1864" s="1"/>
    </row>
    <row r="1865" spans="1:10" x14ac:dyDescent="0.3">
      <c r="A1865" s="1" t="s">
        <v>30</v>
      </c>
      <c r="B1865" s="1">
        <f t="shared" si="29"/>
        <v>16</v>
      </c>
      <c r="C1865" s="1">
        <v>16</v>
      </c>
      <c r="D1865" s="1">
        <v>1864</v>
      </c>
      <c r="E1865" s="11">
        <f>Table2[[#This Row],[Price (EUR/MWh)]]/1000</f>
        <v>0.40376999999999996</v>
      </c>
      <c r="F1865" s="17">
        <v>0</v>
      </c>
      <c r="G1865" s="4">
        <v>0</v>
      </c>
      <c r="H1865" s="1" t="s">
        <v>20</v>
      </c>
      <c r="I1865" s="2">
        <v>403.77</v>
      </c>
      <c r="J1865" s="1"/>
    </row>
    <row r="1866" spans="1:10" x14ac:dyDescent="0.3">
      <c r="A1866" s="1" t="s">
        <v>30</v>
      </c>
      <c r="B1866" s="1">
        <f t="shared" si="29"/>
        <v>16</v>
      </c>
      <c r="C1866" s="1">
        <v>17</v>
      </c>
      <c r="D1866" s="1">
        <v>1865</v>
      </c>
      <c r="E1866" s="11">
        <f>Table2[[#This Row],[Price (EUR/MWh)]]/1000</f>
        <v>0.39995999999999998</v>
      </c>
      <c r="F1866" s="17">
        <v>0</v>
      </c>
      <c r="G1866" s="4">
        <v>5.5</v>
      </c>
      <c r="H1866" s="1" t="s">
        <v>21</v>
      </c>
      <c r="I1866" s="2">
        <v>399.96</v>
      </c>
      <c r="J1866" s="1"/>
    </row>
    <row r="1867" spans="1:10" x14ac:dyDescent="0.3">
      <c r="A1867" s="1" t="s">
        <v>30</v>
      </c>
      <c r="B1867" s="1">
        <f t="shared" si="29"/>
        <v>16</v>
      </c>
      <c r="C1867" s="1">
        <v>18</v>
      </c>
      <c r="D1867" s="1">
        <v>1866</v>
      </c>
      <c r="E1867" s="11">
        <f>Table2[[#This Row],[Price (EUR/MWh)]]/1000</f>
        <v>0.26371</v>
      </c>
      <c r="F1867" s="16">
        <v>7.5</v>
      </c>
      <c r="G1867" s="4">
        <v>0</v>
      </c>
      <c r="H1867" s="1" t="s">
        <v>22</v>
      </c>
      <c r="I1867" s="2">
        <v>263.70999999999998</v>
      </c>
      <c r="J1867" s="1"/>
    </row>
    <row r="1868" spans="1:10" x14ac:dyDescent="0.3">
      <c r="A1868" s="1" t="s">
        <v>30</v>
      </c>
      <c r="B1868" s="1">
        <f t="shared" si="29"/>
        <v>16</v>
      </c>
      <c r="C1868" s="1">
        <v>19</v>
      </c>
      <c r="D1868" s="1">
        <v>1867</v>
      </c>
      <c r="E1868" s="11">
        <f>Table2[[#This Row],[Price (EUR/MWh)]]/1000</f>
        <v>0.32377999999999996</v>
      </c>
      <c r="F1868" s="16">
        <v>7.5</v>
      </c>
      <c r="G1868" s="4">
        <v>0</v>
      </c>
      <c r="H1868" s="1" t="s">
        <v>23</v>
      </c>
      <c r="I1868" s="2">
        <v>323.77999999999997</v>
      </c>
      <c r="J1868" s="1"/>
    </row>
    <row r="1869" spans="1:10" x14ac:dyDescent="0.3">
      <c r="A1869" s="1" t="s">
        <v>30</v>
      </c>
      <c r="B1869" s="1">
        <f t="shared" si="29"/>
        <v>16</v>
      </c>
      <c r="C1869" s="1">
        <v>20</v>
      </c>
      <c r="D1869" s="1">
        <v>1868</v>
      </c>
      <c r="E1869" s="11">
        <f>Table2[[#This Row],[Price (EUR/MWh)]]/1000</f>
        <v>0.37557000000000001</v>
      </c>
      <c r="F1869" s="16">
        <v>7.5</v>
      </c>
      <c r="G1869" s="4">
        <v>0</v>
      </c>
      <c r="H1869" s="1" t="s">
        <v>24</v>
      </c>
      <c r="I1869" s="2">
        <v>375.57</v>
      </c>
      <c r="J1869" s="1"/>
    </row>
    <row r="1870" spans="1:10" x14ac:dyDescent="0.3">
      <c r="A1870" s="1" t="s">
        <v>30</v>
      </c>
      <c r="B1870" s="1">
        <f t="shared" si="29"/>
        <v>16</v>
      </c>
      <c r="C1870" s="1">
        <v>21</v>
      </c>
      <c r="D1870" s="1">
        <v>1869</v>
      </c>
      <c r="E1870" s="11">
        <f>Table2[[#This Row],[Price (EUR/MWh)]]/1000</f>
        <v>0.36119999999999997</v>
      </c>
      <c r="F1870" s="16">
        <v>7.5</v>
      </c>
      <c r="G1870" s="4">
        <v>0</v>
      </c>
      <c r="H1870" s="1" t="s">
        <v>25</v>
      </c>
      <c r="I1870" s="2">
        <v>361.2</v>
      </c>
      <c r="J1870" s="1"/>
    </row>
    <row r="1871" spans="1:10" x14ac:dyDescent="0.3">
      <c r="A1871" s="1" t="s">
        <v>30</v>
      </c>
      <c r="B1871" s="1">
        <f t="shared" si="29"/>
        <v>16</v>
      </c>
      <c r="C1871" s="1">
        <v>22</v>
      </c>
      <c r="D1871" s="1">
        <v>1870</v>
      </c>
      <c r="E1871" s="11">
        <f>Table2[[#This Row],[Price (EUR/MWh)]]/1000</f>
        <v>0.23311000000000001</v>
      </c>
      <c r="F1871" s="16">
        <v>7.5</v>
      </c>
      <c r="G1871" s="4">
        <v>0</v>
      </c>
      <c r="H1871" s="1" t="s">
        <v>26</v>
      </c>
      <c r="I1871" s="2">
        <v>233.11</v>
      </c>
      <c r="J1871" s="1"/>
    </row>
    <row r="1872" spans="1:10" x14ac:dyDescent="0.3">
      <c r="A1872" s="1" t="s">
        <v>30</v>
      </c>
      <c r="B1872" s="1">
        <f t="shared" si="29"/>
        <v>16</v>
      </c>
      <c r="C1872" s="1">
        <v>23</v>
      </c>
      <c r="D1872" s="1">
        <v>1871</v>
      </c>
      <c r="E1872" s="11">
        <f>Table2[[#This Row],[Price (EUR/MWh)]]/1000</f>
        <v>0.27382000000000001</v>
      </c>
      <c r="F1872" s="16">
        <v>7.5</v>
      </c>
      <c r="G1872" s="4">
        <v>0</v>
      </c>
      <c r="H1872" s="1" t="s">
        <v>27</v>
      </c>
      <c r="I1872" s="2">
        <v>273.82</v>
      </c>
      <c r="J1872" s="1"/>
    </row>
    <row r="1873" spans="1:10" x14ac:dyDescent="0.3">
      <c r="A1873" s="1" t="s">
        <v>30</v>
      </c>
      <c r="B1873" s="1">
        <f t="shared" si="29"/>
        <v>16</v>
      </c>
      <c r="C1873" s="1">
        <v>24</v>
      </c>
      <c r="D1873" s="1">
        <v>1872</v>
      </c>
      <c r="E1873" s="11">
        <f>Table2[[#This Row],[Price (EUR/MWh)]]/1000</f>
        <v>0.23476</v>
      </c>
      <c r="F1873" s="16">
        <v>7.5</v>
      </c>
      <c r="G1873" s="4">
        <v>0</v>
      </c>
      <c r="H1873" s="1" t="s">
        <v>28</v>
      </c>
      <c r="I1873" s="2">
        <v>234.76</v>
      </c>
      <c r="J1873" s="1"/>
    </row>
    <row r="1874" spans="1:10" x14ac:dyDescent="0.3">
      <c r="A1874" s="1" t="s">
        <v>30</v>
      </c>
      <c r="B1874" s="1">
        <f t="shared" si="29"/>
        <v>17</v>
      </c>
      <c r="C1874" s="1">
        <v>1</v>
      </c>
      <c r="D1874" s="1">
        <v>1873</v>
      </c>
      <c r="E1874" s="11">
        <f>Table2[[#This Row],[Price (EUR/MWh)]]/1000</f>
        <v>0.38350000000000001</v>
      </c>
      <c r="F1874" s="16">
        <v>7.5</v>
      </c>
      <c r="G1874" s="4">
        <v>0</v>
      </c>
      <c r="H1874" s="1" t="s">
        <v>5</v>
      </c>
      <c r="I1874" s="2">
        <v>383.5</v>
      </c>
      <c r="J1874" s="1"/>
    </row>
    <row r="1875" spans="1:10" x14ac:dyDescent="0.3">
      <c r="A1875" s="1" t="s">
        <v>30</v>
      </c>
      <c r="B1875" s="1">
        <f t="shared" si="29"/>
        <v>17</v>
      </c>
      <c r="C1875" s="1">
        <v>2</v>
      </c>
      <c r="D1875" s="1">
        <v>1874</v>
      </c>
      <c r="E1875" s="11">
        <f>Table2[[#This Row],[Price (EUR/MWh)]]/1000</f>
        <v>0.35819999999999996</v>
      </c>
      <c r="F1875" s="16">
        <v>7.5</v>
      </c>
      <c r="G1875" s="4">
        <v>0</v>
      </c>
      <c r="H1875" s="1" t="s">
        <v>6</v>
      </c>
      <c r="I1875" s="2">
        <v>358.2</v>
      </c>
      <c r="J1875" s="1"/>
    </row>
    <row r="1876" spans="1:10" x14ac:dyDescent="0.3">
      <c r="A1876" s="1" t="s">
        <v>30</v>
      </c>
      <c r="B1876" s="1">
        <f t="shared" si="29"/>
        <v>17</v>
      </c>
      <c r="C1876" s="1">
        <v>3</v>
      </c>
      <c r="D1876" s="1">
        <v>1875</v>
      </c>
      <c r="E1876" s="11">
        <f>Table2[[#This Row],[Price (EUR/MWh)]]/1000</f>
        <v>0.2424</v>
      </c>
      <c r="F1876" s="16">
        <v>7.5</v>
      </c>
      <c r="G1876" s="4">
        <v>0</v>
      </c>
      <c r="H1876" s="1" t="s">
        <v>7</v>
      </c>
      <c r="I1876" s="2">
        <v>242.4</v>
      </c>
      <c r="J1876" s="1"/>
    </row>
    <row r="1877" spans="1:10" x14ac:dyDescent="0.3">
      <c r="A1877" s="1" t="s">
        <v>30</v>
      </c>
      <c r="B1877" s="1">
        <f t="shared" si="29"/>
        <v>17</v>
      </c>
      <c r="C1877" s="1">
        <v>4</v>
      </c>
      <c r="D1877" s="1">
        <v>1876</v>
      </c>
      <c r="E1877" s="11">
        <f>Table2[[#This Row],[Price (EUR/MWh)]]/1000</f>
        <v>0.24082000000000001</v>
      </c>
      <c r="F1877" s="16">
        <v>7.5</v>
      </c>
      <c r="G1877" s="4">
        <v>0</v>
      </c>
      <c r="H1877" s="1" t="s">
        <v>8</v>
      </c>
      <c r="I1877" s="2">
        <v>240.82</v>
      </c>
      <c r="J1877" s="1"/>
    </row>
    <row r="1878" spans="1:10" x14ac:dyDescent="0.3">
      <c r="A1878" s="1" t="s">
        <v>30</v>
      </c>
      <c r="B1878" s="1">
        <f t="shared" si="29"/>
        <v>17</v>
      </c>
      <c r="C1878" s="1">
        <v>5</v>
      </c>
      <c r="D1878" s="1">
        <v>1877</v>
      </c>
      <c r="E1878" s="11">
        <f>Table2[[#This Row],[Price (EUR/MWh)]]/1000</f>
        <v>0.24002000000000001</v>
      </c>
      <c r="F1878" s="16">
        <v>7.5</v>
      </c>
      <c r="G1878" s="4">
        <v>0</v>
      </c>
      <c r="H1878" s="1" t="s">
        <v>9</v>
      </c>
      <c r="I1878" s="2">
        <v>240.02</v>
      </c>
      <c r="J1878" s="1"/>
    </row>
    <row r="1879" spans="1:10" x14ac:dyDescent="0.3">
      <c r="A1879" s="1" t="s">
        <v>30</v>
      </c>
      <c r="B1879" s="1">
        <f t="shared" si="29"/>
        <v>17</v>
      </c>
      <c r="C1879" s="1">
        <v>6</v>
      </c>
      <c r="D1879" s="1">
        <v>1878</v>
      </c>
      <c r="E1879" s="11">
        <f>Table2[[#This Row],[Price (EUR/MWh)]]/1000</f>
        <v>0.19503999999999999</v>
      </c>
      <c r="F1879" s="16">
        <v>7.5</v>
      </c>
      <c r="G1879" s="4">
        <v>0</v>
      </c>
      <c r="H1879" s="1" t="s">
        <v>10</v>
      </c>
      <c r="I1879" s="2">
        <v>195.04</v>
      </c>
      <c r="J1879" s="1"/>
    </row>
    <row r="1880" spans="1:10" x14ac:dyDescent="0.3">
      <c r="A1880" s="1" t="s">
        <v>30</v>
      </c>
      <c r="B1880" s="1">
        <f t="shared" si="29"/>
        <v>17</v>
      </c>
      <c r="C1880" s="1">
        <v>7</v>
      </c>
      <c r="D1880" s="1">
        <v>1879</v>
      </c>
      <c r="E1880" s="11">
        <f>Table2[[#This Row],[Price (EUR/MWh)]]/1000</f>
        <v>8.4870000000000001E-2</v>
      </c>
      <c r="F1880" s="16">
        <v>7.5</v>
      </c>
      <c r="G1880" s="4">
        <v>0</v>
      </c>
      <c r="H1880" s="1" t="s">
        <v>11</v>
      </c>
      <c r="I1880" s="2">
        <v>84.87</v>
      </c>
      <c r="J1880" s="1"/>
    </row>
    <row r="1881" spans="1:10" x14ac:dyDescent="0.3">
      <c r="A1881" s="1" t="s">
        <v>30</v>
      </c>
      <c r="B1881" s="1">
        <f t="shared" si="29"/>
        <v>17</v>
      </c>
      <c r="C1881" s="1">
        <v>8</v>
      </c>
      <c r="D1881" s="1">
        <v>1880</v>
      </c>
      <c r="E1881" s="11">
        <f>Table2[[#This Row],[Price (EUR/MWh)]]/1000</f>
        <v>0.24549000000000001</v>
      </c>
      <c r="F1881" s="16">
        <v>7.5</v>
      </c>
      <c r="G1881" s="4">
        <v>0</v>
      </c>
      <c r="H1881" s="1" t="s">
        <v>12</v>
      </c>
      <c r="I1881" s="2">
        <v>245.49</v>
      </c>
      <c r="J1881" s="1"/>
    </row>
    <row r="1882" spans="1:10" x14ac:dyDescent="0.3">
      <c r="A1882" s="1" t="s">
        <v>30</v>
      </c>
      <c r="B1882" s="1">
        <f t="shared" si="29"/>
        <v>17</v>
      </c>
      <c r="C1882" s="1">
        <v>9</v>
      </c>
      <c r="D1882" s="1">
        <v>1881</v>
      </c>
      <c r="E1882" s="11">
        <f>Table2[[#This Row],[Price (EUR/MWh)]]/1000</f>
        <v>0.23061000000000001</v>
      </c>
      <c r="F1882" s="16">
        <v>7.5</v>
      </c>
      <c r="G1882" s="4">
        <v>0</v>
      </c>
      <c r="H1882" s="1" t="s">
        <v>13</v>
      </c>
      <c r="I1882" s="2">
        <v>230.61</v>
      </c>
      <c r="J1882" s="1"/>
    </row>
    <row r="1883" spans="1:10" x14ac:dyDescent="0.3">
      <c r="A1883" s="1" t="s">
        <v>30</v>
      </c>
      <c r="B1883" s="1">
        <f t="shared" si="29"/>
        <v>17</v>
      </c>
      <c r="C1883" s="1">
        <v>10</v>
      </c>
      <c r="D1883" s="1">
        <v>1882</v>
      </c>
      <c r="E1883" s="11">
        <f>Table2[[#This Row],[Price (EUR/MWh)]]/1000</f>
        <v>0.38281999999999999</v>
      </c>
      <c r="F1883" s="16">
        <v>7.5</v>
      </c>
      <c r="G1883" s="4">
        <v>0</v>
      </c>
      <c r="H1883" s="1" t="s">
        <v>14</v>
      </c>
      <c r="I1883" s="2">
        <v>382.82</v>
      </c>
      <c r="J1883" s="1"/>
    </row>
    <row r="1884" spans="1:10" x14ac:dyDescent="0.3">
      <c r="A1884" s="1" t="s">
        <v>30</v>
      </c>
      <c r="B1884" s="1">
        <f t="shared" si="29"/>
        <v>17</v>
      </c>
      <c r="C1884" s="1">
        <v>11</v>
      </c>
      <c r="D1884" s="1">
        <v>1883</v>
      </c>
      <c r="E1884" s="11">
        <f>Table2[[#This Row],[Price (EUR/MWh)]]/1000</f>
        <v>0.38822000000000001</v>
      </c>
      <c r="F1884" s="16">
        <v>7.5</v>
      </c>
      <c r="G1884" s="4">
        <v>0</v>
      </c>
      <c r="H1884" s="1" t="s">
        <v>15</v>
      </c>
      <c r="I1884" s="2">
        <v>388.22</v>
      </c>
      <c r="J1884" s="1"/>
    </row>
    <row r="1885" spans="1:10" x14ac:dyDescent="0.3">
      <c r="A1885" s="1" t="s">
        <v>30</v>
      </c>
      <c r="B1885" s="1">
        <f t="shared" si="29"/>
        <v>17</v>
      </c>
      <c r="C1885" s="1">
        <v>12</v>
      </c>
      <c r="D1885" s="1">
        <v>1884</v>
      </c>
      <c r="E1885" s="11">
        <f>Table2[[#This Row],[Price (EUR/MWh)]]/1000</f>
        <v>0.38151999999999997</v>
      </c>
      <c r="F1885" s="16">
        <v>7.5</v>
      </c>
      <c r="G1885" s="4">
        <v>0</v>
      </c>
      <c r="H1885" s="1" t="s">
        <v>16</v>
      </c>
      <c r="I1885" s="2">
        <v>381.52</v>
      </c>
      <c r="J1885" s="1"/>
    </row>
    <row r="1886" spans="1:10" x14ac:dyDescent="0.3">
      <c r="A1886" s="1" t="s">
        <v>30</v>
      </c>
      <c r="B1886" s="1">
        <f t="shared" si="29"/>
        <v>17</v>
      </c>
      <c r="C1886" s="1">
        <v>13</v>
      </c>
      <c r="D1886" s="1">
        <v>1885</v>
      </c>
      <c r="E1886" s="11">
        <f>Table2[[#This Row],[Price (EUR/MWh)]]/1000</f>
        <v>0.38238</v>
      </c>
      <c r="F1886" s="16">
        <v>7.5</v>
      </c>
      <c r="G1886" s="4">
        <v>0</v>
      </c>
      <c r="H1886" s="1" t="s">
        <v>17</v>
      </c>
      <c r="I1886" s="2">
        <v>382.38</v>
      </c>
      <c r="J1886" s="1"/>
    </row>
    <row r="1887" spans="1:10" x14ac:dyDescent="0.3">
      <c r="A1887" s="1" t="s">
        <v>30</v>
      </c>
      <c r="B1887" s="1">
        <f t="shared" si="29"/>
        <v>17</v>
      </c>
      <c r="C1887" s="1">
        <v>14</v>
      </c>
      <c r="D1887" s="1">
        <v>1886</v>
      </c>
      <c r="E1887" s="11">
        <f>Table2[[#This Row],[Price (EUR/MWh)]]/1000</f>
        <v>0.22984000000000002</v>
      </c>
      <c r="F1887" s="16">
        <v>7.5</v>
      </c>
      <c r="G1887" s="4">
        <v>0</v>
      </c>
      <c r="H1887" s="1" t="s">
        <v>18</v>
      </c>
      <c r="I1887" s="2">
        <v>229.84</v>
      </c>
      <c r="J1887" s="1"/>
    </row>
    <row r="1888" spans="1:10" x14ac:dyDescent="0.3">
      <c r="A1888" s="1" t="s">
        <v>30</v>
      </c>
      <c r="B1888" s="1">
        <f t="shared" si="29"/>
        <v>17</v>
      </c>
      <c r="C1888" s="1">
        <v>15</v>
      </c>
      <c r="D1888" s="1">
        <v>1887</v>
      </c>
      <c r="E1888" s="11">
        <f>Table2[[#This Row],[Price (EUR/MWh)]]/1000</f>
        <v>0.18353999999999998</v>
      </c>
      <c r="F1888" s="16">
        <v>7.5</v>
      </c>
      <c r="G1888" s="4">
        <v>0</v>
      </c>
      <c r="H1888" s="1" t="s">
        <v>19</v>
      </c>
      <c r="I1888" s="2">
        <v>183.54</v>
      </c>
      <c r="J1888" s="1"/>
    </row>
    <row r="1889" spans="1:10" x14ac:dyDescent="0.3">
      <c r="A1889" s="1" t="s">
        <v>30</v>
      </c>
      <c r="B1889" s="1">
        <f t="shared" si="29"/>
        <v>17</v>
      </c>
      <c r="C1889" s="1">
        <v>16</v>
      </c>
      <c r="D1889" s="1">
        <v>1888</v>
      </c>
      <c r="E1889" s="11">
        <f>Table2[[#This Row],[Price (EUR/MWh)]]/1000</f>
        <v>0.18872999999999998</v>
      </c>
      <c r="F1889" s="16">
        <v>7.5</v>
      </c>
      <c r="G1889" s="4">
        <v>0</v>
      </c>
      <c r="H1889" s="1" t="s">
        <v>20</v>
      </c>
      <c r="I1889" s="2">
        <v>188.73</v>
      </c>
      <c r="J1889" s="1"/>
    </row>
    <row r="1890" spans="1:10" x14ac:dyDescent="0.3">
      <c r="A1890" s="1" t="s">
        <v>30</v>
      </c>
      <c r="B1890" s="1">
        <f t="shared" si="29"/>
        <v>17</v>
      </c>
      <c r="C1890" s="1">
        <v>17</v>
      </c>
      <c r="D1890" s="1">
        <v>1889</v>
      </c>
      <c r="E1890" s="11">
        <f>Table2[[#This Row],[Price (EUR/MWh)]]/1000</f>
        <v>3.6310000000000002E-2</v>
      </c>
      <c r="F1890" s="16">
        <v>7.5</v>
      </c>
      <c r="G1890" s="4">
        <v>0</v>
      </c>
      <c r="H1890" s="1" t="s">
        <v>21</v>
      </c>
      <c r="I1890" s="2">
        <v>36.31</v>
      </c>
      <c r="J1890" s="1"/>
    </row>
    <row r="1891" spans="1:10" x14ac:dyDescent="0.3">
      <c r="A1891" s="1" t="s">
        <v>30</v>
      </c>
      <c r="B1891" s="1">
        <f t="shared" si="29"/>
        <v>17</v>
      </c>
      <c r="C1891" s="1">
        <v>18</v>
      </c>
      <c r="D1891" s="1">
        <v>1890</v>
      </c>
      <c r="E1891" s="11">
        <f>Table2[[#This Row],[Price (EUR/MWh)]]/1000</f>
        <v>6.8849999999999995E-2</v>
      </c>
      <c r="F1891" s="16">
        <v>7.5</v>
      </c>
      <c r="G1891" s="4">
        <v>0</v>
      </c>
      <c r="H1891" s="1" t="s">
        <v>22</v>
      </c>
      <c r="I1891" s="2">
        <v>68.849999999999994</v>
      </c>
      <c r="J1891" s="1"/>
    </row>
    <row r="1892" spans="1:10" x14ac:dyDescent="0.3">
      <c r="A1892" s="1" t="s">
        <v>30</v>
      </c>
      <c r="B1892" s="1">
        <f t="shared" si="29"/>
        <v>17</v>
      </c>
      <c r="C1892" s="1">
        <v>19</v>
      </c>
      <c r="D1892" s="1">
        <v>1891</v>
      </c>
      <c r="E1892" s="11">
        <f>Table2[[#This Row],[Price (EUR/MWh)]]/1000</f>
        <v>0.23502000000000001</v>
      </c>
      <c r="F1892" s="16">
        <v>7.5</v>
      </c>
      <c r="G1892" s="4">
        <v>0</v>
      </c>
      <c r="H1892" s="1" t="s">
        <v>23</v>
      </c>
      <c r="I1892" s="2">
        <v>235.02</v>
      </c>
      <c r="J1892" s="1"/>
    </row>
    <row r="1893" spans="1:10" x14ac:dyDescent="0.3">
      <c r="A1893" s="1" t="s">
        <v>30</v>
      </c>
      <c r="B1893" s="1">
        <f t="shared" si="29"/>
        <v>17</v>
      </c>
      <c r="C1893" s="1">
        <v>20</v>
      </c>
      <c r="D1893" s="1">
        <v>1892</v>
      </c>
      <c r="E1893" s="11">
        <f>Table2[[#This Row],[Price (EUR/MWh)]]/1000</f>
        <v>0.22496000000000002</v>
      </c>
      <c r="F1893" s="16">
        <v>7.5</v>
      </c>
      <c r="G1893" s="4">
        <v>0</v>
      </c>
      <c r="H1893" s="1" t="s">
        <v>24</v>
      </c>
      <c r="I1893" s="2">
        <v>224.96</v>
      </c>
      <c r="J1893" s="1"/>
    </row>
    <row r="1894" spans="1:10" x14ac:dyDescent="0.3">
      <c r="A1894" s="1" t="s">
        <v>30</v>
      </c>
      <c r="B1894" s="1">
        <f t="shared" si="29"/>
        <v>17</v>
      </c>
      <c r="C1894" s="1">
        <v>21</v>
      </c>
      <c r="D1894" s="1">
        <v>1893</v>
      </c>
      <c r="E1894" s="11">
        <f>Table2[[#This Row],[Price (EUR/MWh)]]/1000</f>
        <v>0.33650999999999998</v>
      </c>
      <c r="F1894" s="16">
        <v>7.5</v>
      </c>
      <c r="G1894" s="4">
        <v>0</v>
      </c>
      <c r="H1894" s="1" t="s">
        <v>25</v>
      </c>
      <c r="I1894" s="2">
        <v>336.51</v>
      </c>
      <c r="J1894" s="1"/>
    </row>
    <row r="1895" spans="1:10" x14ac:dyDescent="0.3">
      <c r="A1895" s="1" t="s">
        <v>30</v>
      </c>
      <c r="B1895" s="1">
        <f t="shared" si="29"/>
        <v>17</v>
      </c>
      <c r="C1895" s="1">
        <v>22</v>
      </c>
      <c r="D1895" s="1">
        <v>1894</v>
      </c>
      <c r="E1895" s="11">
        <f>Table2[[#This Row],[Price (EUR/MWh)]]/1000</f>
        <v>0.39017000000000002</v>
      </c>
      <c r="F1895" s="16">
        <v>7.5</v>
      </c>
      <c r="G1895" s="4">
        <v>0</v>
      </c>
      <c r="H1895" s="1" t="s">
        <v>26</v>
      </c>
      <c r="I1895" s="2">
        <v>390.17</v>
      </c>
      <c r="J1895" s="1"/>
    </row>
    <row r="1896" spans="1:10" x14ac:dyDescent="0.3">
      <c r="A1896" s="1" t="s">
        <v>30</v>
      </c>
      <c r="B1896" s="1">
        <f t="shared" si="29"/>
        <v>17</v>
      </c>
      <c r="C1896" s="1">
        <v>23</v>
      </c>
      <c r="D1896" s="1">
        <v>1895</v>
      </c>
      <c r="E1896" s="11">
        <f>Table2[[#This Row],[Price (EUR/MWh)]]/1000</f>
        <v>0.24562999999999999</v>
      </c>
      <c r="F1896" s="16">
        <v>7.5</v>
      </c>
      <c r="G1896" s="4">
        <v>0</v>
      </c>
      <c r="H1896" s="1" t="s">
        <v>27</v>
      </c>
      <c r="I1896" s="2">
        <v>245.63</v>
      </c>
      <c r="J1896" s="1"/>
    </row>
    <row r="1897" spans="1:10" x14ac:dyDescent="0.3">
      <c r="A1897" s="1" t="s">
        <v>30</v>
      </c>
      <c r="B1897" s="1">
        <f t="shared" si="29"/>
        <v>17</v>
      </c>
      <c r="C1897" s="1">
        <v>24</v>
      </c>
      <c r="D1897" s="1">
        <v>1896</v>
      </c>
      <c r="E1897" s="11">
        <f>Table2[[#This Row],[Price (EUR/MWh)]]/1000</f>
        <v>0.26411000000000001</v>
      </c>
      <c r="F1897" s="16">
        <v>7.5</v>
      </c>
      <c r="G1897" s="4">
        <v>0</v>
      </c>
      <c r="H1897" s="1" t="s">
        <v>28</v>
      </c>
      <c r="I1897" s="2">
        <v>264.11</v>
      </c>
      <c r="J1897" s="1"/>
    </row>
    <row r="1898" spans="1:10" x14ac:dyDescent="0.3">
      <c r="A1898" s="1" t="s">
        <v>30</v>
      </c>
      <c r="B1898" s="1">
        <f t="shared" si="29"/>
        <v>18</v>
      </c>
      <c r="C1898" s="1">
        <v>1</v>
      </c>
      <c r="D1898" s="1">
        <v>1897</v>
      </c>
      <c r="E1898" s="11">
        <f>Table2[[#This Row],[Price (EUR/MWh)]]/1000</f>
        <v>2.7469999999999998E-2</v>
      </c>
      <c r="F1898" s="16">
        <v>7.5</v>
      </c>
      <c r="G1898" s="4">
        <v>0</v>
      </c>
      <c r="H1898" s="1" t="s">
        <v>5</v>
      </c>
      <c r="I1898" s="2">
        <v>27.47</v>
      </c>
      <c r="J1898" s="1"/>
    </row>
    <row r="1899" spans="1:10" x14ac:dyDescent="0.3">
      <c r="A1899" s="1" t="s">
        <v>30</v>
      </c>
      <c r="B1899" s="1">
        <f t="shared" ref="B1899:B1962" si="30">B1875+1</f>
        <v>18</v>
      </c>
      <c r="C1899" s="1">
        <v>2</v>
      </c>
      <c r="D1899" s="1">
        <v>1898</v>
      </c>
      <c r="E1899" s="11">
        <f>Table2[[#This Row],[Price (EUR/MWh)]]/1000</f>
        <v>2.7870000000000002E-2</v>
      </c>
      <c r="F1899" s="16">
        <v>7.5</v>
      </c>
      <c r="G1899" s="4">
        <v>0</v>
      </c>
      <c r="H1899" s="1" t="s">
        <v>6</v>
      </c>
      <c r="I1899" s="2">
        <v>27.87</v>
      </c>
      <c r="J1899" s="1"/>
    </row>
    <row r="1900" spans="1:10" x14ac:dyDescent="0.3">
      <c r="A1900" s="1" t="s">
        <v>30</v>
      </c>
      <c r="B1900" s="1">
        <f t="shared" si="30"/>
        <v>18</v>
      </c>
      <c r="C1900" s="1">
        <v>3</v>
      </c>
      <c r="D1900" s="1">
        <v>1899</v>
      </c>
      <c r="E1900" s="11">
        <f>Table2[[#This Row],[Price (EUR/MWh)]]/1000</f>
        <v>2.2850000000000002E-2</v>
      </c>
      <c r="F1900" s="16">
        <v>7.5</v>
      </c>
      <c r="G1900" s="4">
        <v>0</v>
      </c>
      <c r="H1900" s="1" t="s">
        <v>7</v>
      </c>
      <c r="I1900" s="2">
        <v>22.85</v>
      </c>
      <c r="J1900" s="1"/>
    </row>
    <row r="1901" spans="1:10" x14ac:dyDescent="0.3">
      <c r="A1901" s="1" t="s">
        <v>30</v>
      </c>
      <c r="B1901" s="1">
        <f t="shared" si="30"/>
        <v>18</v>
      </c>
      <c r="C1901" s="1">
        <v>4</v>
      </c>
      <c r="D1901" s="1">
        <v>1900</v>
      </c>
      <c r="E1901" s="11">
        <f>Table2[[#This Row],[Price (EUR/MWh)]]/1000</f>
        <v>2.7980000000000001E-2</v>
      </c>
      <c r="F1901" s="16">
        <v>7.5</v>
      </c>
      <c r="G1901" s="4">
        <v>0</v>
      </c>
      <c r="H1901" s="1" t="s">
        <v>8</v>
      </c>
      <c r="I1901" s="2">
        <v>27.98</v>
      </c>
      <c r="J1901" s="1"/>
    </row>
    <row r="1902" spans="1:10" x14ac:dyDescent="0.3">
      <c r="A1902" s="1" t="s">
        <v>30</v>
      </c>
      <c r="B1902" s="1">
        <f t="shared" si="30"/>
        <v>18</v>
      </c>
      <c r="C1902" s="1">
        <v>5</v>
      </c>
      <c r="D1902" s="1">
        <v>1901</v>
      </c>
      <c r="E1902" s="11">
        <f>Table2[[#This Row],[Price (EUR/MWh)]]/1000</f>
        <v>3.5040000000000002E-2</v>
      </c>
      <c r="F1902" s="16">
        <v>7.5</v>
      </c>
      <c r="G1902" s="4">
        <v>0</v>
      </c>
      <c r="H1902" s="1" t="s">
        <v>9</v>
      </c>
      <c r="I1902" s="2">
        <v>35.04</v>
      </c>
      <c r="J1902" s="1"/>
    </row>
    <row r="1903" spans="1:10" x14ac:dyDescent="0.3">
      <c r="A1903" s="1" t="s">
        <v>30</v>
      </c>
      <c r="B1903" s="1">
        <f t="shared" si="30"/>
        <v>18</v>
      </c>
      <c r="C1903" s="1">
        <v>6</v>
      </c>
      <c r="D1903" s="1">
        <v>1902</v>
      </c>
      <c r="E1903" s="11">
        <f>Table2[[#This Row],[Price (EUR/MWh)]]/1000</f>
        <v>3.159E-2</v>
      </c>
      <c r="F1903" s="16">
        <v>7.5</v>
      </c>
      <c r="G1903" s="4">
        <v>0</v>
      </c>
      <c r="H1903" s="1" t="s">
        <v>10</v>
      </c>
      <c r="I1903" s="2">
        <v>31.59</v>
      </c>
      <c r="J1903" s="1"/>
    </row>
    <row r="1904" spans="1:10" x14ac:dyDescent="0.3">
      <c r="A1904" s="1" t="s">
        <v>30</v>
      </c>
      <c r="B1904" s="1">
        <f t="shared" si="30"/>
        <v>18</v>
      </c>
      <c r="C1904" s="1">
        <v>7</v>
      </c>
      <c r="D1904" s="1">
        <v>1903</v>
      </c>
      <c r="E1904" s="11">
        <f>Table2[[#This Row],[Price (EUR/MWh)]]/1000</f>
        <v>2.4640000000000002E-2</v>
      </c>
      <c r="F1904" s="16">
        <v>7.5</v>
      </c>
      <c r="G1904" s="4">
        <v>0</v>
      </c>
      <c r="H1904" s="1" t="s">
        <v>11</v>
      </c>
      <c r="I1904" s="2">
        <v>24.64</v>
      </c>
      <c r="J1904" s="1"/>
    </row>
    <row r="1905" spans="1:10" x14ac:dyDescent="0.3">
      <c r="A1905" s="1" t="s">
        <v>30</v>
      </c>
      <c r="B1905" s="1">
        <f t="shared" si="30"/>
        <v>18</v>
      </c>
      <c r="C1905" s="1">
        <v>8</v>
      </c>
      <c r="D1905" s="1">
        <v>1904</v>
      </c>
      <c r="E1905" s="11">
        <f>Table2[[#This Row],[Price (EUR/MWh)]]/1000</f>
        <v>6.1969999999999997E-2</v>
      </c>
      <c r="F1905" s="16">
        <v>7.5</v>
      </c>
      <c r="G1905" s="4">
        <v>0</v>
      </c>
      <c r="H1905" s="1" t="s">
        <v>12</v>
      </c>
      <c r="I1905" s="2">
        <v>61.97</v>
      </c>
      <c r="J1905" s="1"/>
    </row>
    <row r="1906" spans="1:10" x14ac:dyDescent="0.3">
      <c r="A1906" s="1" t="s">
        <v>30</v>
      </c>
      <c r="B1906" s="1">
        <f t="shared" si="30"/>
        <v>18</v>
      </c>
      <c r="C1906" s="1">
        <v>9</v>
      </c>
      <c r="D1906" s="1">
        <v>1905</v>
      </c>
      <c r="E1906" s="11">
        <f>Table2[[#This Row],[Price (EUR/MWh)]]/1000</f>
        <v>7.6960000000000001E-2</v>
      </c>
      <c r="F1906" s="16">
        <v>7.5</v>
      </c>
      <c r="G1906" s="4">
        <v>0</v>
      </c>
      <c r="H1906" s="1" t="s">
        <v>13</v>
      </c>
      <c r="I1906" s="2">
        <v>76.959999999999994</v>
      </c>
      <c r="J1906" s="1"/>
    </row>
    <row r="1907" spans="1:10" x14ac:dyDescent="0.3">
      <c r="A1907" s="1" t="s">
        <v>30</v>
      </c>
      <c r="B1907" s="1">
        <f t="shared" si="30"/>
        <v>18</v>
      </c>
      <c r="C1907" s="1">
        <v>10</v>
      </c>
      <c r="D1907" s="1">
        <v>1906</v>
      </c>
      <c r="E1907" s="11">
        <f>Table2[[#This Row],[Price (EUR/MWh)]]/1000</f>
        <v>7.0120000000000002E-2</v>
      </c>
      <c r="F1907" s="16">
        <v>7.5</v>
      </c>
      <c r="G1907" s="4">
        <v>0</v>
      </c>
      <c r="H1907" s="1" t="s">
        <v>14</v>
      </c>
      <c r="I1907" s="2">
        <v>70.12</v>
      </c>
      <c r="J1907" s="1"/>
    </row>
    <row r="1908" spans="1:10" x14ac:dyDescent="0.3">
      <c r="A1908" s="1" t="s">
        <v>30</v>
      </c>
      <c r="B1908" s="1">
        <f t="shared" si="30"/>
        <v>18</v>
      </c>
      <c r="C1908" s="1">
        <v>11</v>
      </c>
      <c r="D1908" s="1">
        <v>1907</v>
      </c>
      <c r="E1908" s="11">
        <f>Table2[[#This Row],[Price (EUR/MWh)]]/1000</f>
        <v>0.22363</v>
      </c>
      <c r="F1908" s="16">
        <v>7.5</v>
      </c>
      <c r="G1908" s="4">
        <v>0</v>
      </c>
      <c r="H1908" s="1" t="s">
        <v>15</v>
      </c>
      <c r="I1908" s="2">
        <v>223.63</v>
      </c>
      <c r="J1908" s="1"/>
    </row>
    <row r="1909" spans="1:10" x14ac:dyDescent="0.3">
      <c r="A1909" s="1" t="s">
        <v>30</v>
      </c>
      <c r="B1909" s="1">
        <f t="shared" si="30"/>
        <v>18</v>
      </c>
      <c r="C1909" s="1">
        <v>12</v>
      </c>
      <c r="D1909" s="1">
        <v>1908</v>
      </c>
      <c r="E1909" s="11">
        <f>Table2[[#This Row],[Price (EUR/MWh)]]/1000</f>
        <v>0.35487000000000002</v>
      </c>
      <c r="F1909" s="16">
        <v>7.5</v>
      </c>
      <c r="G1909" s="4">
        <v>0</v>
      </c>
      <c r="H1909" s="1" t="s">
        <v>16</v>
      </c>
      <c r="I1909" s="2">
        <v>354.87</v>
      </c>
      <c r="J1909" s="1"/>
    </row>
    <row r="1910" spans="1:10" x14ac:dyDescent="0.3">
      <c r="A1910" s="1" t="s">
        <v>30</v>
      </c>
      <c r="B1910" s="1">
        <f t="shared" si="30"/>
        <v>18</v>
      </c>
      <c r="C1910" s="1">
        <v>13</v>
      </c>
      <c r="D1910" s="1">
        <v>1909</v>
      </c>
      <c r="E1910" s="11">
        <f>Table2[[#This Row],[Price (EUR/MWh)]]/1000</f>
        <v>8.3319999999999991E-2</v>
      </c>
      <c r="F1910" s="16">
        <v>7.5</v>
      </c>
      <c r="G1910" s="4">
        <v>0</v>
      </c>
      <c r="H1910" s="1" t="s">
        <v>17</v>
      </c>
      <c r="I1910" s="2">
        <v>83.32</v>
      </c>
      <c r="J1910" s="1"/>
    </row>
    <row r="1911" spans="1:10" x14ac:dyDescent="0.3">
      <c r="A1911" s="1" t="s">
        <v>30</v>
      </c>
      <c r="B1911" s="1">
        <f t="shared" si="30"/>
        <v>18</v>
      </c>
      <c r="C1911" s="1">
        <v>14</v>
      </c>
      <c r="D1911" s="1">
        <v>1910</v>
      </c>
      <c r="E1911" s="11">
        <f>Table2[[#This Row],[Price (EUR/MWh)]]/1000</f>
        <v>0.23837</v>
      </c>
      <c r="F1911" s="16">
        <v>7.5</v>
      </c>
      <c r="G1911" s="4">
        <v>0</v>
      </c>
      <c r="H1911" s="1" t="s">
        <v>18</v>
      </c>
      <c r="I1911" s="2">
        <v>238.37</v>
      </c>
      <c r="J1911" s="1"/>
    </row>
    <row r="1912" spans="1:10" x14ac:dyDescent="0.3">
      <c r="A1912" s="1" t="s">
        <v>30</v>
      </c>
      <c r="B1912" s="1">
        <f t="shared" si="30"/>
        <v>18</v>
      </c>
      <c r="C1912" s="1">
        <v>15</v>
      </c>
      <c r="D1912" s="1">
        <v>1911</v>
      </c>
      <c r="E1912" s="11">
        <f>Table2[[#This Row],[Price (EUR/MWh)]]/1000</f>
        <v>3.32E-2</v>
      </c>
      <c r="F1912" s="16">
        <v>7.5</v>
      </c>
      <c r="G1912" s="4">
        <v>0</v>
      </c>
      <c r="H1912" s="1" t="s">
        <v>19</v>
      </c>
      <c r="I1912" s="2">
        <v>33.200000000000003</v>
      </c>
      <c r="J1912" s="1"/>
    </row>
    <row r="1913" spans="1:10" x14ac:dyDescent="0.3">
      <c r="A1913" s="1" t="s">
        <v>30</v>
      </c>
      <c r="B1913" s="1">
        <f t="shared" si="30"/>
        <v>18</v>
      </c>
      <c r="C1913" s="1">
        <v>16</v>
      </c>
      <c r="D1913" s="1">
        <v>1912</v>
      </c>
      <c r="E1913" s="11">
        <f>Table2[[#This Row],[Price (EUR/MWh)]]/1000</f>
        <v>3.5049999999999998E-2</v>
      </c>
      <c r="F1913" s="16">
        <v>7.5</v>
      </c>
      <c r="G1913" s="4">
        <v>0</v>
      </c>
      <c r="H1913" s="1" t="s">
        <v>20</v>
      </c>
      <c r="I1913" s="2">
        <v>35.049999999999997</v>
      </c>
      <c r="J1913" s="1"/>
    </row>
    <row r="1914" spans="1:10" x14ac:dyDescent="0.3">
      <c r="A1914" s="1" t="s">
        <v>30</v>
      </c>
      <c r="B1914" s="1">
        <f t="shared" si="30"/>
        <v>18</v>
      </c>
      <c r="C1914" s="1">
        <v>17</v>
      </c>
      <c r="D1914" s="1">
        <v>1913</v>
      </c>
      <c r="E1914" s="11">
        <f>Table2[[#This Row],[Price (EUR/MWh)]]/1000</f>
        <v>0.15946000000000002</v>
      </c>
      <c r="F1914" s="16">
        <v>7.5</v>
      </c>
      <c r="G1914" s="4">
        <v>0</v>
      </c>
      <c r="H1914" s="1" t="s">
        <v>21</v>
      </c>
      <c r="I1914" s="2">
        <v>159.46</v>
      </c>
      <c r="J1914" s="1"/>
    </row>
    <row r="1915" spans="1:10" x14ac:dyDescent="0.3">
      <c r="A1915" s="1" t="s">
        <v>30</v>
      </c>
      <c r="B1915" s="1">
        <f t="shared" si="30"/>
        <v>18</v>
      </c>
      <c r="C1915" s="1">
        <v>18</v>
      </c>
      <c r="D1915" s="1">
        <v>1914</v>
      </c>
      <c r="E1915" s="11">
        <f>Table2[[#This Row],[Price (EUR/MWh)]]/1000</f>
        <v>8.4349999999999994E-2</v>
      </c>
      <c r="F1915" s="16">
        <v>7.5</v>
      </c>
      <c r="G1915" s="4">
        <v>0</v>
      </c>
      <c r="H1915" s="1" t="s">
        <v>22</v>
      </c>
      <c r="I1915" s="2">
        <v>84.35</v>
      </c>
      <c r="J1915" s="1"/>
    </row>
    <row r="1916" spans="1:10" x14ac:dyDescent="0.3">
      <c r="A1916" s="1" t="s">
        <v>30</v>
      </c>
      <c r="B1916" s="1">
        <f t="shared" si="30"/>
        <v>18</v>
      </c>
      <c r="C1916" s="1">
        <v>19</v>
      </c>
      <c r="D1916" s="1">
        <v>1915</v>
      </c>
      <c r="E1916" s="11">
        <f>Table2[[#This Row],[Price (EUR/MWh)]]/1000</f>
        <v>0.18834000000000001</v>
      </c>
      <c r="F1916" s="16">
        <v>7.5</v>
      </c>
      <c r="G1916" s="4">
        <v>0</v>
      </c>
      <c r="H1916" s="1" t="s">
        <v>23</v>
      </c>
      <c r="I1916" s="2">
        <v>188.34</v>
      </c>
      <c r="J1916" s="1"/>
    </row>
    <row r="1917" spans="1:10" x14ac:dyDescent="0.3">
      <c r="A1917" s="1" t="s">
        <v>30</v>
      </c>
      <c r="B1917" s="1">
        <f t="shared" si="30"/>
        <v>18</v>
      </c>
      <c r="C1917" s="1">
        <v>20</v>
      </c>
      <c r="D1917" s="1">
        <v>1916</v>
      </c>
      <c r="E1917" s="11">
        <f>Table2[[#This Row],[Price (EUR/MWh)]]/1000</f>
        <v>0.20837999999999998</v>
      </c>
      <c r="F1917" s="16">
        <v>7.5</v>
      </c>
      <c r="G1917" s="4">
        <v>0</v>
      </c>
      <c r="H1917" s="1" t="s">
        <v>24</v>
      </c>
      <c r="I1917" s="2">
        <v>208.38</v>
      </c>
      <c r="J1917" s="1"/>
    </row>
    <row r="1918" spans="1:10" x14ac:dyDescent="0.3">
      <c r="A1918" s="1" t="s">
        <v>30</v>
      </c>
      <c r="B1918" s="1">
        <f t="shared" si="30"/>
        <v>18</v>
      </c>
      <c r="C1918" s="1">
        <v>21</v>
      </c>
      <c r="D1918" s="1">
        <v>1917</v>
      </c>
      <c r="E1918" s="11">
        <f>Table2[[#This Row],[Price (EUR/MWh)]]/1000</f>
        <v>0.22155000000000002</v>
      </c>
      <c r="F1918" s="16">
        <v>7.5</v>
      </c>
      <c r="G1918" s="4">
        <v>0</v>
      </c>
      <c r="H1918" s="1" t="s">
        <v>25</v>
      </c>
      <c r="I1918" s="2">
        <v>221.55</v>
      </c>
      <c r="J1918" s="1"/>
    </row>
    <row r="1919" spans="1:10" x14ac:dyDescent="0.3">
      <c r="A1919" s="1" t="s">
        <v>30</v>
      </c>
      <c r="B1919" s="1">
        <f t="shared" si="30"/>
        <v>18</v>
      </c>
      <c r="C1919" s="1">
        <v>22</v>
      </c>
      <c r="D1919" s="1">
        <v>1918</v>
      </c>
      <c r="E1919" s="11">
        <f>Table2[[#This Row],[Price (EUR/MWh)]]/1000</f>
        <v>0.18859999999999999</v>
      </c>
      <c r="F1919" s="16">
        <v>7.5</v>
      </c>
      <c r="G1919" s="4">
        <v>0</v>
      </c>
      <c r="H1919" s="1" t="s">
        <v>26</v>
      </c>
      <c r="I1919" s="2">
        <v>188.6</v>
      </c>
      <c r="J1919" s="1"/>
    </row>
    <row r="1920" spans="1:10" x14ac:dyDescent="0.3">
      <c r="A1920" s="1" t="s">
        <v>30</v>
      </c>
      <c r="B1920" s="1">
        <f t="shared" si="30"/>
        <v>18</v>
      </c>
      <c r="C1920" s="1">
        <v>23</v>
      </c>
      <c r="D1920" s="1">
        <v>1919</v>
      </c>
      <c r="E1920" s="11">
        <f>Table2[[#This Row],[Price (EUR/MWh)]]/1000</f>
        <v>0.15428</v>
      </c>
      <c r="F1920" s="16">
        <v>7.5</v>
      </c>
      <c r="G1920" s="4">
        <v>0</v>
      </c>
      <c r="H1920" s="1" t="s">
        <v>27</v>
      </c>
      <c r="I1920" s="2">
        <v>154.28</v>
      </c>
      <c r="J1920" s="1"/>
    </row>
    <row r="1921" spans="1:10" x14ac:dyDescent="0.3">
      <c r="A1921" s="1" t="s">
        <v>30</v>
      </c>
      <c r="B1921" s="1">
        <f t="shared" si="30"/>
        <v>18</v>
      </c>
      <c r="C1921" s="1">
        <v>24</v>
      </c>
      <c r="D1921" s="1">
        <v>1920</v>
      </c>
      <c r="E1921" s="11">
        <f>Table2[[#This Row],[Price (EUR/MWh)]]/1000</f>
        <v>0.1169</v>
      </c>
      <c r="F1921" s="16">
        <v>7.5</v>
      </c>
      <c r="G1921" s="4">
        <v>0</v>
      </c>
      <c r="H1921" s="1" t="s">
        <v>28</v>
      </c>
      <c r="I1921" s="2">
        <v>116.9</v>
      </c>
      <c r="J1921" s="1"/>
    </row>
    <row r="1922" spans="1:10" x14ac:dyDescent="0.3">
      <c r="A1922" s="1" t="s">
        <v>30</v>
      </c>
      <c r="B1922" s="1">
        <f t="shared" si="30"/>
        <v>19</v>
      </c>
      <c r="C1922" s="1">
        <v>1</v>
      </c>
      <c r="D1922" s="1">
        <v>1921</v>
      </c>
      <c r="E1922" s="11">
        <f>Table2[[#This Row],[Price (EUR/MWh)]]/1000</f>
        <v>8.6510000000000004E-2</v>
      </c>
      <c r="F1922" s="16">
        <v>7.5</v>
      </c>
      <c r="G1922" s="4">
        <v>0</v>
      </c>
      <c r="H1922" s="1" t="s">
        <v>5</v>
      </c>
      <c r="I1922" s="2">
        <v>86.51</v>
      </c>
      <c r="J1922" s="1"/>
    </row>
    <row r="1923" spans="1:10" x14ac:dyDescent="0.3">
      <c r="A1923" s="1" t="s">
        <v>30</v>
      </c>
      <c r="B1923" s="1">
        <f t="shared" si="30"/>
        <v>19</v>
      </c>
      <c r="C1923" s="1">
        <v>2</v>
      </c>
      <c r="D1923" s="1">
        <v>1922</v>
      </c>
      <c r="E1923" s="11">
        <f>Table2[[#This Row],[Price (EUR/MWh)]]/1000</f>
        <v>0.10013</v>
      </c>
      <c r="F1923" s="16">
        <v>7.5</v>
      </c>
      <c r="G1923" s="4">
        <v>0</v>
      </c>
      <c r="H1923" s="1" t="s">
        <v>6</v>
      </c>
      <c r="I1923" s="2">
        <v>100.13</v>
      </c>
      <c r="J1923" s="1"/>
    </row>
    <row r="1924" spans="1:10" x14ac:dyDescent="0.3">
      <c r="A1924" s="1" t="s">
        <v>30</v>
      </c>
      <c r="B1924" s="1">
        <f t="shared" si="30"/>
        <v>19</v>
      </c>
      <c r="C1924" s="1">
        <v>3</v>
      </c>
      <c r="D1924" s="1">
        <v>1923</v>
      </c>
      <c r="E1924" s="11">
        <f>Table2[[#This Row],[Price (EUR/MWh)]]/1000</f>
        <v>9.5079999999999998E-2</v>
      </c>
      <c r="F1924" s="16">
        <v>7.5</v>
      </c>
      <c r="G1924" s="4">
        <v>0</v>
      </c>
      <c r="H1924" s="1" t="s">
        <v>7</v>
      </c>
      <c r="I1924" s="2">
        <v>95.08</v>
      </c>
      <c r="J1924" s="1"/>
    </row>
    <row r="1925" spans="1:10" x14ac:dyDescent="0.3">
      <c r="A1925" s="1" t="s">
        <v>30</v>
      </c>
      <c r="B1925" s="1">
        <f t="shared" si="30"/>
        <v>19</v>
      </c>
      <c r="C1925" s="1">
        <v>4</v>
      </c>
      <c r="D1925" s="1">
        <v>1924</v>
      </c>
      <c r="E1925" s="11">
        <f>Table2[[#This Row],[Price (EUR/MWh)]]/1000</f>
        <v>8.9620000000000005E-2</v>
      </c>
      <c r="F1925" s="16">
        <v>7.5</v>
      </c>
      <c r="G1925" s="4">
        <v>0</v>
      </c>
      <c r="H1925" s="1" t="s">
        <v>8</v>
      </c>
      <c r="I1925" s="2">
        <v>89.62</v>
      </c>
      <c r="J1925" s="1"/>
    </row>
    <row r="1926" spans="1:10" x14ac:dyDescent="0.3">
      <c r="A1926" s="1" t="s">
        <v>30</v>
      </c>
      <c r="B1926" s="1">
        <f t="shared" si="30"/>
        <v>19</v>
      </c>
      <c r="C1926" s="1">
        <v>5</v>
      </c>
      <c r="D1926" s="1">
        <v>1925</v>
      </c>
      <c r="E1926" s="11">
        <f>Table2[[#This Row],[Price (EUR/MWh)]]/1000</f>
        <v>0.10148</v>
      </c>
      <c r="F1926" s="16">
        <v>7.5</v>
      </c>
      <c r="G1926" s="4">
        <v>0</v>
      </c>
      <c r="H1926" s="1" t="s">
        <v>9</v>
      </c>
      <c r="I1926" s="2">
        <v>101.48</v>
      </c>
      <c r="J1926" s="1"/>
    </row>
    <row r="1927" spans="1:10" x14ac:dyDescent="0.3">
      <c r="A1927" s="1" t="s">
        <v>30</v>
      </c>
      <c r="B1927" s="1">
        <f t="shared" si="30"/>
        <v>19</v>
      </c>
      <c r="C1927" s="1">
        <v>6</v>
      </c>
      <c r="D1927" s="1">
        <v>1926</v>
      </c>
      <c r="E1927" s="11">
        <f>Table2[[#This Row],[Price (EUR/MWh)]]/1000</f>
        <v>0.17996000000000001</v>
      </c>
      <c r="F1927" s="16">
        <v>7.5</v>
      </c>
      <c r="G1927" s="4">
        <v>0</v>
      </c>
      <c r="H1927" s="1" t="s">
        <v>10</v>
      </c>
      <c r="I1927" s="2">
        <v>179.96</v>
      </c>
      <c r="J1927" s="1"/>
    </row>
    <row r="1928" spans="1:10" x14ac:dyDescent="0.3">
      <c r="A1928" s="1" t="s">
        <v>30</v>
      </c>
      <c r="B1928" s="1">
        <f t="shared" si="30"/>
        <v>19</v>
      </c>
      <c r="C1928" s="1">
        <v>7</v>
      </c>
      <c r="D1928" s="1">
        <v>1927</v>
      </c>
      <c r="E1928" s="11">
        <f>Table2[[#This Row],[Price (EUR/MWh)]]/1000</f>
        <v>0.35076999999999997</v>
      </c>
      <c r="F1928" s="16">
        <v>7.5</v>
      </c>
      <c r="G1928" s="4">
        <v>0</v>
      </c>
      <c r="H1928" s="1" t="s">
        <v>11</v>
      </c>
      <c r="I1928" s="2">
        <v>350.77</v>
      </c>
      <c r="J1928" s="1"/>
    </row>
    <row r="1929" spans="1:10" x14ac:dyDescent="0.3">
      <c r="A1929" s="1" t="s">
        <v>30</v>
      </c>
      <c r="B1929" s="1">
        <f t="shared" si="30"/>
        <v>19</v>
      </c>
      <c r="C1929" s="1">
        <v>8</v>
      </c>
      <c r="D1929" s="1">
        <v>1928</v>
      </c>
      <c r="E1929" s="11">
        <f>Table2[[#This Row],[Price (EUR/MWh)]]/1000</f>
        <v>0.39876999999999996</v>
      </c>
      <c r="F1929" s="17">
        <v>0</v>
      </c>
      <c r="G1929" s="4">
        <v>5.5</v>
      </c>
      <c r="H1929" s="1" t="s">
        <v>12</v>
      </c>
      <c r="I1929" s="2">
        <v>398.77</v>
      </c>
      <c r="J1929" s="1"/>
    </row>
    <row r="1930" spans="1:10" x14ac:dyDescent="0.3">
      <c r="A1930" s="1" t="s">
        <v>30</v>
      </c>
      <c r="B1930" s="1">
        <f t="shared" si="30"/>
        <v>19</v>
      </c>
      <c r="C1930" s="1">
        <v>9</v>
      </c>
      <c r="D1930" s="1">
        <v>1929</v>
      </c>
      <c r="E1930" s="11">
        <f>Table2[[#This Row],[Price (EUR/MWh)]]/1000</f>
        <v>0.40541000000000005</v>
      </c>
      <c r="F1930" s="17">
        <v>0</v>
      </c>
      <c r="G1930" s="4">
        <v>0</v>
      </c>
      <c r="H1930" s="1" t="s">
        <v>13</v>
      </c>
      <c r="I1930" s="2">
        <v>405.41</v>
      </c>
      <c r="J1930" s="1"/>
    </row>
    <row r="1931" spans="1:10" x14ac:dyDescent="0.3">
      <c r="A1931" s="1" t="s">
        <v>30</v>
      </c>
      <c r="B1931" s="1">
        <f t="shared" si="30"/>
        <v>19</v>
      </c>
      <c r="C1931" s="1">
        <v>10</v>
      </c>
      <c r="D1931" s="1">
        <v>1930</v>
      </c>
      <c r="E1931" s="11">
        <f>Table2[[#This Row],[Price (EUR/MWh)]]/1000</f>
        <v>0.36636000000000002</v>
      </c>
      <c r="F1931" s="17">
        <v>0</v>
      </c>
      <c r="G1931" s="4">
        <v>0</v>
      </c>
      <c r="H1931" s="1" t="s">
        <v>14</v>
      </c>
      <c r="I1931" s="2">
        <v>366.36</v>
      </c>
      <c r="J1931" s="1"/>
    </row>
    <row r="1932" spans="1:10" x14ac:dyDescent="0.3">
      <c r="A1932" s="1" t="s">
        <v>30</v>
      </c>
      <c r="B1932" s="1">
        <f t="shared" si="30"/>
        <v>19</v>
      </c>
      <c r="C1932" s="1">
        <v>11</v>
      </c>
      <c r="D1932" s="1">
        <v>1931</v>
      </c>
      <c r="E1932" s="11">
        <f>Table2[[#This Row],[Price (EUR/MWh)]]/1000</f>
        <v>0.33967999999999998</v>
      </c>
      <c r="F1932" s="17">
        <v>0</v>
      </c>
      <c r="G1932" s="4">
        <v>0</v>
      </c>
      <c r="H1932" s="1" t="s">
        <v>15</v>
      </c>
      <c r="I1932" s="2">
        <v>339.68</v>
      </c>
      <c r="J1932" s="1"/>
    </row>
    <row r="1933" spans="1:10" x14ac:dyDescent="0.3">
      <c r="A1933" s="1" t="s">
        <v>30</v>
      </c>
      <c r="B1933" s="1">
        <f t="shared" si="30"/>
        <v>19</v>
      </c>
      <c r="C1933" s="1">
        <v>12</v>
      </c>
      <c r="D1933" s="1">
        <v>1932</v>
      </c>
      <c r="E1933" s="11">
        <f>Table2[[#This Row],[Price (EUR/MWh)]]/1000</f>
        <v>0.24312</v>
      </c>
      <c r="F1933" s="17">
        <v>0</v>
      </c>
      <c r="G1933" s="4">
        <v>0</v>
      </c>
      <c r="H1933" s="1" t="s">
        <v>16</v>
      </c>
      <c r="I1933" s="2">
        <v>243.12</v>
      </c>
      <c r="J1933" s="1"/>
    </row>
    <row r="1934" spans="1:10" x14ac:dyDescent="0.3">
      <c r="A1934" s="1" t="s">
        <v>30</v>
      </c>
      <c r="B1934" s="1">
        <f t="shared" si="30"/>
        <v>19</v>
      </c>
      <c r="C1934" s="1">
        <v>13</v>
      </c>
      <c r="D1934" s="1">
        <v>1933</v>
      </c>
      <c r="E1934" s="11">
        <f>Table2[[#This Row],[Price (EUR/MWh)]]/1000</f>
        <v>0.22486</v>
      </c>
      <c r="F1934" s="17">
        <v>0</v>
      </c>
      <c r="G1934" s="4">
        <v>0</v>
      </c>
      <c r="H1934" s="1" t="s">
        <v>17</v>
      </c>
      <c r="I1934" s="2">
        <v>224.86</v>
      </c>
      <c r="J1934" s="1"/>
    </row>
    <row r="1935" spans="1:10" x14ac:dyDescent="0.3">
      <c r="A1935" s="1" t="s">
        <v>30</v>
      </c>
      <c r="B1935" s="1">
        <f t="shared" si="30"/>
        <v>19</v>
      </c>
      <c r="C1935" s="1">
        <v>14</v>
      </c>
      <c r="D1935" s="1">
        <v>1934</v>
      </c>
      <c r="E1935" s="11">
        <f>Table2[[#This Row],[Price (EUR/MWh)]]/1000</f>
        <v>0.23685</v>
      </c>
      <c r="F1935" s="17">
        <v>0</v>
      </c>
      <c r="G1935" s="4">
        <v>0</v>
      </c>
      <c r="H1935" s="1" t="s">
        <v>18</v>
      </c>
      <c r="I1935" s="2">
        <v>236.85</v>
      </c>
      <c r="J1935" s="1"/>
    </row>
    <row r="1936" spans="1:10" x14ac:dyDescent="0.3">
      <c r="A1936" s="1" t="s">
        <v>30</v>
      </c>
      <c r="B1936" s="1">
        <f t="shared" si="30"/>
        <v>19</v>
      </c>
      <c r="C1936" s="1">
        <v>15</v>
      </c>
      <c r="D1936" s="1">
        <v>1935</v>
      </c>
      <c r="E1936" s="11">
        <f>Table2[[#This Row],[Price (EUR/MWh)]]/1000</f>
        <v>0.2374</v>
      </c>
      <c r="F1936" s="17">
        <v>0</v>
      </c>
      <c r="G1936" s="4">
        <v>0</v>
      </c>
      <c r="H1936" s="1" t="s">
        <v>19</v>
      </c>
      <c r="I1936" s="2">
        <v>237.4</v>
      </c>
      <c r="J1936" s="1"/>
    </row>
    <row r="1937" spans="1:10" x14ac:dyDescent="0.3">
      <c r="A1937" s="1" t="s">
        <v>30</v>
      </c>
      <c r="B1937" s="1">
        <f t="shared" si="30"/>
        <v>19</v>
      </c>
      <c r="C1937" s="1">
        <v>16</v>
      </c>
      <c r="D1937" s="1">
        <v>1936</v>
      </c>
      <c r="E1937" s="11">
        <f>Table2[[#This Row],[Price (EUR/MWh)]]/1000</f>
        <v>0.2223</v>
      </c>
      <c r="F1937" s="17">
        <v>0</v>
      </c>
      <c r="G1937" s="4">
        <v>0</v>
      </c>
      <c r="H1937" s="1" t="s">
        <v>20</v>
      </c>
      <c r="I1937" s="2">
        <v>222.3</v>
      </c>
      <c r="J1937" s="1"/>
    </row>
    <row r="1938" spans="1:10" x14ac:dyDescent="0.3">
      <c r="A1938" s="1" t="s">
        <v>30</v>
      </c>
      <c r="B1938" s="1">
        <f t="shared" si="30"/>
        <v>19</v>
      </c>
      <c r="C1938" s="1">
        <v>17</v>
      </c>
      <c r="D1938" s="1">
        <v>1937</v>
      </c>
      <c r="E1938" s="11">
        <f>Table2[[#This Row],[Price (EUR/MWh)]]/1000</f>
        <v>0.25722</v>
      </c>
      <c r="F1938" s="17">
        <v>0</v>
      </c>
      <c r="G1938" s="4">
        <v>5.5</v>
      </c>
      <c r="H1938" s="1" t="s">
        <v>21</v>
      </c>
      <c r="I1938" s="2">
        <v>257.22000000000003</v>
      </c>
      <c r="J1938" s="1"/>
    </row>
    <row r="1939" spans="1:10" x14ac:dyDescent="0.3">
      <c r="A1939" s="1" t="s">
        <v>30</v>
      </c>
      <c r="B1939" s="1">
        <f t="shared" si="30"/>
        <v>19</v>
      </c>
      <c r="C1939" s="1">
        <v>18</v>
      </c>
      <c r="D1939" s="1">
        <v>1938</v>
      </c>
      <c r="E1939" s="11">
        <f>Table2[[#This Row],[Price (EUR/MWh)]]/1000</f>
        <v>0.36119999999999997</v>
      </c>
      <c r="F1939" s="16">
        <v>7.5</v>
      </c>
      <c r="G1939" s="4">
        <v>0</v>
      </c>
      <c r="H1939" s="1" t="s">
        <v>22</v>
      </c>
      <c r="I1939" s="2">
        <v>361.2</v>
      </c>
      <c r="J1939" s="1"/>
    </row>
    <row r="1940" spans="1:10" x14ac:dyDescent="0.3">
      <c r="A1940" s="1" t="s">
        <v>30</v>
      </c>
      <c r="B1940" s="1">
        <f t="shared" si="30"/>
        <v>19</v>
      </c>
      <c r="C1940" s="1">
        <v>19</v>
      </c>
      <c r="D1940" s="1">
        <v>1939</v>
      </c>
      <c r="E1940" s="11">
        <f>Table2[[#This Row],[Price (EUR/MWh)]]/1000</f>
        <v>0.39750999999999997</v>
      </c>
      <c r="F1940" s="16">
        <v>7.5</v>
      </c>
      <c r="G1940" s="4">
        <v>0</v>
      </c>
      <c r="H1940" s="1" t="s">
        <v>23</v>
      </c>
      <c r="I1940" s="2">
        <v>397.51</v>
      </c>
      <c r="J1940" s="1"/>
    </row>
    <row r="1941" spans="1:10" x14ac:dyDescent="0.3">
      <c r="A1941" s="1" t="s">
        <v>30</v>
      </c>
      <c r="B1941" s="1">
        <f t="shared" si="30"/>
        <v>19</v>
      </c>
      <c r="C1941" s="1">
        <v>20</v>
      </c>
      <c r="D1941" s="1">
        <v>1940</v>
      </c>
      <c r="E1941" s="11">
        <f>Table2[[#This Row],[Price (EUR/MWh)]]/1000</f>
        <v>0.42835000000000001</v>
      </c>
      <c r="F1941" s="16">
        <v>7.5</v>
      </c>
      <c r="G1941" s="4">
        <v>0</v>
      </c>
      <c r="H1941" s="1" t="s">
        <v>24</v>
      </c>
      <c r="I1941" s="2">
        <v>428.35</v>
      </c>
      <c r="J1941" s="1"/>
    </row>
    <row r="1942" spans="1:10" x14ac:dyDescent="0.3">
      <c r="A1942" s="1" t="s">
        <v>30</v>
      </c>
      <c r="B1942" s="1">
        <f t="shared" si="30"/>
        <v>19</v>
      </c>
      <c r="C1942" s="1">
        <v>21</v>
      </c>
      <c r="D1942" s="1">
        <v>1941</v>
      </c>
      <c r="E1942" s="11">
        <f>Table2[[#This Row],[Price (EUR/MWh)]]/1000</f>
        <v>0.40977999999999998</v>
      </c>
      <c r="F1942" s="16">
        <v>7.5</v>
      </c>
      <c r="G1942" s="4">
        <v>0</v>
      </c>
      <c r="H1942" s="1" t="s">
        <v>25</v>
      </c>
      <c r="I1942" s="2">
        <v>409.78</v>
      </c>
      <c r="J1942" s="1"/>
    </row>
    <row r="1943" spans="1:10" x14ac:dyDescent="0.3">
      <c r="A1943" s="1" t="s">
        <v>30</v>
      </c>
      <c r="B1943" s="1">
        <f t="shared" si="30"/>
        <v>19</v>
      </c>
      <c r="C1943" s="1">
        <v>22</v>
      </c>
      <c r="D1943" s="1">
        <v>1942</v>
      </c>
      <c r="E1943" s="11">
        <f>Table2[[#This Row],[Price (EUR/MWh)]]/1000</f>
        <v>0.38142000000000004</v>
      </c>
      <c r="F1943" s="16">
        <v>7.5</v>
      </c>
      <c r="G1943" s="4">
        <v>0</v>
      </c>
      <c r="H1943" s="1" t="s">
        <v>26</v>
      </c>
      <c r="I1943" s="2">
        <v>381.42</v>
      </c>
      <c r="J1943" s="1"/>
    </row>
    <row r="1944" spans="1:10" x14ac:dyDescent="0.3">
      <c r="A1944" s="1" t="s">
        <v>30</v>
      </c>
      <c r="B1944" s="1">
        <f t="shared" si="30"/>
        <v>19</v>
      </c>
      <c r="C1944" s="1">
        <v>23</v>
      </c>
      <c r="D1944" s="1">
        <v>1943</v>
      </c>
      <c r="E1944" s="11">
        <f>Table2[[#This Row],[Price (EUR/MWh)]]/1000</f>
        <v>0.35364000000000001</v>
      </c>
      <c r="F1944" s="16">
        <v>7.5</v>
      </c>
      <c r="G1944" s="4">
        <v>0</v>
      </c>
      <c r="H1944" s="1" t="s">
        <v>27</v>
      </c>
      <c r="I1944" s="2">
        <v>353.64</v>
      </c>
      <c r="J1944" s="1"/>
    </row>
    <row r="1945" spans="1:10" x14ac:dyDescent="0.3">
      <c r="A1945" s="1" t="s">
        <v>30</v>
      </c>
      <c r="B1945" s="1">
        <f t="shared" si="30"/>
        <v>19</v>
      </c>
      <c r="C1945" s="1">
        <v>24</v>
      </c>
      <c r="D1945" s="1">
        <v>1944</v>
      </c>
      <c r="E1945" s="11">
        <f>Table2[[#This Row],[Price (EUR/MWh)]]/1000</f>
        <v>0.30556</v>
      </c>
      <c r="F1945" s="16">
        <v>7.5</v>
      </c>
      <c r="G1945" s="4">
        <v>0</v>
      </c>
      <c r="H1945" s="1" t="s">
        <v>28</v>
      </c>
      <c r="I1945" s="2">
        <v>305.56</v>
      </c>
      <c r="J1945" s="1"/>
    </row>
    <row r="1946" spans="1:10" x14ac:dyDescent="0.3">
      <c r="A1946" s="1" t="s">
        <v>30</v>
      </c>
      <c r="B1946" s="1">
        <f t="shared" si="30"/>
        <v>20</v>
      </c>
      <c r="C1946" s="1">
        <v>1</v>
      </c>
      <c r="D1946" s="1">
        <v>1945</v>
      </c>
      <c r="E1946" s="11">
        <f>Table2[[#This Row],[Price (EUR/MWh)]]/1000</f>
        <v>0.27013999999999999</v>
      </c>
      <c r="F1946" s="16">
        <v>7.5</v>
      </c>
      <c r="G1946" s="4">
        <v>0</v>
      </c>
      <c r="H1946" s="1" t="s">
        <v>5</v>
      </c>
      <c r="I1946" s="2">
        <v>270.14</v>
      </c>
      <c r="J1946" s="1"/>
    </row>
    <row r="1947" spans="1:10" x14ac:dyDescent="0.3">
      <c r="A1947" s="1" t="s">
        <v>30</v>
      </c>
      <c r="B1947" s="1">
        <f t="shared" si="30"/>
        <v>20</v>
      </c>
      <c r="C1947" s="1">
        <v>2</v>
      </c>
      <c r="D1947" s="1">
        <v>1946</v>
      </c>
      <c r="E1947" s="11">
        <f>Table2[[#This Row],[Price (EUR/MWh)]]/1000</f>
        <v>0.26787</v>
      </c>
      <c r="F1947" s="16">
        <v>7.5</v>
      </c>
      <c r="G1947" s="4">
        <v>0</v>
      </c>
      <c r="H1947" s="1" t="s">
        <v>6</v>
      </c>
      <c r="I1947" s="2">
        <v>267.87</v>
      </c>
      <c r="J1947" s="1"/>
    </row>
    <row r="1948" spans="1:10" x14ac:dyDescent="0.3">
      <c r="A1948" s="1" t="s">
        <v>30</v>
      </c>
      <c r="B1948" s="1">
        <f t="shared" si="30"/>
        <v>20</v>
      </c>
      <c r="C1948" s="1">
        <v>3</v>
      </c>
      <c r="D1948" s="1">
        <v>1947</v>
      </c>
      <c r="E1948" s="11">
        <f>Table2[[#This Row],[Price (EUR/MWh)]]/1000</f>
        <v>0.28361999999999998</v>
      </c>
      <c r="F1948" s="16">
        <v>7.5</v>
      </c>
      <c r="G1948" s="4">
        <v>0</v>
      </c>
      <c r="H1948" s="1" t="s">
        <v>7</v>
      </c>
      <c r="I1948" s="2">
        <v>283.62</v>
      </c>
      <c r="J1948" s="1"/>
    </row>
    <row r="1949" spans="1:10" x14ac:dyDescent="0.3">
      <c r="A1949" s="1" t="s">
        <v>30</v>
      </c>
      <c r="B1949" s="1">
        <f t="shared" si="30"/>
        <v>20</v>
      </c>
      <c r="C1949" s="1">
        <v>4</v>
      </c>
      <c r="D1949" s="1">
        <v>1948</v>
      </c>
      <c r="E1949" s="11">
        <f>Table2[[#This Row],[Price (EUR/MWh)]]/1000</f>
        <v>0.27087</v>
      </c>
      <c r="F1949" s="16">
        <v>7.5</v>
      </c>
      <c r="G1949" s="4">
        <v>0</v>
      </c>
      <c r="H1949" s="1" t="s">
        <v>8</v>
      </c>
      <c r="I1949" s="2">
        <v>270.87</v>
      </c>
      <c r="J1949" s="1"/>
    </row>
    <row r="1950" spans="1:10" x14ac:dyDescent="0.3">
      <c r="A1950" s="1" t="s">
        <v>30</v>
      </c>
      <c r="B1950" s="1">
        <f t="shared" si="30"/>
        <v>20</v>
      </c>
      <c r="C1950" s="1">
        <v>5</v>
      </c>
      <c r="D1950" s="1">
        <v>1949</v>
      </c>
      <c r="E1950" s="11">
        <f>Table2[[#This Row],[Price (EUR/MWh)]]/1000</f>
        <v>0.26841999999999999</v>
      </c>
      <c r="F1950" s="16">
        <v>7.5</v>
      </c>
      <c r="G1950" s="4">
        <v>0</v>
      </c>
      <c r="H1950" s="1" t="s">
        <v>9</v>
      </c>
      <c r="I1950" s="2">
        <v>268.42</v>
      </c>
      <c r="J1950" s="1"/>
    </row>
    <row r="1951" spans="1:10" x14ac:dyDescent="0.3">
      <c r="A1951" s="1" t="s">
        <v>30</v>
      </c>
      <c r="B1951" s="1">
        <f t="shared" si="30"/>
        <v>20</v>
      </c>
      <c r="C1951" s="1">
        <v>6</v>
      </c>
      <c r="D1951" s="1">
        <v>1950</v>
      </c>
      <c r="E1951" s="11">
        <f>Table2[[#This Row],[Price (EUR/MWh)]]/1000</f>
        <v>0.30204999999999999</v>
      </c>
      <c r="F1951" s="16">
        <v>7.5</v>
      </c>
      <c r="G1951" s="4">
        <v>0</v>
      </c>
      <c r="H1951" s="1" t="s">
        <v>10</v>
      </c>
      <c r="I1951" s="2">
        <v>302.05</v>
      </c>
      <c r="J1951" s="1"/>
    </row>
    <row r="1952" spans="1:10" x14ac:dyDescent="0.3">
      <c r="A1952" s="1" t="s">
        <v>30</v>
      </c>
      <c r="B1952" s="1">
        <f t="shared" si="30"/>
        <v>20</v>
      </c>
      <c r="C1952" s="1">
        <v>7</v>
      </c>
      <c r="D1952" s="1">
        <v>1951</v>
      </c>
      <c r="E1952" s="11">
        <f>Table2[[#This Row],[Price (EUR/MWh)]]/1000</f>
        <v>0.35893000000000003</v>
      </c>
      <c r="F1952" s="16">
        <v>7.5</v>
      </c>
      <c r="G1952" s="4">
        <v>0</v>
      </c>
      <c r="H1952" s="1" t="s">
        <v>11</v>
      </c>
      <c r="I1952" s="2">
        <v>358.93</v>
      </c>
      <c r="J1952" s="1"/>
    </row>
    <row r="1953" spans="1:10" x14ac:dyDescent="0.3">
      <c r="A1953" s="1" t="s">
        <v>30</v>
      </c>
      <c r="B1953" s="1">
        <f t="shared" si="30"/>
        <v>20</v>
      </c>
      <c r="C1953" s="1">
        <v>8</v>
      </c>
      <c r="D1953" s="1">
        <v>1952</v>
      </c>
      <c r="E1953" s="11">
        <f>Table2[[#This Row],[Price (EUR/MWh)]]/1000</f>
        <v>0.41031000000000001</v>
      </c>
      <c r="F1953" s="17">
        <v>0</v>
      </c>
      <c r="G1953" s="4">
        <v>5.5</v>
      </c>
      <c r="H1953" s="1" t="s">
        <v>12</v>
      </c>
      <c r="I1953" s="2">
        <v>410.31</v>
      </c>
      <c r="J1953" s="1"/>
    </row>
    <row r="1954" spans="1:10" x14ac:dyDescent="0.3">
      <c r="A1954" s="1" t="s">
        <v>30</v>
      </c>
      <c r="B1954" s="1">
        <f t="shared" si="30"/>
        <v>20</v>
      </c>
      <c r="C1954" s="1">
        <v>9</v>
      </c>
      <c r="D1954" s="1">
        <v>1953</v>
      </c>
      <c r="E1954" s="11">
        <f>Table2[[#This Row],[Price (EUR/MWh)]]/1000</f>
        <v>0.42710000000000004</v>
      </c>
      <c r="F1954" s="17">
        <v>0</v>
      </c>
      <c r="G1954" s="4">
        <v>0</v>
      </c>
      <c r="H1954" s="1" t="s">
        <v>13</v>
      </c>
      <c r="I1954" s="2">
        <v>427.1</v>
      </c>
      <c r="J1954" s="1"/>
    </row>
    <row r="1955" spans="1:10" x14ac:dyDescent="0.3">
      <c r="A1955" s="1" t="s">
        <v>30</v>
      </c>
      <c r="B1955" s="1">
        <f t="shared" si="30"/>
        <v>20</v>
      </c>
      <c r="C1955" s="1">
        <v>10</v>
      </c>
      <c r="D1955" s="1">
        <v>1954</v>
      </c>
      <c r="E1955" s="11">
        <f>Table2[[#This Row],[Price (EUR/MWh)]]/1000</f>
        <v>0.41193000000000002</v>
      </c>
      <c r="F1955" s="17">
        <v>0</v>
      </c>
      <c r="G1955" s="4">
        <v>0</v>
      </c>
      <c r="H1955" s="1" t="s">
        <v>14</v>
      </c>
      <c r="I1955" s="2">
        <v>411.93</v>
      </c>
      <c r="J1955" s="1"/>
    </row>
    <row r="1956" spans="1:10" x14ac:dyDescent="0.3">
      <c r="A1956" s="1" t="s">
        <v>30</v>
      </c>
      <c r="B1956" s="1">
        <f t="shared" si="30"/>
        <v>20</v>
      </c>
      <c r="C1956" s="1">
        <v>11</v>
      </c>
      <c r="D1956" s="1">
        <v>1955</v>
      </c>
      <c r="E1956" s="11">
        <f>Table2[[#This Row],[Price (EUR/MWh)]]/1000</f>
        <v>0.37938</v>
      </c>
      <c r="F1956" s="17">
        <v>0</v>
      </c>
      <c r="G1956" s="4">
        <v>0</v>
      </c>
      <c r="H1956" s="1" t="s">
        <v>15</v>
      </c>
      <c r="I1956" s="2">
        <v>379.38</v>
      </c>
      <c r="J1956" s="1"/>
    </row>
    <row r="1957" spans="1:10" x14ac:dyDescent="0.3">
      <c r="A1957" s="1" t="s">
        <v>30</v>
      </c>
      <c r="B1957" s="1">
        <f t="shared" si="30"/>
        <v>20</v>
      </c>
      <c r="C1957" s="1">
        <v>12</v>
      </c>
      <c r="D1957" s="1">
        <v>1956</v>
      </c>
      <c r="E1957" s="11">
        <f>Table2[[#This Row],[Price (EUR/MWh)]]/1000</f>
        <v>0.36448000000000003</v>
      </c>
      <c r="F1957" s="17">
        <v>0</v>
      </c>
      <c r="G1957" s="4">
        <v>0</v>
      </c>
      <c r="H1957" s="1" t="s">
        <v>16</v>
      </c>
      <c r="I1957" s="2">
        <v>364.48</v>
      </c>
      <c r="J1957" s="1"/>
    </row>
    <row r="1958" spans="1:10" x14ac:dyDescent="0.3">
      <c r="A1958" s="1" t="s">
        <v>30</v>
      </c>
      <c r="B1958" s="1">
        <f t="shared" si="30"/>
        <v>20</v>
      </c>
      <c r="C1958" s="1">
        <v>13</v>
      </c>
      <c r="D1958" s="1">
        <v>1957</v>
      </c>
      <c r="E1958" s="11">
        <f>Table2[[#This Row],[Price (EUR/MWh)]]/1000</f>
        <v>0.36549999999999999</v>
      </c>
      <c r="F1958" s="17">
        <v>0</v>
      </c>
      <c r="G1958" s="4">
        <v>0</v>
      </c>
      <c r="H1958" s="1" t="s">
        <v>17</v>
      </c>
      <c r="I1958" s="2">
        <v>365.5</v>
      </c>
      <c r="J1958" s="1"/>
    </row>
    <row r="1959" spans="1:10" x14ac:dyDescent="0.3">
      <c r="A1959" s="1" t="s">
        <v>30</v>
      </c>
      <c r="B1959" s="1">
        <f t="shared" si="30"/>
        <v>20</v>
      </c>
      <c r="C1959" s="1">
        <v>14</v>
      </c>
      <c r="D1959" s="1">
        <v>1958</v>
      </c>
      <c r="E1959" s="11">
        <f>Table2[[#This Row],[Price (EUR/MWh)]]/1000</f>
        <v>0.36547000000000002</v>
      </c>
      <c r="F1959" s="17">
        <v>0</v>
      </c>
      <c r="G1959" s="4">
        <v>0</v>
      </c>
      <c r="H1959" s="1" t="s">
        <v>18</v>
      </c>
      <c r="I1959" s="2">
        <v>365.47</v>
      </c>
      <c r="J1959" s="1"/>
    </row>
    <row r="1960" spans="1:10" x14ac:dyDescent="0.3">
      <c r="A1960" s="1" t="s">
        <v>30</v>
      </c>
      <c r="B1960" s="1">
        <f t="shared" si="30"/>
        <v>20</v>
      </c>
      <c r="C1960" s="1">
        <v>15</v>
      </c>
      <c r="D1960" s="1">
        <v>1959</v>
      </c>
      <c r="E1960" s="11">
        <f>Table2[[#This Row],[Price (EUR/MWh)]]/1000</f>
        <v>0.36345</v>
      </c>
      <c r="F1960" s="17">
        <v>0</v>
      </c>
      <c r="G1960" s="4">
        <v>0</v>
      </c>
      <c r="H1960" s="1" t="s">
        <v>19</v>
      </c>
      <c r="I1960" s="2">
        <v>363.45</v>
      </c>
      <c r="J1960" s="1"/>
    </row>
    <row r="1961" spans="1:10" x14ac:dyDescent="0.3">
      <c r="A1961" s="1" t="s">
        <v>30</v>
      </c>
      <c r="B1961" s="1">
        <f t="shared" si="30"/>
        <v>20</v>
      </c>
      <c r="C1961" s="1">
        <v>16</v>
      </c>
      <c r="D1961" s="1">
        <v>1960</v>
      </c>
      <c r="E1961" s="11">
        <f>Table2[[#This Row],[Price (EUR/MWh)]]/1000</f>
        <v>0.36443999999999999</v>
      </c>
      <c r="F1961" s="17">
        <v>0</v>
      </c>
      <c r="G1961" s="4">
        <v>0</v>
      </c>
      <c r="H1961" s="1" t="s">
        <v>20</v>
      </c>
      <c r="I1961" s="2">
        <v>364.44</v>
      </c>
      <c r="J1961" s="1"/>
    </row>
    <row r="1962" spans="1:10" x14ac:dyDescent="0.3">
      <c r="A1962" s="1" t="s">
        <v>30</v>
      </c>
      <c r="B1962" s="1">
        <f t="shared" si="30"/>
        <v>20</v>
      </c>
      <c r="C1962" s="1">
        <v>17</v>
      </c>
      <c r="D1962" s="1">
        <v>1961</v>
      </c>
      <c r="E1962" s="11">
        <f>Table2[[#This Row],[Price (EUR/MWh)]]/1000</f>
        <v>0.36989999999999995</v>
      </c>
      <c r="F1962" s="17">
        <v>0</v>
      </c>
      <c r="G1962" s="4">
        <v>5.5</v>
      </c>
      <c r="H1962" s="1" t="s">
        <v>21</v>
      </c>
      <c r="I1962" s="2">
        <v>369.9</v>
      </c>
      <c r="J1962" s="1"/>
    </row>
    <row r="1963" spans="1:10" x14ac:dyDescent="0.3">
      <c r="A1963" s="1" t="s">
        <v>30</v>
      </c>
      <c r="B1963" s="1">
        <f t="shared" ref="B1963:B2026" si="31">B1939+1</f>
        <v>20</v>
      </c>
      <c r="C1963" s="1">
        <v>18</v>
      </c>
      <c r="D1963" s="1">
        <v>1962</v>
      </c>
      <c r="E1963" s="11">
        <f>Table2[[#This Row],[Price (EUR/MWh)]]/1000</f>
        <v>0.41169</v>
      </c>
      <c r="F1963" s="16">
        <v>7.5</v>
      </c>
      <c r="G1963" s="4">
        <v>0</v>
      </c>
      <c r="H1963" s="1" t="s">
        <v>22</v>
      </c>
      <c r="I1963" s="2">
        <v>411.69</v>
      </c>
      <c r="J1963" s="1"/>
    </row>
    <row r="1964" spans="1:10" x14ac:dyDescent="0.3">
      <c r="A1964" s="1" t="s">
        <v>30</v>
      </c>
      <c r="B1964" s="1">
        <f t="shared" si="31"/>
        <v>20</v>
      </c>
      <c r="C1964" s="1">
        <v>19</v>
      </c>
      <c r="D1964" s="1">
        <v>1963</v>
      </c>
      <c r="E1964" s="11">
        <f>Table2[[#This Row],[Price (EUR/MWh)]]/1000</f>
        <v>0.45450999999999997</v>
      </c>
      <c r="F1964" s="16">
        <v>7.5</v>
      </c>
      <c r="G1964" s="4">
        <v>0</v>
      </c>
      <c r="H1964" s="1" t="s">
        <v>23</v>
      </c>
      <c r="I1964" s="2">
        <v>454.51</v>
      </c>
      <c r="J1964" s="1"/>
    </row>
    <row r="1965" spans="1:10" x14ac:dyDescent="0.3">
      <c r="A1965" s="1" t="s">
        <v>30</v>
      </c>
      <c r="B1965" s="1">
        <f t="shared" si="31"/>
        <v>20</v>
      </c>
      <c r="C1965" s="1">
        <v>20</v>
      </c>
      <c r="D1965" s="1">
        <v>1964</v>
      </c>
      <c r="E1965" s="11">
        <f>Table2[[#This Row],[Price (EUR/MWh)]]/1000</f>
        <v>0.48516999999999999</v>
      </c>
      <c r="F1965" s="16">
        <v>7.5</v>
      </c>
      <c r="G1965" s="4">
        <v>0</v>
      </c>
      <c r="H1965" s="1" t="s">
        <v>24</v>
      </c>
      <c r="I1965" s="2">
        <v>485.17</v>
      </c>
      <c r="J1965" s="1"/>
    </row>
    <row r="1966" spans="1:10" x14ac:dyDescent="0.3">
      <c r="A1966" s="1" t="s">
        <v>30</v>
      </c>
      <c r="B1966" s="1">
        <f t="shared" si="31"/>
        <v>20</v>
      </c>
      <c r="C1966" s="1">
        <v>21</v>
      </c>
      <c r="D1966" s="1">
        <v>1965</v>
      </c>
      <c r="E1966" s="11">
        <f>Table2[[#This Row],[Price (EUR/MWh)]]/1000</f>
        <v>0.47996</v>
      </c>
      <c r="F1966" s="16">
        <v>7.5</v>
      </c>
      <c r="G1966" s="4">
        <v>0</v>
      </c>
      <c r="H1966" s="1" t="s">
        <v>25</v>
      </c>
      <c r="I1966" s="2">
        <v>479.96</v>
      </c>
      <c r="J1966" s="1"/>
    </row>
    <row r="1967" spans="1:10" x14ac:dyDescent="0.3">
      <c r="A1967" s="1" t="s">
        <v>30</v>
      </c>
      <c r="B1967" s="1">
        <f t="shared" si="31"/>
        <v>20</v>
      </c>
      <c r="C1967" s="1">
        <v>22</v>
      </c>
      <c r="D1967" s="1">
        <v>1966</v>
      </c>
      <c r="E1967" s="11">
        <f>Table2[[#This Row],[Price (EUR/MWh)]]/1000</f>
        <v>0.41958999999999996</v>
      </c>
      <c r="F1967" s="16">
        <v>7.5</v>
      </c>
      <c r="G1967" s="4">
        <v>0</v>
      </c>
      <c r="H1967" s="1" t="s">
        <v>26</v>
      </c>
      <c r="I1967" s="2">
        <v>419.59</v>
      </c>
      <c r="J1967" s="1"/>
    </row>
    <row r="1968" spans="1:10" x14ac:dyDescent="0.3">
      <c r="A1968" s="1" t="s">
        <v>30</v>
      </c>
      <c r="B1968" s="1">
        <f t="shared" si="31"/>
        <v>20</v>
      </c>
      <c r="C1968" s="1">
        <v>23</v>
      </c>
      <c r="D1968" s="1">
        <v>1967</v>
      </c>
      <c r="E1968" s="11">
        <f>Table2[[#This Row],[Price (EUR/MWh)]]/1000</f>
        <v>0.38819999999999999</v>
      </c>
      <c r="F1968" s="16">
        <v>7.5</v>
      </c>
      <c r="G1968" s="4">
        <v>0</v>
      </c>
      <c r="H1968" s="1" t="s">
        <v>27</v>
      </c>
      <c r="I1968" s="2">
        <v>388.2</v>
      </c>
      <c r="J1968" s="1"/>
    </row>
    <row r="1969" spans="1:10" x14ac:dyDescent="0.3">
      <c r="A1969" s="1" t="s">
        <v>30</v>
      </c>
      <c r="B1969" s="1">
        <f t="shared" si="31"/>
        <v>20</v>
      </c>
      <c r="C1969" s="1">
        <v>24</v>
      </c>
      <c r="D1969" s="1">
        <v>1968</v>
      </c>
      <c r="E1969" s="11">
        <f>Table2[[#This Row],[Price (EUR/MWh)]]/1000</f>
        <v>0.35377999999999998</v>
      </c>
      <c r="F1969" s="16">
        <v>7.5</v>
      </c>
      <c r="G1969" s="4">
        <v>0</v>
      </c>
      <c r="H1969" s="1" t="s">
        <v>28</v>
      </c>
      <c r="I1969" s="2">
        <v>353.78</v>
      </c>
      <c r="J1969" s="1"/>
    </row>
    <row r="1970" spans="1:10" x14ac:dyDescent="0.3">
      <c r="A1970" s="1" t="s">
        <v>30</v>
      </c>
      <c r="B1970" s="1">
        <f t="shared" si="31"/>
        <v>21</v>
      </c>
      <c r="C1970" s="1">
        <v>1</v>
      </c>
      <c r="D1970" s="1">
        <v>1969</v>
      </c>
      <c r="E1970" s="11">
        <f>Table2[[#This Row],[Price (EUR/MWh)]]/1000</f>
        <v>0.33735000000000004</v>
      </c>
      <c r="F1970" s="16">
        <v>7.5</v>
      </c>
      <c r="G1970" s="4">
        <v>0</v>
      </c>
      <c r="H1970" s="1" t="s">
        <v>5</v>
      </c>
      <c r="I1970" s="2">
        <v>337.35</v>
      </c>
      <c r="J1970" s="1"/>
    </row>
    <row r="1971" spans="1:10" x14ac:dyDescent="0.3">
      <c r="A1971" s="1" t="s">
        <v>30</v>
      </c>
      <c r="B1971" s="1">
        <f t="shared" si="31"/>
        <v>21</v>
      </c>
      <c r="C1971" s="1">
        <v>2</v>
      </c>
      <c r="D1971" s="1">
        <v>1970</v>
      </c>
      <c r="E1971" s="11">
        <f>Table2[[#This Row],[Price (EUR/MWh)]]/1000</f>
        <v>0.30917</v>
      </c>
      <c r="F1971" s="16">
        <v>7.5</v>
      </c>
      <c r="G1971" s="4">
        <v>0</v>
      </c>
      <c r="H1971" s="1" t="s">
        <v>6</v>
      </c>
      <c r="I1971" s="2">
        <v>309.17</v>
      </c>
      <c r="J1971" s="1"/>
    </row>
    <row r="1972" spans="1:10" x14ac:dyDescent="0.3">
      <c r="A1972" s="1" t="s">
        <v>30</v>
      </c>
      <c r="B1972" s="1">
        <f t="shared" si="31"/>
        <v>21</v>
      </c>
      <c r="C1972" s="1">
        <v>3</v>
      </c>
      <c r="D1972" s="1">
        <v>1971</v>
      </c>
      <c r="E1972" s="11">
        <f>Table2[[#This Row],[Price (EUR/MWh)]]/1000</f>
        <v>0.30848999999999999</v>
      </c>
      <c r="F1972" s="16">
        <v>7.5</v>
      </c>
      <c r="G1972" s="4">
        <v>0</v>
      </c>
      <c r="H1972" s="1" t="s">
        <v>7</v>
      </c>
      <c r="I1972" s="2">
        <v>308.49</v>
      </c>
      <c r="J1972" s="1"/>
    </row>
    <row r="1973" spans="1:10" x14ac:dyDescent="0.3">
      <c r="A1973" s="1" t="s">
        <v>30</v>
      </c>
      <c r="B1973" s="1">
        <f t="shared" si="31"/>
        <v>21</v>
      </c>
      <c r="C1973" s="1">
        <v>4</v>
      </c>
      <c r="D1973" s="1">
        <v>1972</v>
      </c>
      <c r="E1973" s="11">
        <f>Table2[[#This Row],[Price (EUR/MWh)]]/1000</f>
        <v>0.30851999999999996</v>
      </c>
      <c r="F1973" s="16">
        <v>7.5</v>
      </c>
      <c r="G1973" s="4">
        <v>0</v>
      </c>
      <c r="H1973" s="1" t="s">
        <v>8</v>
      </c>
      <c r="I1973" s="2">
        <v>308.52</v>
      </c>
      <c r="J1973" s="1"/>
    </row>
    <row r="1974" spans="1:10" x14ac:dyDescent="0.3">
      <c r="A1974" s="1" t="s">
        <v>30</v>
      </c>
      <c r="B1974" s="1">
        <f t="shared" si="31"/>
        <v>21</v>
      </c>
      <c r="C1974" s="1">
        <v>5</v>
      </c>
      <c r="D1974" s="1">
        <v>1973</v>
      </c>
      <c r="E1974" s="11">
        <f>Table2[[#This Row],[Price (EUR/MWh)]]/1000</f>
        <v>0.30679000000000001</v>
      </c>
      <c r="F1974" s="16">
        <v>7.5</v>
      </c>
      <c r="G1974" s="4">
        <v>0</v>
      </c>
      <c r="H1974" s="1" t="s">
        <v>9</v>
      </c>
      <c r="I1974" s="2">
        <v>306.79000000000002</v>
      </c>
      <c r="J1974" s="1"/>
    </row>
    <row r="1975" spans="1:10" x14ac:dyDescent="0.3">
      <c r="A1975" s="1" t="s">
        <v>30</v>
      </c>
      <c r="B1975" s="1">
        <f t="shared" si="31"/>
        <v>21</v>
      </c>
      <c r="C1975" s="1">
        <v>6</v>
      </c>
      <c r="D1975" s="1">
        <v>1974</v>
      </c>
      <c r="E1975" s="11">
        <f>Table2[[#This Row],[Price (EUR/MWh)]]/1000</f>
        <v>0.35883999999999999</v>
      </c>
      <c r="F1975" s="16">
        <v>7.5</v>
      </c>
      <c r="G1975" s="4">
        <v>0</v>
      </c>
      <c r="H1975" s="1" t="s">
        <v>10</v>
      </c>
      <c r="I1975" s="2">
        <v>358.84</v>
      </c>
      <c r="J1975" s="1"/>
    </row>
    <row r="1976" spans="1:10" x14ac:dyDescent="0.3">
      <c r="A1976" s="1" t="s">
        <v>30</v>
      </c>
      <c r="B1976" s="1">
        <f t="shared" si="31"/>
        <v>21</v>
      </c>
      <c r="C1976" s="1">
        <v>7</v>
      </c>
      <c r="D1976" s="1">
        <v>1975</v>
      </c>
      <c r="E1976" s="11">
        <f>Table2[[#This Row],[Price (EUR/MWh)]]/1000</f>
        <v>0.41675999999999996</v>
      </c>
      <c r="F1976" s="16">
        <v>7.5</v>
      </c>
      <c r="G1976" s="4">
        <v>0</v>
      </c>
      <c r="H1976" s="1" t="s">
        <v>11</v>
      </c>
      <c r="I1976" s="2">
        <v>416.76</v>
      </c>
      <c r="J1976" s="1"/>
    </row>
    <row r="1977" spans="1:10" x14ac:dyDescent="0.3">
      <c r="A1977" s="1" t="s">
        <v>30</v>
      </c>
      <c r="B1977" s="1">
        <f t="shared" si="31"/>
        <v>21</v>
      </c>
      <c r="C1977" s="1">
        <v>8</v>
      </c>
      <c r="D1977" s="1">
        <v>1976</v>
      </c>
      <c r="E1977" s="11">
        <f>Table2[[#This Row],[Price (EUR/MWh)]]/1000</f>
        <v>0.48870999999999998</v>
      </c>
      <c r="F1977" s="17">
        <v>0</v>
      </c>
      <c r="G1977" s="4">
        <v>5.5</v>
      </c>
      <c r="H1977" s="1" t="s">
        <v>12</v>
      </c>
      <c r="I1977" s="2">
        <v>488.71</v>
      </c>
      <c r="J1977" s="1"/>
    </row>
    <row r="1978" spans="1:10" x14ac:dyDescent="0.3">
      <c r="A1978" s="1" t="s">
        <v>30</v>
      </c>
      <c r="B1978" s="1">
        <f t="shared" si="31"/>
        <v>21</v>
      </c>
      <c r="C1978" s="1">
        <v>9</v>
      </c>
      <c r="D1978" s="1">
        <v>1977</v>
      </c>
      <c r="E1978" s="11">
        <f>Table2[[#This Row],[Price (EUR/MWh)]]/1000</f>
        <v>0.49991000000000002</v>
      </c>
      <c r="F1978" s="17">
        <v>0</v>
      </c>
      <c r="G1978" s="4">
        <v>0</v>
      </c>
      <c r="H1978" s="1" t="s">
        <v>13</v>
      </c>
      <c r="I1978" s="2">
        <v>499.91</v>
      </c>
      <c r="J1978" s="1"/>
    </row>
    <row r="1979" spans="1:10" x14ac:dyDescent="0.3">
      <c r="A1979" s="1" t="s">
        <v>30</v>
      </c>
      <c r="B1979" s="1">
        <f t="shared" si="31"/>
        <v>21</v>
      </c>
      <c r="C1979" s="1">
        <v>10</v>
      </c>
      <c r="D1979" s="1">
        <v>1978</v>
      </c>
      <c r="E1979" s="11">
        <f>Table2[[#This Row],[Price (EUR/MWh)]]/1000</f>
        <v>0.42710000000000004</v>
      </c>
      <c r="F1979" s="17">
        <v>0</v>
      </c>
      <c r="G1979" s="4">
        <v>0</v>
      </c>
      <c r="H1979" s="1" t="s">
        <v>14</v>
      </c>
      <c r="I1979" s="2">
        <v>427.1</v>
      </c>
      <c r="J1979" s="1"/>
    </row>
    <row r="1980" spans="1:10" x14ac:dyDescent="0.3">
      <c r="A1980" s="1" t="s">
        <v>30</v>
      </c>
      <c r="B1980" s="1">
        <f t="shared" si="31"/>
        <v>21</v>
      </c>
      <c r="C1980" s="1">
        <v>11</v>
      </c>
      <c r="D1980" s="1">
        <v>1979</v>
      </c>
      <c r="E1980" s="11">
        <f>Table2[[#This Row],[Price (EUR/MWh)]]/1000</f>
        <v>0.36960999999999999</v>
      </c>
      <c r="F1980" s="17">
        <v>0</v>
      </c>
      <c r="G1980" s="4">
        <v>0</v>
      </c>
      <c r="H1980" s="1" t="s">
        <v>15</v>
      </c>
      <c r="I1980" s="2">
        <v>369.61</v>
      </c>
      <c r="J1980" s="1"/>
    </row>
    <row r="1981" spans="1:10" x14ac:dyDescent="0.3">
      <c r="A1981" s="1" t="s">
        <v>30</v>
      </c>
      <c r="B1981" s="1">
        <f t="shared" si="31"/>
        <v>21</v>
      </c>
      <c r="C1981" s="1">
        <v>12</v>
      </c>
      <c r="D1981" s="1">
        <v>1980</v>
      </c>
      <c r="E1981" s="11">
        <f>Table2[[#This Row],[Price (EUR/MWh)]]/1000</f>
        <v>0.33191000000000004</v>
      </c>
      <c r="F1981" s="17">
        <v>0</v>
      </c>
      <c r="G1981" s="4">
        <v>0</v>
      </c>
      <c r="H1981" s="1" t="s">
        <v>16</v>
      </c>
      <c r="I1981" s="2">
        <v>331.91</v>
      </c>
      <c r="J1981" s="1"/>
    </row>
    <row r="1982" spans="1:10" x14ac:dyDescent="0.3">
      <c r="A1982" s="1" t="s">
        <v>30</v>
      </c>
      <c r="B1982" s="1">
        <f t="shared" si="31"/>
        <v>21</v>
      </c>
      <c r="C1982" s="1">
        <v>13</v>
      </c>
      <c r="D1982" s="1">
        <v>1981</v>
      </c>
      <c r="E1982" s="11">
        <f>Table2[[#This Row],[Price (EUR/MWh)]]/1000</f>
        <v>0.30792000000000003</v>
      </c>
      <c r="F1982" s="17">
        <v>0</v>
      </c>
      <c r="G1982" s="4">
        <v>0</v>
      </c>
      <c r="H1982" s="1" t="s">
        <v>17</v>
      </c>
      <c r="I1982" s="2">
        <v>307.92</v>
      </c>
      <c r="J1982" s="1"/>
    </row>
    <row r="1983" spans="1:10" x14ac:dyDescent="0.3">
      <c r="A1983" s="1" t="s">
        <v>30</v>
      </c>
      <c r="B1983" s="1">
        <f t="shared" si="31"/>
        <v>21</v>
      </c>
      <c r="C1983" s="1">
        <v>14</v>
      </c>
      <c r="D1983" s="1">
        <v>1982</v>
      </c>
      <c r="E1983" s="11">
        <f>Table2[[#This Row],[Price (EUR/MWh)]]/1000</f>
        <v>0.31192999999999999</v>
      </c>
      <c r="F1983" s="17">
        <v>0</v>
      </c>
      <c r="G1983" s="4">
        <v>0</v>
      </c>
      <c r="H1983" s="1" t="s">
        <v>18</v>
      </c>
      <c r="I1983" s="2">
        <v>311.93</v>
      </c>
      <c r="J1983" s="1"/>
    </row>
    <row r="1984" spans="1:10" x14ac:dyDescent="0.3">
      <c r="A1984" s="1" t="s">
        <v>30</v>
      </c>
      <c r="B1984" s="1">
        <f t="shared" si="31"/>
        <v>21</v>
      </c>
      <c r="C1984" s="1">
        <v>15</v>
      </c>
      <c r="D1984" s="1">
        <v>1983</v>
      </c>
      <c r="E1984" s="11">
        <f>Table2[[#This Row],[Price (EUR/MWh)]]/1000</f>
        <v>0.32135000000000002</v>
      </c>
      <c r="F1984" s="17">
        <v>0</v>
      </c>
      <c r="G1984" s="4">
        <v>0</v>
      </c>
      <c r="H1984" s="1" t="s">
        <v>19</v>
      </c>
      <c r="I1984" s="2">
        <v>321.35000000000002</v>
      </c>
      <c r="J1984" s="1"/>
    </row>
    <row r="1985" spans="1:10" x14ac:dyDescent="0.3">
      <c r="A1985" s="1" t="s">
        <v>30</v>
      </c>
      <c r="B1985" s="1">
        <f t="shared" si="31"/>
        <v>21</v>
      </c>
      <c r="C1985" s="1">
        <v>16</v>
      </c>
      <c r="D1985" s="1">
        <v>1984</v>
      </c>
      <c r="E1985" s="11">
        <f>Table2[[#This Row],[Price (EUR/MWh)]]/1000</f>
        <v>0.35004000000000002</v>
      </c>
      <c r="F1985" s="17">
        <v>0</v>
      </c>
      <c r="G1985" s="4">
        <v>0</v>
      </c>
      <c r="H1985" s="1" t="s">
        <v>20</v>
      </c>
      <c r="I1985" s="2">
        <v>350.04</v>
      </c>
      <c r="J1985" s="1"/>
    </row>
    <row r="1986" spans="1:10" x14ac:dyDescent="0.3">
      <c r="A1986" s="1" t="s">
        <v>30</v>
      </c>
      <c r="B1986" s="1">
        <f t="shared" si="31"/>
        <v>21</v>
      </c>
      <c r="C1986" s="1">
        <v>17</v>
      </c>
      <c r="D1986" s="1">
        <v>1985</v>
      </c>
      <c r="E1986" s="11">
        <f>Table2[[#This Row],[Price (EUR/MWh)]]/1000</f>
        <v>0.38342999999999999</v>
      </c>
      <c r="F1986" s="17">
        <v>0</v>
      </c>
      <c r="G1986" s="4">
        <v>5.5</v>
      </c>
      <c r="H1986" s="1" t="s">
        <v>21</v>
      </c>
      <c r="I1986" s="2">
        <v>383.43</v>
      </c>
      <c r="J1986" s="1"/>
    </row>
    <row r="1987" spans="1:10" x14ac:dyDescent="0.3">
      <c r="A1987" s="1" t="s">
        <v>30</v>
      </c>
      <c r="B1987" s="1">
        <f t="shared" si="31"/>
        <v>21</v>
      </c>
      <c r="C1987" s="1">
        <v>18</v>
      </c>
      <c r="D1987" s="1">
        <v>1986</v>
      </c>
      <c r="E1987" s="11">
        <f>Table2[[#This Row],[Price (EUR/MWh)]]/1000</f>
        <v>0.40673999999999999</v>
      </c>
      <c r="F1987" s="16">
        <v>7.5</v>
      </c>
      <c r="G1987" s="4">
        <v>0</v>
      </c>
      <c r="H1987" s="1" t="s">
        <v>22</v>
      </c>
      <c r="I1987" s="2">
        <v>406.74</v>
      </c>
      <c r="J1987" s="1"/>
    </row>
    <row r="1988" spans="1:10" x14ac:dyDescent="0.3">
      <c r="A1988" s="1" t="s">
        <v>30</v>
      </c>
      <c r="B1988" s="1">
        <f t="shared" si="31"/>
        <v>21</v>
      </c>
      <c r="C1988" s="1">
        <v>19</v>
      </c>
      <c r="D1988" s="1">
        <v>1987</v>
      </c>
      <c r="E1988" s="11">
        <f>Table2[[#This Row],[Price (EUR/MWh)]]/1000</f>
        <v>0.45543</v>
      </c>
      <c r="F1988" s="16">
        <v>7.5</v>
      </c>
      <c r="G1988" s="4">
        <v>0</v>
      </c>
      <c r="H1988" s="1" t="s">
        <v>23</v>
      </c>
      <c r="I1988" s="2">
        <v>455.43</v>
      </c>
      <c r="J1988" s="1"/>
    </row>
    <row r="1989" spans="1:10" x14ac:dyDescent="0.3">
      <c r="A1989" s="1" t="s">
        <v>30</v>
      </c>
      <c r="B1989" s="1">
        <f t="shared" si="31"/>
        <v>21</v>
      </c>
      <c r="C1989" s="1">
        <v>20</v>
      </c>
      <c r="D1989" s="1">
        <v>1988</v>
      </c>
      <c r="E1989" s="11">
        <f>Table2[[#This Row],[Price (EUR/MWh)]]/1000</f>
        <v>0.47217999999999999</v>
      </c>
      <c r="F1989" s="16">
        <v>7.5</v>
      </c>
      <c r="G1989" s="4">
        <v>0</v>
      </c>
      <c r="H1989" s="1" t="s">
        <v>24</v>
      </c>
      <c r="I1989" s="2">
        <v>472.18</v>
      </c>
      <c r="J1989" s="1"/>
    </row>
    <row r="1990" spans="1:10" x14ac:dyDescent="0.3">
      <c r="A1990" s="1" t="s">
        <v>30</v>
      </c>
      <c r="B1990" s="1">
        <f t="shared" si="31"/>
        <v>21</v>
      </c>
      <c r="C1990" s="1">
        <v>21</v>
      </c>
      <c r="D1990" s="1">
        <v>1989</v>
      </c>
      <c r="E1990" s="11">
        <f>Table2[[#This Row],[Price (EUR/MWh)]]/1000</f>
        <v>0.44531999999999999</v>
      </c>
      <c r="F1990" s="16">
        <v>7.5</v>
      </c>
      <c r="G1990" s="4">
        <v>0</v>
      </c>
      <c r="H1990" s="1" t="s">
        <v>25</v>
      </c>
      <c r="I1990" s="2">
        <v>445.32</v>
      </c>
      <c r="J1990" s="1"/>
    </row>
    <row r="1991" spans="1:10" x14ac:dyDescent="0.3">
      <c r="A1991" s="1" t="s">
        <v>30</v>
      </c>
      <c r="B1991" s="1">
        <f t="shared" si="31"/>
        <v>21</v>
      </c>
      <c r="C1991" s="1">
        <v>22</v>
      </c>
      <c r="D1991" s="1">
        <v>1990</v>
      </c>
      <c r="E1991" s="11">
        <f>Table2[[#This Row],[Price (EUR/MWh)]]/1000</f>
        <v>0.40294000000000002</v>
      </c>
      <c r="F1991" s="16">
        <v>7.5</v>
      </c>
      <c r="G1991" s="4">
        <v>0</v>
      </c>
      <c r="H1991" s="1" t="s">
        <v>26</v>
      </c>
      <c r="I1991" s="2">
        <v>402.94</v>
      </c>
      <c r="J1991" s="1"/>
    </row>
    <row r="1992" spans="1:10" x14ac:dyDescent="0.3">
      <c r="A1992" s="1" t="s">
        <v>30</v>
      </c>
      <c r="B1992" s="1">
        <f t="shared" si="31"/>
        <v>21</v>
      </c>
      <c r="C1992" s="1">
        <v>23</v>
      </c>
      <c r="D1992" s="1">
        <v>1991</v>
      </c>
      <c r="E1992" s="11">
        <f>Table2[[#This Row],[Price (EUR/MWh)]]/1000</f>
        <v>0.36892000000000003</v>
      </c>
      <c r="F1992" s="16">
        <v>7.5</v>
      </c>
      <c r="G1992" s="4">
        <v>0</v>
      </c>
      <c r="H1992" s="1" t="s">
        <v>27</v>
      </c>
      <c r="I1992" s="2">
        <v>368.92</v>
      </c>
      <c r="J1992" s="1"/>
    </row>
    <row r="1993" spans="1:10" x14ac:dyDescent="0.3">
      <c r="A1993" s="1" t="s">
        <v>30</v>
      </c>
      <c r="B1993" s="1">
        <f t="shared" si="31"/>
        <v>21</v>
      </c>
      <c r="C1993" s="1">
        <v>24</v>
      </c>
      <c r="D1993" s="1">
        <v>1992</v>
      </c>
      <c r="E1993" s="11">
        <f>Table2[[#This Row],[Price (EUR/MWh)]]/1000</f>
        <v>0.35975000000000001</v>
      </c>
      <c r="F1993" s="16">
        <v>7.5</v>
      </c>
      <c r="G1993" s="4">
        <v>0</v>
      </c>
      <c r="H1993" s="1" t="s">
        <v>28</v>
      </c>
      <c r="I1993" s="2">
        <v>359.75</v>
      </c>
      <c r="J1993" s="1"/>
    </row>
    <row r="1994" spans="1:10" x14ac:dyDescent="0.3">
      <c r="A1994" s="1" t="s">
        <v>30</v>
      </c>
      <c r="B1994" s="1">
        <f t="shared" si="31"/>
        <v>22</v>
      </c>
      <c r="C1994" s="1">
        <v>1</v>
      </c>
      <c r="D1994" s="1">
        <v>1993</v>
      </c>
      <c r="E1994" s="11">
        <f>Table2[[#This Row],[Price (EUR/MWh)]]/1000</f>
        <v>0.37408999999999998</v>
      </c>
      <c r="F1994" s="16">
        <v>7.5</v>
      </c>
      <c r="G1994" s="4">
        <v>0</v>
      </c>
      <c r="H1994" s="1" t="s">
        <v>5</v>
      </c>
      <c r="I1994" s="2">
        <v>374.09</v>
      </c>
      <c r="J1994" s="1"/>
    </row>
    <row r="1995" spans="1:10" x14ac:dyDescent="0.3">
      <c r="A1995" s="1" t="s">
        <v>30</v>
      </c>
      <c r="B1995" s="1">
        <f t="shared" si="31"/>
        <v>22</v>
      </c>
      <c r="C1995" s="1">
        <v>2</v>
      </c>
      <c r="D1995" s="1">
        <v>1994</v>
      </c>
      <c r="E1995" s="11">
        <f>Table2[[#This Row],[Price (EUR/MWh)]]/1000</f>
        <v>0.34955000000000003</v>
      </c>
      <c r="F1995" s="16">
        <v>7.5</v>
      </c>
      <c r="G1995" s="4">
        <v>0</v>
      </c>
      <c r="H1995" s="1" t="s">
        <v>6</v>
      </c>
      <c r="I1995" s="2">
        <v>349.55</v>
      </c>
      <c r="J1995" s="1"/>
    </row>
    <row r="1996" spans="1:10" x14ac:dyDescent="0.3">
      <c r="A1996" s="1" t="s">
        <v>30</v>
      </c>
      <c r="B1996" s="1">
        <f t="shared" si="31"/>
        <v>22</v>
      </c>
      <c r="C1996" s="1">
        <v>3</v>
      </c>
      <c r="D1996" s="1">
        <v>1995</v>
      </c>
      <c r="E1996" s="11">
        <f>Table2[[#This Row],[Price (EUR/MWh)]]/1000</f>
        <v>0.33994000000000002</v>
      </c>
      <c r="F1996" s="16">
        <v>7.5</v>
      </c>
      <c r="G1996" s="4">
        <v>0</v>
      </c>
      <c r="H1996" s="1" t="s">
        <v>7</v>
      </c>
      <c r="I1996" s="2">
        <v>339.94</v>
      </c>
      <c r="J1996" s="1"/>
    </row>
    <row r="1997" spans="1:10" x14ac:dyDescent="0.3">
      <c r="A1997" s="1" t="s">
        <v>30</v>
      </c>
      <c r="B1997" s="1">
        <f t="shared" si="31"/>
        <v>22</v>
      </c>
      <c r="C1997" s="1">
        <v>4</v>
      </c>
      <c r="D1997" s="1">
        <v>1996</v>
      </c>
      <c r="E1997" s="11">
        <f>Table2[[#This Row],[Price (EUR/MWh)]]/1000</f>
        <v>0.32022</v>
      </c>
      <c r="F1997" s="16">
        <v>7.5</v>
      </c>
      <c r="G1997" s="4">
        <v>0</v>
      </c>
      <c r="H1997" s="1" t="s">
        <v>8</v>
      </c>
      <c r="I1997" s="2">
        <v>320.22000000000003</v>
      </c>
      <c r="J1997" s="1"/>
    </row>
    <row r="1998" spans="1:10" x14ac:dyDescent="0.3">
      <c r="A1998" s="1" t="s">
        <v>30</v>
      </c>
      <c r="B1998" s="1">
        <f t="shared" si="31"/>
        <v>22</v>
      </c>
      <c r="C1998" s="1">
        <v>5</v>
      </c>
      <c r="D1998" s="1">
        <v>1997</v>
      </c>
      <c r="E1998" s="11">
        <f>Table2[[#This Row],[Price (EUR/MWh)]]/1000</f>
        <v>0.32989999999999997</v>
      </c>
      <c r="F1998" s="16">
        <v>7.5</v>
      </c>
      <c r="G1998" s="4">
        <v>0</v>
      </c>
      <c r="H1998" s="1" t="s">
        <v>9</v>
      </c>
      <c r="I1998" s="2">
        <v>329.9</v>
      </c>
      <c r="J1998" s="1"/>
    </row>
    <row r="1999" spans="1:10" x14ac:dyDescent="0.3">
      <c r="A1999" s="1" t="s">
        <v>30</v>
      </c>
      <c r="B1999" s="1">
        <f t="shared" si="31"/>
        <v>22</v>
      </c>
      <c r="C1999" s="1">
        <v>6</v>
      </c>
      <c r="D1999" s="1">
        <v>1998</v>
      </c>
      <c r="E1999" s="11">
        <f>Table2[[#This Row],[Price (EUR/MWh)]]/1000</f>
        <v>0.37323000000000001</v>
      </c>
      <c r="F1999" s="16">
        <v>7.5</v>
      </c>
      <c r="G1999" s="4">
        <v>0</v>
      </c>
      <c r="H1999" s="1" t="s">
        <v>10</v>
      </c>
      <c r="I1999" s="2">
        <v>373.23</v>
      </c>
      <c r="J1999" s="1"/>
    </row>
    <row r="2000" spans="1:10" x14ac:dyDescent="0.3">
      <c r="A2000" s="1" t="s">
        <v>30</v>
      </c>
      <c r="B2000" s="1">
        <f t="shared" si="31"/>
        <v>22</v>
      </c>
      <c r="C2000" s="1">
        <v>7</v>
      </c>
      <c r="D2000" s="1">
        <v>1999</v>
      </c>
      <c r="E2000" s="11">
        <f>Table2[[#This Row],[Price (EUR/MWh)]]/1000</f>
        <v>0.40969</v>
      </c>
      <c r="F2000" s="16">
        <v>7.5</v>
      </c>
      <c r="G2000" s="4">
        <v>0</v>
      </c>
      <c r="H2000" s="1" t="s">
        <v>11</v>
      </c>
      <c r="I2000" s="2">
        <v>409.69</v>
      </c>
      <c r="J2000" s="1"/>
    </row>
    <row r="2001" spans="1:10" x14ac:dyDescent="0.3">
      <c r="A2001" s="1" t="s">
        <v>30</v>
      </c>
      <c r="B2001" s="1">
        <f t="shared" si="31"/>
        <v>22</v>
      </c>
      <c r="C2001" s="1">
        <v>8</v>
      </c>
      <c r="D2001" s="1">
        <v>2000</v>
      </c>
      <c r="E2001" s="11">
        <f>Table2[[#This Row],[Price (EUR/MWh)]]/1000</f>
        <v>0.46964</v>
      </c>
      <c r="F2001" s="17">
        <v>0</v>
      </c>
      <c r="G2001" s="4">
        <v>5.5</v>
      </c>
      <c r="H2001" s="1" t="s">
        <v>12</v>
      </c>
      <c r="I2001" s="2">
        <v>469.64</v>
      </c>
      <c r="J2001" s="1"/>
    </row>
    <row r="2002" spans="1:10" x14ac:dyDescent="0.3">
      <c r="A2002" s="1" t="s">
        <v>30</v>
      </c>
      <c r="B2002" s="1">
        <f t="shared" si="31"/>
        <v>22</v>
      </c>
      <c r="C2002" s="1">
        <v>9</v>
      </c>
      <c r="D2002" s="1">
        <v>2001</v>
      </c>
      <c r="E2002" s="11">
        <f>Table2[[#This Row],[Price (EUR/MWh)]]/1000</f>
        <v>0.47505999999999998</v>
      </c>
      <c r="F2002" s="17">
        <v>0</v>
      </c>
      <c r="G2002" s="4">
        <v>0</v>
      </c>
      <c r="H2002" s="1" t="s">
        <v>13</v>
      </c>
      <c r="I2002" s="2">
        <v>475.06</v>
      </c>
      <c r="J2002" s="1"/>
    </row>
    <row r="2003" spans="1:10" x14ac:dyDescent="0.3">
      <c r="A2003" s="1" t="s">
        <v>30</v>
      </c>
      <c r="B2003" s="1">
        <f t="shared" si="31"/>
        <v>22</v>
      </c>
      <c r="C2003" s="1">
        <v>10</v>
      </c>
      <c r="D2003" s="1">
        <v>2002</v>
      </c>
      <c r="E2003" s="11">
        <f>Table2[[#This Row],[Price (EUR/MWh)]]/1000</f>
        <v>0.38788</v>
      </c>
      <c r="F2003" s="17">
        <v>0</v>
      </c>
      <c r="G2003" s="4">
        <v>0</v>
      </c>
      <c r="H2003" s="1" t="s">
        <v>14</v>
      </c>
      <c r="I2003" s="2">
        <v>387.88</v>
      </c>
      <c r="J2003" s="1"/>
    </row>
    <row r="2004" spans="1:10" x14ac:dyDescent="0.3">
      <c r="A2004" s="1" t="s">
        <v>30</v>
      </c>
      <c r="B2004" s="1">
        <f t="shared" si="31"/>
        <v>22</v>
      </c>
      <c r="C2004" s="1">
        <v>11</v>
      </c>
      <c r="D2004" s="1">
        <v>2003</v>
      </c>
      <c r="E2004" s="11">
        <f>Table2[[#This Row],[Price (EUR/MWh)]]/1000</f>
        <v>0.35137999999999997</v>
      </c>
      <c r="F2004" s="17">
        <v>0</v>
      </c>
      <c r="G2004" s="4">
        <v>0</v>
      </c>
      <c r="H2004" s="1" t="s">
        <v>15</v>
      </c>
      <c r="I2004" s="2">
        <v>351.38</v>
      </c>
      <c r="J2004" s="1"/>
    </row>
    <row r="2005" spans="1:10" x14ac:dyDescent="0.3">
      <c r="A2005" s="1" t="s">
        <v>30</v>
      </c>
      <c r="B2005" s="1">
        <f t="shared" si="31"/>
        <v>22</v>
      </c>
      <c r="C2005" s="1">
        <v>12</v>
      </c>
      <c r="D2005" s="1">
        <v>2004</v>
      </c>
      <c r="E2005" s="11">
        <f>Table2[[#This Row],[Price (EUR/MWh)]]/1000</f>
        <v>0.31062000000000001</v>
      </c>
      <c r="F2005" s="17">
        <v>0</v>
      </c>
      <c r="G2005" s="4">
        <v>0</v>
      </c>
      <c r="H2005" s="1" t="s">
        <v>16</v>
      </c>
      <c r="I2005" s="2">
        <v>310.62</v>
      </c>
      <c r="J2005" s="1"/>
    </row>
    <row r="2006" spans="1:10" x14ac:dyDescent="0.3">
      <c r="A2006" s="1" t="s">
        <v>30</v>
      </c>
      <c r="B2006" s="1">
        <f t="shared" si="31"/>
        <v>22</v>
      </c>
      <c r="C2006" s="1">
        <v>13</v>
      </c>
      <c r="D2006" s="1">
        <v>2005</v>
      </c>
      <c r="E2006" s="11">
        <f>Table2[[#This Row],[Price (EUR/MWh)]]/1000</f>
        <v>0.30377999999999999</v>
      </c>
      <c r="F2006" s="17">
        <v>0</v>
      </c>
      <c r="G2006" s="4">
        <v>0</v>
      </c>
      <c r="H2006" s="1" t="s">
        <v>17</v>
      </c>
      <c r="I2006" s="2">
        <v>303.77999999999997</v>
      </c>
      <c r="J2006" s="1"/>
    </row>
    <row r="2007" spans="1:10" x14ac:dyDescent="0.3">
      <c r="A2007" s="1" t="s">
        <v>30</v>
      </c>
      <c r="B2007" s="1">
        <f t="shared" si="31"/>
        <v>22</v>
      </c>
      <c r="C2007" s="1">
        <v>14</v>
      </c>
      <c r="D2007" s="1">
        <v>2006</v>
      </c>
      <c r="E2007" s="11">
        <f>Table2[[#This Row],[Price (EUR/MWh)]]/1000</f>
        <v>0.29128999999999999</v>
      </c>
      <c r="F2007" s="17">
        <v>0</v>
      </c>
      <c r="G2007" s="4">
        <v>0</v>
      </c>
      <c r="H2007" s="1" t="s">
        <v>18</v>
      </c>
      <c r="I2007" s="2">
        <v>291.29000000000002</v>
      </c>
      <c r="J2007" s="1"/>
    </row>
    <row r="2008" spans="1:10" x14ac:dyDescent="0.3">
      <c r="A2008" s="1" t="s">
        <v>30</v>
      </c>
      <c r="B2008" s="1">
        <f t="shared" si="31"/>
        <v>22</v>
      </c>
      <c r="C2008" s="1">
        <v>15</v>
      </c>
      <c r="D2008" s="1">
        <v>2007</v>
      </c>
      <c r="E2008" s="11">
        <f>Table2[[#This Row],[Price (EUR/MWh)]]/1000</f>
        <v>0.31908999999999998</v>
      </c>
      <c r="F2008" s="17">
        <v>0</v>
      </c>
      <c r="G2008" s="4">
        <v>0</v>
      </c>
      <c r="H2008" s="1" t="s">
        <v>19</v>
      </c>
      <c r="I2008" s="2">
        <v>319.08999999999997</v>
      </c>
      <c r="J2008" s="1"/>
    </row>
    <row r="2009" spans="1:10" x14ac:dyDescent="0.3">
      <c r="A2009" s="1" t="s">
        <v>30</v>
      </c>
      <c r="B2009" s="1">
        <f t="shared" si="31"/>
        <v>22</v>
      </c>
      <c r="C2009" s="1">
        <v>16</v>
      </c>
      <c r="D2009" s="1">
        <v>2008</v>
      </c>
      <c r="E2009" s="11">
        <f>Table2[[#This Row],[Price (EUR/MWh)]]/1000</f>
        <v>0.35499999999999998</v>
      </c>
      <c r="F2009" s="17">
        <v>0</v>
      </c>
      <c r="G2009" s="4">
        <v>0</v>
      </c>
      <c r="H2009" s="1" t="s">
        <v>20</v>
      </c>
      <c r="I2009" s="2">
        <v>355</v>
      </c>
      <c r="J2009" s="1"/>
    </row>
    <row r="2010" spans="1:10" x14ac:dyDescent="0.3">
      <c r="A2010" s="1" t="s">
        <v>30</v>
      </c>
      <c r="B2010" s="1">
        <f t="shared" si="31"/>
        <v>22</v>
      </c>
      <c r="C2010" s="1">
        <v>17</v>
      </c>
      <c r="D2010" s="1">
        <v>2009</v>
      </c>
      <c r="E2010" s="11">
        <f>Table2[[#This Row],[Price (EUR/MWh)]]/1000</f>
        <v>0.37064999999999998</v>
      </c>
      <c r="F2010" s="17">
        <v>0</v>
      </c>
      <c r="G2010" s="4">
        <v>5.5</v>
      </c>
      <c r="H2010" s="1" t="s">
        <v>21</v>
      </c>
      <c r="I2010" s="2">
        <v>370.65</v>
      </c>
      <c r="J2010" s="1"/>
    </row>
    <row r="2011" spans="1:10" x14ac:dyDescent="0.3">
      <c r="A2011" s="1" t="s">
        <v>30</v>
      </c>
      <c r="B2011" s="1">
        <f t="shared" si="31"/>
        <v>22</v>
      </c>
      <c r="C2011" s="1">
        <v>18</v>
      </c>
      <c r="D2011" s="1">
        <v>2010</v>
      </c>
      <c r="E2011" s="11">
        <f>Table2[[#This Row],[Price (EUR/MWh)]]/1000</f>
        <v>0.40887000000000001</v>
      </c>
      <c r="F2011" s="16">
        <v>7.5</v>
      </c>
      <c r="G2011" s="4">
        <v>0</v>
      </c>
      <c r="H2011" s="1" t="s">
        <v>22</v>
      </c>
      <c r="I2011" s="2">
        <v>408.87</v>
      </c>
      <c r="J2011" s="1"/>
    </row>
    <row r="2012" spans="1:10" x14ac:dyDescent="0.3">
      <c r="A2012" s="1" t="s">
        <v>30</v>
      </c>
      <c r="B2012" s="1">
        <f t="shared" si="31"/>
        <v>22</v>
      </c>
      <c r="C2012" s="1">
        <v>19</v>
      </c>
      <c r="D2012" s="1">
        <v>2011</v>
      </c>
      <c r="E2012" s="11">
        <f>Table2[[#This Row],[Price (EUR/MWh)]]/1000</f>
        <v>0.40901999999999999</v>
      </c>
      <c r="F2012" s="16">
        <v>7.5</v>
      </c>
      <c r="G2012" s="4">
        <v>0</v>
      </c>
      <c r="H2012" s="1" t="s">
        <v>23</v>
      </c>
      <c r="I2012" s="2">
        <v>409.02</v>
      </c>
      <c r="J2012" s="1"/>
    </row>
    <row r="2013" spans="1:10" x14ac:dyDescent="0.3">
      <c r="A2013" s="1" t="s">
        <v>30</v>
      </c>
      <c r="B2013" s="1">
        <f t="shared" si="31"/>
        <v>22</v>
      </c>
      <c r="C2013" s="1">
        <v>20</v>
      </c>
      <c r="D2013" s="1">
        <v>2012</v>
      </c>
      <c r="E2013" s="11">
        <f>Table2[[#This Row],[Price (EUR/MWh)]]/1000</f>
        <v>0.40599000000000002</v>
      </c>
      <c r="F2013" s="16">
        <v>7.5</v>
      </c>
      <c r="G2013" s="4">
        <v>0</v>
      </c>
      <c r="H2013" s="1" t="s">
        <v>24</v>
      </c>
      <c r="I2013" s="2">
        <v>405.99</v>
      </c>
      <c r="J2013" s="1"/>
    </row>
    <row r="2014" spans="1:10" x14ac:dyDescent="0.3">
      <c r="A2014" s="1" t="s">
        <v>30</v>
      </c>
      <c r="B2014" s="1">
        <f t="shared" si="31"/>
        <v>22</v>
      </c>
      <c r="C2014" s="1">
        <v>21</v>
      </c>
      <c r="D2014" s="1">
        <v>2013</v>
      </c>
      <c r="E2014" s="11">
        <f>Table2[[#This Row],[Price (EUR/MWh)]]/1000</f>
        <v>0.40443000000000001</v>
      </c>
      <c r="F2014" s="16">
        <v>7.5</v>
      </c>
      <c r="G2014" s="4">
        <v>0</v>
      </c>
      <c r="H2014" s="1" t="s">
        <v>25</v>
      </c>
      <c r="I2014" s="2">
        <v>404.43</v>
      </c>
      <c r="J2014" s="1"/>
    </row>
    <row r="2015" spans="1:10" x14ac:dyDescent="0.3">
      <c r="A2015" s="1" t="s">
        <v>30</v>
      </c>
      <c r="B2015" s="1">
        <f t="shared" si="31"/>
        <v>22</v>
      </c>
      <c r="C2015" s="1">
        <v>22</v>
      </c>
      <c r="D2015" s="1">
        <v>2014</v>
      </c>
      <c r="E2015" s="11">
        <f>Table2[[#This Row],[Price (EUR/MWh)]]/1000</f>
        <v>0.38406999999999997</v>
      </c>
      <c r="F2015" s="16">
        <v>7.5</v>
      </c>
      <c r="G2015" s="4">
        <v>0</v>
      </c>
      <c r="H2015" s="1" t="s">
        <v>26</v>
      </c>
      <c r="I2015" s="2">
        <v>384.07</v>
      </c>
      <c r="J2015" s="1"/>
    </row>
    <row r="2016" spans="1:10" x14ac:dyDescent="0.3">
      <c r="A2016" s="1" t="s">
        <v>30</v>
      </c>
      <c r="B2016" s="1">
        <f t="shared" si="31"/>
        <v>22</v>
      </c>
      <c r="C2016" s="1">
        <v>23</v>
      </c>
      <c r="D2016" s="1">
        <v>2015</v>
      </c>
      <c r="E2016" s="11">
        <f>Table2[[#This Row],[Price (EUR/MWh)]]/1000</f>
        <v>0.37992999999999999</v>
      </c>
      <c r="F2016" s="16">
        <v>7.5</v>
      </c>
      <c r="G2016" s="4">
        <v>0</v>
      </c>
      <c r="H2016" s="1" t="s">
        <v>27</v>
      </c>
      <c r="I2016" s="2">
        <v>379.93</v>
      </c>
      <c r="J2016" s="1"/>
    </row>
    <row r="2017" spans="1:10" x14ac:dyDescent="0.3">
      <c r="A2017" s="1" t="s">
        <v>30</v>
      </c>
      <c r="B2017" s="1">
        <f t="shared" si="31"/>
        <v>22</v>
      </c>
      <c r="C2017" s="1">
        <v>24</v>
      </c>
      <c r="D2017" s="1">
        <v>2016</v>
      </c>
      <c r="E2017" s="11">
        <f>Table2[[#This Row],[Price (EUR/MWh)]]/1000</f>
        <v>0.36770999999999998</v>
      </c>
      <c r="F2017" s="16">
        <v>7.5</v>
      </c>
      <c r="G2017" s="4">
        <v>0</v>
      </c>
      <c r="H2017" s="1" t="s">
        <v>28</v>
      </c>
      <c r="I2017" s="2">
        <v>367.71</v>
      </c>
      <c r="J2017" s="1"/>
    </row>
    <row r="2018" spans="1:10" x14ac:dyDescent="0.3">
      <c r="A2018" s="1" t="s">
        <v>30</v>
      </c>
      <c r="B2018" s="1">
        <f t="shared" si="31"/>
        <v>23</v>
      </c>
      <c r="C2018" s="1">
        <v>1</v>
      </c>
      <c r="D2018" s="1">
        <v>2017</v>
      </c>
      <c r="E2018" s="11">
        <f>Table2[[#This Row],[Price (EUR/MWh)]]/1000</f>
        <v>0.34232999999999997</v>
      </c>
      <c r="F2018" s="16">
        <v>7.5</v>
      </c>
      <c r="G2018" s="4">
        <v>0</v>
      </c>
      <c r="H2018" s="1" t="s">
        <v>5</v>
      </c>
      <c r="I2018" s="2">
        <v>342.33</v>
      </c>
      <c r="J2018" s="1"/>
    </row>
    <row r="2019" spans="1:10" x14ac:dyDescent="0.3">
      <c r="A2019" s="1" t="s">
        <v>30</v>
      </c>
      <c r="B2019" s="1">
        <f t="shared" si="31"/>
        <v>23</v>
      </c>
      <c r="C2019" s="1">
        <v>2</v>
      </c>
      <c r="D2019" s="1">
        <v>2018</v>
      </c>
      <c r="E2019" s="11">
        <f>Table2[[#This Row],[Price (EUR/MWh)]]/1000</f>
        <v>0.31093999999999999</v>
      </c>
      <c r="F2019" s="16">
        <v>7.5</v>
      </c>
      <c r="G2019" s="4">
        <v>0</v>
      </c>
      <c r="H2019" s="1" t="s">
        <v>6</v>
      </c>
      <c r="I2019" s="2">
        <v>310.94</v>
      </c>
      <c r="J2019" s="1"/>
    </row>
    <row r="2020" spans="1:10" x14ac:dyDescent="0.3">
      <c r="A2020" s="1" t="s">
        <v>30</v>
      </c>
      <c r="B2020" s="1">
        <f t="shared" si="31"/>
        <v>23</v>
      </c>
      <c r="C2020" s="1">
        <v>3</v>
      </c>
      <c r="D2020" s="1">
        <v>2019</v>
      </c>
      <c r="E2020" s="11">
        <f>Table2[[#This Row],[Price (EUR/MWh)]]/1000</f>
        <v>0.30351</v>
      </c>
      <c r="F2020" s="16">
        <v>7.5</v>
      </c>
      <c r="G2020" s="4">
        <v>0</v>
      </c>
      <c r="H2020" s="1" t="s">
        <v>7</v>
      </c>
      <c r="I2020" s="2">
        <v>303.51</v>
      </c>
      <c r="J2020" s="1"/>
    </row>
    <row r="2021" spans="1:10" x14ac:dyDescent="0.3">
      <c r="A2021" s="1" t="s">
        <v>30</v>
      </c>
      <c r="B2021" s="1">
        <f t="shared" si="31"/>
        <v>23</v>
      </c>
      <c r="C2021" s="1">
        <v>4</v>
      </c>
      <c r="D2021" s="1">
        <v>2020</v>
      </c>
      <c r="E2021" s="11">
        <f>Table2[[#This Row],[Price (EUR/MWh)]]/1000</f>
        <v>0.29176999999999997</v>
      </c>
      <c r="F2021" s="16">
        <v>7.5</v>
      </c>
      <c r="G2021" s="4">
        <v>0</v>
      </c>
      <c r="H2021" s="1" t="s">
        <v>8</v>
      </c>
      <c r="I2021" s="2">
        <v>291.77</v>
      </c>
      <c r="J2021" s="1"/>
    </row>
    <row r="2022" spans="1:10" x14ac:dyDescent="0.3">
      <c r="A2022" s="1" t="s">
        <v>30</v>
      </c>
      <c r="B2022" s="1">
        <f t="shared" si="31"/>
        <v>23</v>
      </c>
      <c r="C2022" s="1">
        <v>5</v>
      </c>
      <c r="D2022" s="1">
        <v>2021</v>
      </c>
      <c r="E2022" s="11">
        <f>Table2[[#This Row],[Price (EUR/MWh)]]/1000</f>
        <v>0.30197000000000002</v>
      </c>
      <c r="F2022" s="16">
        <v>7.5</v>
      </c>
      <c r="G2022" s="4">
        <v>0</v>
      </c>
      <c r="H2022" s="1" t="s">
        <v>9</v>
      </c>
      <c r="I2022" s="2">
        <v>301.97000000000003</v>
      </c>
      <c r="J2022" s="1"/>
    </row>
    <row r="2023" spans="1:10" x14ac:dyDescent="0.3">
      <c r="A2023" s="1" t="s">
        <v>30</v>
      </c>
      <c r="B2023" s="1">
        <f t="shared" si="31"/>
        <v>23</v>
      </c>
      <c r="C2023" s="1">
        <v>6</v>
      </c>
      <c r="D2023" s="1">
        <v>2022</v>
      </c>
      <c r="E2023" s="11">
        <f>Table2[[#This Row],[Price (EUR/MWh)]]/1000</f>
        <v>0.34595999999999999</v>
      </c>
      <c r="F2023" s="16">
        <v>7.5</v>
      </c>
      <c r="G2023" s="4">
        <v>0</v>
      </c>
      <c r="H2023" s="1" t="s">
        <v>10</v>
      </c>
      <c r="I2023" s="2">
        <v>345.96</v>
      </c>
      <c r="J2023" s="1"/>
    </row>
    <row r="2024" spans="1:10" x14ac:dyDescent="0.3">
      <c r="A2024" s="1" t="s">
        <v>30</v>
      </c>
      <c r="B2024" s="1">
        <f t="shared" si="31"/>
        <v>23</v>
      </c>
      <c r="C2024" s="1">
        <v>7</v>
      </c>
      <c r="D2024" s="1">
        <v>2023</v>
      </c>
      <c r="E2024" s="11">
        <f>Table2[[#This Row],[Price (EUR/MWh)]]/1000</f>
        <v>0.36031000000000002</v>
      </c>
      <c r="F2024" s="16">
        <v>7.5</v>
      </c>
      <c r="G2024" s="4">
        <v>0</v>
      </c>
      <c r="H2024" s="1" t="s">
        <v>11</v>
      </c>
      <c r="I2024" s="2">
        <v>360.31</v>
      </c>
      <c r="J2024" s="1"/>
    </row>
    <row r="2025" spans="1:10" x14ac:dyDescent="0.3">
      <c r="A2025" s="1" t="s">
        <v>30</v>
      </c>
      <c r="B2025" s="1">
        <f t="shared" si="31"/>
        <v>23</v>
      </c>
      <c r="C2025" s="1">
        <v>8</v>
      </c>
      <c r="D2025" s="1">
        <v>2024</v>
      </c>
      <c r="E2025" s="11">
        <f>Table2[[#This Row],[Price (EUR/MWh)]]/1000</f>
        <v>0.38595999999999997</v>
      </c>
      <c r="F2025" s="17">
        <v>0</v>
      </c>
      <c r="G2025" s="4">
        <v>5.5</v>
      </c>
      <c r="H2025" s="1" t="s">
        <v>12</v>
      </c>
      <c r="I2025" s="2">
        <v>385.96</v>
      </c>
      <c r="J2025" s="1"/>
    </row>
    <row r="2026" spans="1:10" x14ac:dyDescent="0.3">
      <c r="A2026" s="1" t="s">
        <v>30</v>
      </c>
      <c r="B2026" s="1">
        <f t="shared" si="31"/>
        <v>23</v>
      </c>
      <c r="C2026" s="1">
        <v>9</v>
      </c>
      <c r="D2026" s="1">
        <v>2025</v>
      </c>
      <c r="E2026" s="11">
        <f>Table2[[#This Row],[Price (EUR/MWh)]]/1000</f>
        <v>0.40047000000000005</v>
      </c>
      <c r="F2026" s="17">
        <v>0</v>
      </c>
      <c r="G2026" s="4">
        <v>0</v>
      </c>
      <c r="H2026" s="1" t="s">
        <v>13</v>
      </c>
      <c r="I2026" s="2">
        <v>400.47</v>
      </c>
      <c r="J2026" s="1"/>
    </row>
    <row r="2027" spans="1:10" x14ac:dyDescent="0.3">
      <c r="A2027" s="1" t="s">
        <v>30</v>
      </c>
      <c r="B2027" s="1">
        <f t="shared" ref="B2027:B2090" si="32">B2003+1</f>
        <v>23</v>
      </c>
      <c r="C2027" s="1">
        <v>10</v>
      </c>
      <c r="D2027" s="1">
        <v>2026</v>
      </c>
      <c r="E2027" s="11">
        <f>Table2[[#This Row],[Price (EUR/MWh)]]/1000</f>
        <v>0.37457000000000001</v>
      </c>
      <c r="F2027" s="17">
        <v>0</v>
      </c>
      <c r="G2027" s="4">
        <v>0</v>
      </c>
      <c r="H2027" s="1" t="s">
        <v>14</v>
      </c>
      <c r="I2027" s="2">
        <v>374.57</v>
      </c>
      <c r="J2027" s="1"/>
    </row>
    <row r="2028" spans="1:10" x14ac:dyDescent="0.3">
      <c r="A2028" s="1" t="s">
        <v>30</v>
      </c>
      <c r="B2028" s="1">
        <f t="shared" si="32"/>
        <v>23</v>
      </c>
      <c r="C2028" s="1">
        <v>11</v>
      </c>
      <c r="D2028" s="1">
        <v>2027</v>
      </c>
      <c r="E2028" s="11">
        <f>Table2[[#This Row],[Price (EUR/MWh)]]/1000</f>
        <v>0.36213999999999996</v>
      </c>
      <c r="F2028" s="17">
        <v>0</v>
      </c>
      <c r="G2028" s="4">
        <v>0</v>
      </c>
      <c r="H2028" s="1" t="s">
        <v>15</v>
      </c>
      <c r="I2028" s="2">
        <v>362.14</v>
      </c>
      <c r="J2028" s="1"/>
    </row>
    <row r="2029" spans="1:10" x14ac:dyDescent="0.3">
      <c r="A2029" s="1" t="s">
        <v>30</v>
      </c>
      <c r="B2029" s="1">
        <f t="shared" si="32"/>
        <v>23</v>
      </c>
      <c r="C2029" s="1">
        <v>12</v>
      </c>
      <c r="D2029" s="1">
        <v>2028</v>
      </c>
      <c r="E2029" s="11">
        <f>Table2[[#This Row],[Price (EUR/MWh)]]/1000</f>
        <v>0.35025000000000001</v>
      </c>
      <c r="F2029" s="17">
        <v>0</v>
      </c>
      <c r="G2029" s="4">
        <v>0</v>
      </c>
      <c r="H2029" s="1" t="s">
        <v>16</v>
      </c>
      <c r="I2029" s="2">
        <v>350.25</v>
      </c>
      <c r="J2029" s="1"/>
    </row>
    <row r="2030" spans="1:10" x14ac:dyDescent="0.3">
      <c r="A2030" s="1" t="s">
        <v>30</v>
      </c>
      <c r="B2030" s="1">
        <f t="shared" si="32"/>
        <v>23</v>
      </c>
      <c r="C2030" s="1">
        <v>13</v>
      </c>
      <c r="D2030" s="1">
        <v>2029</v>
      </c>
      <c r="E2030" s="11">
        <f>Table2[[#This Row],[Price (EUR/MWh)]]/1000</f>
        <v>0.34204000000000001</v>
      </c>
      <c r="F2030" s="17">
        <v>0</v>
      </c>
      <c r="G2030" s="4">
        <v>0</v>
      </c>
      <c r="H2030" s="1" t="s">
        <v>17</v>
      </c>
      <c r="I2030" s="2">
        <v>342.04</v>
      </c>
      <c r="J2030" s="1"/>
    </row>
    <row r="2031" spans="1:10" x14ac:dyDescent="0.3">
      <c r="A2031" s="1" t="s">
        <v>30</v>
      </c>
      <c r="B2031" s="1">
        <f t="shared" si="32"/>
        <v>23</v>
      </c>
      <c r="C2031" s="1">
        <v>14</v>
      </c>
      <c r="D2031" s="1">
        <v>2030</v>
      </c>
      <c r="E2031" s="11">
        <f>Table2[[#This Row],[Price (EUR/MWh)]]/1000</f>
        <v>0.33011000000000001</v>
      </c>
      <c r="F2031" s="17">
        <v>0</v>
      </c>
      <c r="G2031" s="4">
        <v>0</v>
      </c>
      <c r="H2031" s="1" t="s">
        <v>18</v>
      </c>
      <c r="I2031" s="2">
        <v>330.11</v>
      </c>
      <c r="J2031" s="1"/>
    </row>
    <row r="2032" spans="1:10" x14ac:dyDescent="0.3">
      <c r="A2032" s="1" t="s">
        <v>30</v>
      </c>
      <c r="B2032" s="1">
        <f t="shared" si="32"/>
        <v>23</v>
      </c>
      <c r="C2032" s="1">
        <v>15</v>
      </c>
      <c r="D2032" s="1">
        <v>2031</v>
      </c>
      <c r="E2032" s="11">
        <f>Table2[[#This Row],[Price (EUR/MWh)]]/1000</f>
        <v>0.33531</v>
      </c>
      <c r="F2032" s="17">
        <v>0</v>
      </c>
      <c r="G2032" s="4">
        <v>0</v>
      </c>
      <c r="H2032" s="1" t="s">
        <v>19</v>
      </c>
      <c r="I2032" s="2">
        <v>335.31</v>
      </c>
      <c r="J2032" s="1"/>
    </row>
    <row r="2033" spans="1:10" x14ac:dyDescent="0.3">
      <c r="A2033" s="1" t="s">
        <v>30</v>
      </c>
      <c r="B2033" s="1">
        <f t="shared" si="32"/>
        <v>23</v>
      </c>
      <c r="C2033" s="1">
        <v>16</v>
      </c>
      <c r="D2033" s="1">
        <v>2032</v>
      </c>
      <c r="E2033" s="11">
        <f>Table2[[#This Row],[Price (EUR/MWh)]]/1000</f>
        <v>0.34133999999999998</v>
      </c>
      <c r="F2033" s="17">
        <v>0</v>
      </c>
      <c r="G2033" s="4">
        <v>0</v>
      </c>
      <c r="H2033" s="1" t="s">
        <v>20</v>
      </c>
      <c r="I2033" s="2">
        <v>341.34</v>
      </c>
      <c r="J2033" s="1"/>
    </row>
    <row r="2034" spans="1:10" x14ac:dyDescent="0.3">
      <c r="A2034" s="1" t="s">
        <v>30</v>
      </c>
      <c r="B2034" s="1">
        <f t="shared" si="32"/>
        <v>23</v>
      </c>
      <c r="C2034" s="1">
        <v>17</v>
      </c>
      <c r="D2034" s="1">
        <v>2033</v>
      </c>
      <c r="E2034" s="11">
        <f>Table2[[#This Row],[Price (EUR/MWh)]]/1000</f>
        <v>0.36060000000000003</v>
      </c>
      <c r="F2034" s="17">
        <v>0</v>
      </c>
      <c r="G2034" s="4">
        <v>5.5</v>
      </c>
      <c r="H2034" s="1" t="s">
        <v>21</v>
      </c>
      <c r="I2034" s="2">
        <v>360.6</v>
      </c>
      <c r="J2034" s="1"/>
    </row>
    <row r="2035" spans="1:10" x14ac:dyDescent="0.3">
      <c r="A2035" s="1" t="s">
        <v>30</v>
      </c>
      <c r="B2035" s="1">
        <f t="shared" si="32"/>
        <v>23</v>
      </c>
      <c r="C2035" s="1">
        <v>18</v>
      </c>
      <c r="D2035" s="1">
        <v>2034</v>
      </c>
      <c r="E2035" s="11">
        <f>Table2[[#This Row],[Price (EUR/MWh)]]/1000</f>
        <v>0.36451999999999996</v>
      </c>
      <c r="F2035" s="16">
        <v>7.5</v>
      </c>
      <c r="G2035" s="4">
        <v>0</v>
      </c>
      <c r="H2035" s="1" t="s">
        <v>22</v>
      </c>
      <c r="I2035" s="2">
        <v>364.52</v>
      </c>
      <c r="J2035" s="1"/>
    </row>
    <row r="2036" spans="1:10" x14ac:dyDescent="0.3">
      <c r="A2036" s="1" t="s">
        <v>30</v>
      </c>
      <c r="B2036" s="1">
        <f t="shared" si="32"/>
        <v>23</v>
      </c>
      <c r="C2036" s="1">
        <v>19</v>
      </c>
      <c r="D2036" s="1">
        <v>2035</v>
      </c>
      <c r="E2036" s="11">
        <f>Table2[[#This Row],[Price (EUR/MWh)]]/1000</f>
        <v>0.37695000000000001</v>
      </c>
      <c r="F2036" s="16">
        <v>7.5</v>
      </c>
      <c r="G2036" s="4">
        <v>0</v>
      </c>
      <c r="H2036" s="1" t="s">
        <v>23</v>
      </c>
      <c r="I2036" s="2">
        <v>376.95</v>
      </c>
      <c r="J2036" s="1"/>
    </row>
    <row r="2037" spans="1:10" x14ac:dyDescent="0.3">
      <c r="A2037" s="1" t="s">
        <v>30</v>
      </c>
      <c r="B2037" s="1">
        <f t="shared" si="32"/>
        <v>23</v>
      </c>
      <c r="C2037" s="1">
        <v>20</v>
      </c>
      <c r="D2037" s="1">
        <v>2036</v>
      </c>
      <c r="E2037" s="11">
        <f>Table2[[#This Row],[Price (EUR/MWh)]]/1000</f>
        <v>0.38593</v>
      </c>
      <c r="F2037" s="16">
        <v>7.5</v>
      </c>
      <c r="G2037" s="4">
        <v>0</v>
      </c>
      <c r="H2037" s="1" t="s">
        <v>24</v>
      </c>
      <c r="I2037" s="2">
        <v>385.93</v>
      </c>
      <c r="J2037" s="1"/>
    </row>
    <row r="2038" spans="1:10" x14ac:dyDescent="0.3">
      <c r="A2038" s="1" t="s">
        <v>30</v>
      </c>
      <c r="B2038" s="1">
        <f t="shared" si="32"/>
        <v>23</v>
      </c>
      <c r="C2038" s="1">
        <v>21</v>
      </c>
      <c r="D2038" s="1">
        <v>2037</v>
      </c>
      <c r="E2038" s="11">
        <f>Table2[[#This Row],[Price (EUR/MWh)]]/1000</f>
        <v>0.38593</v>
      </c>
      <c r="F2038" s="16">
        <v>7.5</v>
      </c>
      <c r="G2038" s="4">
        <v>0</v>
      </c>
      <c r="H2038" s="1" t="s">
        <v>25</v>
      </c>
      <c r="I2038" s="2">
        <v>385.93</v>
      </c>
      <c r="J2038" s="1"/>
    </row>
    <row r="2039" spans="1:10" x14ac:dyDescent="0.3">
      <c r="A2039" s="1" t="s">
        <v>30</v>
      </c>
      <c r="B2039" s="1">
        <f t="shared" si="32"/>
        <v>23</v>
      </c>
      <c r="C2039" s="1">
        <v>22</v>
      </c>
      <c r="D2039" s="1">
        <v>2038</v>
      </c>
      <c r="E2039" s="11">
        <f>Table2[[#This Row],[Price (EUR/MWh)]]/1000</f>
        <v>0.37039999999999995</v>
      </c>
      <c r="F2039" s="16">
        <v>7.5</v>
      </c>
      <c r="G2039" s="4">
        <v>0</v>
      </c>
      <c r="H2039" s="1" t="s">
        <v>26</v>
      </c>
      <c r="I2039" s="2">
        <v>370.4</v>
      </c>
      <c r="J2039" s="1"/>
    </row>
    <row r="2040" spans="1:10" x14ac:dyDescent="0.3">
      <c r="A2040" s="1" t="s">
        <v>30</v>
      </c>
      <c r="B2040" s="1">
        <f t="shared" si="32"/>
        <v>23</v>
      </c>
      <c r="C2040" s="1">
        <v>23</v>
      </c>
      <c r="D2040" s="1">
        <v>2039</v>
      </c>
      <c r="E2040" s="11">
        <f>Table2[[#This Row],[Price (EUR/MWh)]]/1000</f>
        <v>0.36719999999999997</v>
      </c>
      <c r="F2040" s="16">
        <v>7.5</v>
      </c>
      <c r="G2040" s="4">
        <v>0</v>
      </c>
      <c r="H2040" s="1" t="s">
        <v>27</v>
      </c>
      <c r="I2040" s="2">
        <v>367.2</v>
      </c>
      <c r="J2040" s="1"/>
    </row>
    <row r="2041" spans="1:10" x14ac:dyDescent="0.3">
      <c r="A2041" s="1" t="s">
        <v>30</v>
      </c>
      <c r="B2041" s="1">
        <f t="shared" si="32"/>
        <v>23</v>
      </c>
      <c r="C2041" s="1">
        <v>24</v>
      </c>
      <c r="D2041" s="1">
        <v>2040</v>
      </c>
      <c r="E2041" s="11">
        <f>Table2[[#This Row],[Price (EUR/MWh)]]/1000</f>
        <v>0.35111999999999999</v>
      </c>
      <c r="F2041" s="16">
        <v>7.5</v>
      </c>
      <c r="G2041" s="4">
        <v>0</v>
      </c>
      <c r="H2041" s="1" t="s">
        <v>28</v>
      </c>
      <c r="I2041" s="2">
        <v>351.12</v>
      </c>
      <c r="J2041" s="1"/>
    </row>
    <row r="2042" spans="1:10" x14ac:dyDescent="0.3">
      <c r="A2042" s="1" t="s">
        <v>30</v>
      </c>
      <c r="B2042" s="1">
        <f t="shared" si="32"/>
        <v>24</v>
      </c>
      <c r="C2042" s="1">
        <v>1</v>
      </c>
      <c r="D2042" s="1">
        <v>2041</v>
      </c>
      <c r="E2042" s="11">
        <f>Table2[[#This Row],[Price (EUR/MWh)]]/1000</f>
        <v>0.35432999999999998</v>
      </c>
      <c r="F2042" s="16">
        <v>7.5</v>
      </c>
      <c r="G2042" s="4">
        <v>0</v>
      </c>
      <c r="H2042" s="1" t="s">
        <v>5</v>
      </c>
      <c r="I2042" s="2">
        <v>354.33</v>
      </c>
      <c r="J2042" s="1"/>
    </row>
    <row r="2043" spans="1:10" x14ac:dyDescent="0.3">
      <c r="A2043" s="1" t="s">
        <v>30</v>
      </c>
      <c r="B2043" s="1">
        <f t="shared" si="32"/>
        <v>24</v>
      </c>
      <c r="C2043" s="1">
        <v>2</v>
      </c>
      <c r="D2043" s="1">
        <v>2042</v>
      </c>
      <c r="E2043" s="11">
        <f>Table2[[#This Row],[Price (EUR/MWh)]]/1000</f>
        <v>0.34535000000000005</v>
      </c>
      <c r="F2043" s="16">
        <v>7.5</v>
      </c>
      <c r="G2043" s="4">
        <v>0</v>
      </c>
      <c r="H2043" s="1" t="s">
        <v>6</v>
      </c>
      <c r="I2043" s="2">
        <v>345.35</v>
      </c>
      <c r="J2043" s="1"/>
    </row>
    <row r="2044" spans="1:10" x14ac:dyDescent="0.3">
      <c r="A2044" s="1" t="s">
        <v>30</v>
      </c>
      <c r="B2044" s="1">
        <f t="shared" si="32"/>
        <v>24</v>
      </c>
      <c r="C2044" s="1">
        <v>3</v>
      </c>
      <c r="D2044" s="1">
        <v>2043</v>
      </c>
      <c r="E2044" s="11">
        <f>Table2[[#This Row],[Price (EUR/MWh)]]/1000</f>
        <v>0.30443000000000003</v>
      </c>
      <c r="F2044" s="16">
        <v>7.5</v>
      </c>
      <c r="G2044" s="4">
        <v>0</v>
      </c>
      <c r="H2044" s="1" t="s">
        <v>7</v>
      </c>
      <c r="I2044" s="2">
        <v>304.43</v>
      </c>
      <c r="J2044" s="1"/>
    </row>
    <row r="2045" spans="1:10" x14ac:dyDescent="0.3">
      <c r="A2045" s="1" t="s">
        <v>30</v>
      </c>
      <c r="B2045" s="1">
        <f t="shared" si="32"/>
        <v>24</v>
      </c>
      <c r="C2045" s="1">
        <v>4</v>
      </c>
      <c r="D2045" s="1">
        <v>2044</v>
      </c>
      <c r="E2045" s="11">
        <f>Table2[[#This Row],[Price (EUR/MWh)]]/1000</f>
        <v>0.29831999999999997</v>
      </c>
      <c r="F2045" s="16">
        <v>7.5</v>
      </c>
      <c r="G2045" s="4">
        <v>0</v>
      </c>
      <c r="H2045" s="1" t="s">
        <v>8</v>
      </c>
      <c r="I2045" s="2">
        <v>298.32</v>
      </c>
      <c r="J2045" s="1"/>
    </row>
    <row r="2046" spans="1:10" x14ac:dyDescent="0.3">
      <c r="A2046" s="1" t="s">
        <v>30</v>
      </c>
      <c r="B2046" s="1">
        <f t="shared" si="32"/>
        <v>24</v>
      </c>
      <c r="C2046" s="1">
        <v>5</v>
      </c>
      <c r="D2046" s="1">
        <v>2045</v>
      </c>
      <c r="E2046" s="11">
        <f>Table2[[#This Row],[Price (EUR/MWh)]]/1000</f>
        <v>0.29741000000000001</v>
      </c>
      <c r="F2046" s="16">
        <v>7.5</v>
      </c>
      <c r="G2046" s="4">
        <v>0</v>
      </c>
      <c r="H2046" s="1" t="s">
        <v>9</v>
      </c>
      <c r="I2046" s="2">
        <v>297.41000000000003</v>
      </c>
      <c r="J2046" s="1"/>
    </row>
    <row r="2047" spans="1:10" x14ac:dyDescent="0.3">
      <c r="A2047" s="1" t="s">
        <v>30</v>
      </c>
      <c r="B2047" s="1">
        <f t="shared" si="32"/>
        <v>24</v>
      </c>
      <c r="C2047" s="1">
        <v>6</v>
      </c>
      <c r="D2047" s="1">
        <v>2046</v>
      </c>
      <c r="E2047" s="11">
        <f>Table2[[#This Row],[Price (EUR/MWh)]]/1000</f>
        <v>0.30531000000000003</v>
      </c>
      <c r="F2047" s="16">
        <v>7.5</v>
      </c>
      <c r="G2047" s="4">
        <v>0</v>
      </c>
      <c r="H2047" s="1" t="s">
        <v>10</v>
      </c>
      <c r="I2047" s="2">
        <v>305.31</v>
      </c>
      <c r="J2047" s="1"/>
    </row>
    <row r="2048" spans="1:10" x14ac:dyDescent="0.3">
      <c r="A2048" s="1" t="s">
        <v>30</v>
      </c>
      <c r="B2048" s="1">
        <f t="shared" si="32"/>
        <v>24</v>
      </c>
      <c r="C2048" s="1">
        <v>7</v>
      </c>
      <c r="D2048" s="1">
        <v>2047</v>
      </c>
      <c r="E2048" s="11">
        <f>Table2[[#This Row],[Price (EUR/MWh)]]/1000</f>
        <v>0.34222000000000002</v>
      </c>
      <c r="F2048" s="16">
        <v>7.5</v>
      </c>
      <c r="G2048" s="4">
        <v>0</v>
      </c>
      <c r="H2048" s="1" t="s">
        <v>11</v>
      </c>
      <c r="I2048" s="2">
        <v>342.22</v>
      </c>
      <c r="J2048" s="1"/>
    </row>
    <row r="2049" spans="1:10" x14ac:dyDescent="0.3">
      <c r="A2049" s="1" t="s">
        <v>30</v>
      </c>
      <c r="B2049" s="1">
        <f t="shared" si="32"/>
        <v>24</v>
      </c>
      <c r="C2049" s="1">
        <v>8</v>
      </c>
      <c r="D2049" s="1">
        <v>2048</v>
      </c>
      <c r="E2049" s="11">
        <f>Table2[[#This Row],[Price (EUR/MWh)]]/1000</f>
        <v>0.35252999999999995</v>
      </c>
      <c r="F2049" s="16">
        <v>7.5</v>
      </c>
      <c r="G2049" s="4">
        <v>0</v>
      </c>
      <c r="H2049" s="1" t="s">
        <v>12</v>
      </c>
      <c r="I2049" s="2">
        <v>352.53</v>
      </c>
      <c r="J2049" s="1"/>
    </row>
    <row r="2050" spans="1:10" x14ac:dyDescent="0.3">
      <c r="A2050" s="1" t="s">
        <v>30</v>
      </c>
      <c r="B2050" s="1">
        <f t="shared" si="32"/>
        <v>24</v>
      </c>
      <c r="C2050" s="1">
        <v>9</v>
      </c>
      <c r="D2050" s="1">
        <v>2049</v>
      </c>
      <c r="E2050" s="11">
        <f>Table2[[#This Row],[Price (EUR/MWh)]]/1000</f>
        <v>0.35916999999999999</v>
      </c>
      <c r="F2050" s="16">
        <v>7.5</v>
      </c>
      <c r="G2050" s="4">
        <v>0</v>
      </c>
      <c r="H2050" s="1" t="s">
        <v>13</v>
      </c>
      <c r="I2050" s="2">
        <v>359.17</v>
      </c>
      <c r="J2050" s="1"/>
    </row>
    <row r="2051" spans="1:10" x14ac:dyDescent="0.3">
      <c r="A2051" s="1" t="s">
        <v>30</v>
      </c>
      <c r="B2051" s="1">
        <f t="shared" si="32"/>
        <v>24</v>
      </c>
      <c r="C2051" s="1">
        <v>10</v>
      </c>
      <c r="D2051" s="1">
        <v>2050</v>
      </c>
      <c r="E2051" s="11">
        <f>Table2[[#This Row],[Price (EUR/MWh)]]/1000</f>
        <v>0.36351999999999995</v>
      </c>
      <c r="F2051" s="16">
        <v>7.5</v>
      </c>
      <c r="G2051" s="4">
        <v>0</v>
      </c>
      <c r="H2051" s="1" t="s">
        <v>14</v>
      </c>
      <c r="I2051" s="2">
        <v>363.52</v>
      </c>
      <c r="J2051" s="1"/>
    </row>
    <row r="2052" spans="1:10" x14ac:dyDescent="0.3">
      <c r="A2052" s="1" t="s">
        <v>30</v>
      </c>
      <c r="B2052" s="1">
        <f t="shared" si="32"/>
        <v>24</v>
      </c>
      <c r="C2052" s="1">
        <v>11</v>
      </c>
      <c r="D2052" s="1">
        <v>2051</v>
      </c>
      <c r="E2052" s="11">
        <f>Table2[[#This Row],[Price (EUR/MWh)]]/1000</f>
        <v>0.35846</v>
      </c>
      <c r="F2052" s="16">
        <v>7.5</v>
      </c>
      <c r="G2052" s="4">
        <v>0</v>
      </c>
      <c r="H2052" s="1" t="s">
        <v>15</v>
      </c>
      <c r="I2052" s="2">
        <v>358.46</v>
      </c>
      <c r="J2052" s="1"/>
    </row>
    <row r="2053" spans="1:10" x14ac:dyDescent="0.3">
      <c r="A2053" s="1" t="s">
        <v>30</v>
      </c>
      <c r="B2053" s="1">
        <f t="shared" si="32"/>
        <v>24</v>
      </c>
      <c r="C2053" s="1">
        <v>12</v>
      </c>
      <c r="D2053" s="1">
        <v>2052</v>
      </c>
      <c r="E2053" s="11">
        <f>Table2[[#This Row],[Price (EUR/MWh)]]/1000</f>
        <v>0.35222000000000003</v>
      </c>
      <c r="F2053" s="16">
        <v>7.5</v>
      </c>
      <c r="G2053" s="4">
        <v>0</v>
      </c>
      <c r="H2053" s="1" t="s">
        <v>16</v>
      </c>
      <c r="I2053" s="2">
        <v>352.22</v>
      </c>
      <c r="J2053" s="1"/>
    </row>
    <row r="2054" spans="1:10" x14ac:dyDescent="0.3">
      <c r="A2054" s="1" t="s">
        <v>30</v>
      </c>
      <c r="B2054" s="1">
        <f t="shared" si="32"/>
        <v>24</v>
      </c>
      <c r="C2054" s="1">
        <v>13</v>
      </c>
      <c r="D2054" s="1">
        <v>2053</v>
      </c>
      <c r="E2054" s="11">
        <f>Table2[[#This Row],[Price (EUR/MWh)]]/1000</f>
        <v>0.34056000000000003</v>
      </c>
      <c r="F2054" s="16">
        <v>7.5</v>
      </c>
      <c r="G2054" s="4">
        <v>0</v>
      </c>
      <c r="H2054" s="1" t="s">
        <v>17</v>
      </c>
      <c r="I2054" s="2">
        <v>340.56</v>
      </c>
      <c r="J2054" s="1"/>
    </row>
    <row r="2055" spans="1:10" x14ac:dyDescent="0.3">
      <c r="A2055" s="1" t="s">
        <v>30</v>
      </c>
      <c r="B2055" s="1">
        <f t="shared" si="32"/>
        <v>24</v>
      </c>
      <c r="C2055" s="1">
        <v>14</v>
      </c>
      <c r="D2055" s="1">
        <v>2054</v>
      </c>
      <c r="E2055" s="11">
        <f>Table2[[#This Row],[Price (EUR/MWh)]]/1000</f>
        <v>0.30784</v>
      </c>
      <c r="F2055" s="16">
        <v>7.5</v>
      </c>
      <c r="G2055" s="4">
        <v>0</v>
      </c>
      <c r="H2055" s="1" t="s">
        <v>18</v>
      </c>
      <c r="I2055" s="2">
        <v>307.83999999999997</v>
      </c>
      <c r="J2055" s="1"/>
    </row>
    <row r="2056" spans="1:10" x14ac:dyDescent="0.3">
      <c r="A2056" s="1" t="s">
        <v>30</v>
      </c>
      <c r="B2056" s="1">
        <f t="shared" si="32"/>
        <v>24</v>
      </c>
      <c r="C2056" s="1">
        <v>15</v>
      </c>
      <c r="D2056" s="1">
        <v>2055</v>
      </c>
      <c r="E2056" s="11">
        <f>Table2[[#This Row],[Price (EUR/MWh)]]/1000</f>
        <v>0.30857000000000001</v>
      </c>
      <c r="F2056" s="16">
        <v>7.5</v>
      </c>
      <c r="G2056" s="4">
        <v>0</v>
      </c>
      <c r="H2056" s="1" t="s">
        <v>19</v>
      </c>
      <c r="I2056" s="2">
        <v>308.57</v>
      </c>
      <c r="J2056" s="1"/>
    </row>
    <row r="2057" spans="1:10" x14ac:dyDescent="0.3">
      <c r="A2057" s="1" t="s">
        <v>30</v>
      </c>
      <c r="B2057" s="1">
        <f t="shared" si="32"/>
        <v>24</v>
      </c>
      <c r="C2057" s="1">
        <v>16</v>
      </c>
      <c r="D2057" s="1">
        <v>2056</v>
      </c>
      <c r="E2057" s="11">
        <f>Table2[[#This Row],[Price (EUR/MWh)]]/1000</f>
        <v>0.32977999999999996</v>
      </c>
      <c r="F2057" s="16">
        <v>7.5</v>
      </c>
      <c r="G2057" s="4">
        <v>0</v>
      </c>
      <c r="H2057" s="1" t="s">
        <v>20</v>
      </c>
      <c r="I2057" s="2">
        <v>329.78</v>
      </c>
      <c r="J2057" s="1"/>
    </row>
    <row r="2058" spans="1:10" x14ac:dyDescent="0.3">
      <c r="A2058" s="1" t="s">
        <v>30</v>
      </c>
      <c r="B2058" s="1">
        <f t="shared" si="32"/>
        <v>24</v>
      </c>
      <c r="C2058" s="1">
        <v>17</v>
      </c>
      <c r="D2058" s="1">
        <v>2057</v>
      </c>
      <c r="E2058" s="11">
        <f>Table2[[#This Row],[Price (EUR/MWh)]]/1000</f>
        <v>0.34670999999999996</v>
      </c>
      <c r="F2058" s="16">
        <v>7.5</v>
      </c>
      <c r="G2058" s="4">
        <v>0</v>
      </c>
      <c r="H2058" s="1" t="s">
        <v>21</v>
      </c>
      <c r="I2058" s="2">
        <v>346.71</v>
      </c>
      <c r="J2058" s="1"/>
    </row>
    <row r="2059" spans="1:10" x14ac:dyDescent="0.3">
      <c r="A2059" s="1" t="s">
        <v>30</v>
      </c>
      <c r="B2059" s="1">
        <f t="shared" si="32"/>
        <v>24</v>
      </c>
      <c r="C2059" s="1">
        <v>18</v>
      </c>
      <c r="D2059" s="1">
        <v>2058</v>
      </c>
      <c r="E2059" s="11">
        <f>Table2[[#This Row],[Price (EUR/MWh)]]/1000</f>
        <v>0.35963999999999996</v>
      </c>
      <c r="F2059" s="16">
        <v>7.5</v>
      </c>
      <c r="G2059" s="4">
        <v>0</v>
      </c>
      <c r="H2059" s="1" t="s">
        <v>22</v>
      </c>
      <c r="I2059" s="2">
        <v>359.64</v>
      </c>
      <c r="J2059" s="1"/>
    </row>
    <row r="2060" spans="1:10" x14ac:dyDescent="0.3">
      <c r="A2060" s="1" t="s">
        <v>30</v>
      </c>
      <c r="B2060" s="1">
        <f t="shared" si="32"/>
        <v>24</v>
      </c>
      <c r="C2060" s="1">
        <v>19</v>
      </c>
      <c r="D2060" s="1">
        <v>2059</v>
      </c>
      <c r="E2060" s="11">
        <f>Table2[[#This Row],[Price (EUR/MWh)]]/1000</f>
        <v>0.37918000000000002</v>
      </c>
      <c r="F2060" s="16">
        <v>7.5</v>
      </c>
      <c r="G2060" s="4">
        <v>0</v>
      </c>
      <c r="H2060" s="1" t="s">
        <v>23</v>
      </c>
      <c r="I2060" s="2">
        <v>379.18</v>
      </c>
      <c r="J2060" s="1"/>
    </row>
    <row r="2061" spans="1:10" x14ac:dyDescent="0.3">
      <c r="A2061" s="1" t="s">
        <v>30</v>
      </c>
      <c r="B2061" s="1">
        <f t="shared" si="32"/>
        <v>24</v>
      </c>
      <c r="C2061" s="1">
        <v>20</v>
      </c>
      <c r="D2061" s="1">
        <v>2060</v>
      </c>
      <c r="E2061" s="11">
        <f>Table2[[#This Row],[Price (EUR/MWh)]]/1000</f>
        <v>0.39269999999999999</v>
      </c>
      <c r="F2061" s="16">
        <v>7.5</v>
      </c>
      <c r="G2061" s="4">
        <v>0</v>
      </c>
      <c r="H2061" s="1" t="s">
        <v>24</v>
      </c>
      <c r="I2061" s="2">
        <v>392.7</v>
      </c>
      <c r="J2061" s="1"/>
    </row>
    <row r="2062" spans="1:10" x14ac:dyDescent="0.3">
      <c r="A2062" s="1" t="s">
        <v>30</v>
      </c>
      <c r="B2062" s="1">
        <f t="shared" si="32"/>
        <v>24</v>
      </c>
      <c r="C2062" s="1">
        <v>21</v>
      </c>
      <c r="D2062" s="1">
        <v>2061</v>
      </c>
      <c r="E2062" s="11">
        <f>Table2[[#This Row],[Price (EUR/MWh)]]/1000</f>
        <v>0.38322000000000001</v>
      </c>
      <c r="F2062" s="16">
        <v>7.5</v>
      </c>
      <c r="G2062" s="4">
        <v>0</v>
      </c>
      <c r="H2062" s="1" t="s">
        <v>25</v>
      </c>
      <c r="I2062" s="2">
        <v>383.22</v>
      </c>
      <c r="J2062" s="1"/>
    </row>
    <row r="2063" spans="1:10" x14ac:dyDescent="0.3">
      <c r="A2063" s="1" t="s">
        <v>30</v>
      </c>
      <c r="B2063" s="1">
        <f t="shared" si="32"/>
        <v>24</v>
      </c>
      <c r="C2063" s="1">
        <v>22</v>
      </c>
      <c r="D2063" s="1">
        <v>2062</v>
      </c>
      <c r="E2063" s="11">
        <f>Table2[[#This Row],[Price (EUR/MWh)]]/1000</f>
        <v>0.36002999999999996</v>
      </c>
      <c r="F2063" s="16">
        <v>7.5</v>
      </c>
      <c r="G2063" s="4">
        <v>0</v>
      </c>
      <c r="H2063" s="1" t="s">
        <v>26</v>
      </c>
      <c r="I2063" s="2">
        <v>360.03</v>
      </c>
      <c r="J2063" s="1"/>
    </row>
    <row r="2064" spans="1:10" x14ac:dyDescent="0.3">
      <c r="A2064" s="1" t="s">
        <v>30</v>
      </c>
      <c r="B2064" s="1">
        <f t="shared" si="32"/>
        <v>24</v>
      </c>
      <c r="C2064" s="1">
        <v>23</v>
      </c>
      <c r="D2064" s="1">
        <v>2063</v>
      </c>
      <c r="E2064" s="11">
        <f>Table2[[#This Row],[Price (EUR/MWh)]]/1000</f>
        <v>0.34648000000000001</v>
      </c>
      <c r="F2064" s="16">
        <v>7.5</v>
      </c>
      <c r="G2064" s="4">
        <v>0</v>
      </c>
      <c r="H2064" s="1" t="s">
        <v>27</v>
      </c>
      <c r="I2064" s="2">
        <v>346.48</v>
      </c>
      <c r="J2064" s="1"/>
    </row>
    <row r="2065" spans="1:10" x14ac:dyDescent="0.3">
      <c r="A2065" s="1" t="s">
        <v>30</v>
      </c>
      <c r="B2065" s="1">
        <f t="shared" si="32"/>
        <v>24</v>
      </c>
      <c r="C2065" s="1">
        <v>24</v>
      </c>
      <c r="D2065" s="1">
        <v>2064</v>
      </c>
      <c r="E2065" s="11">
        <f>Table2[[#This Row],[Price (EUR/MWh)]]/1000</f>
        <v>0.32494999999999996</v>
      </c>
      <c r="F2065" s="16">
        <v>7.5</v>
      </c>
      <c r="G2065" s="4">
        <v>0</v>
      </c>
      <c r="H2065" s="1" t="s">
        <v>28</v>
      </c>
      <c r="I2065" s="2">
        <v>324.95</v>
      </c>
      <c r="J2065" s="1"/>
    </row>
    <row r="2066" spans="1:10" x14ac:dyDescent="0.3">
      <c r="A2066" s="1" t="s">
        <v>30</v>
      </c>
      <c r="B2066" s="1">
        <f t="shared" si="32"/>
        <v>25</v>
      </c>
      <c r="C2066" s="1">
        <v>1</v>
      </c>
      <c r="D2066" s="1">
        <v>2065</v>
      </c>
      <c r="E2066" s="11">
        <f>Table2[[#This Row],[Price (EUR/MWh)]]/1000</f>
        <v>0.32887</v>
      </c>
      <c r="F2066" s="16">
        <v>7.5</v>
      </c>
      <c r="G2066" s="4">
        <v>0</v>
      </c>
      <c r="H2066" s="1" t="s">
        <v>5</v>
      </c>
      <c r="I2066" s="2">
        <v>328.87</v>
      </c>
      <c r="J2066" s="1"/>
    </row>
    <row r="2067" spans="1:10" x14ac:dyDescent="0.3">
      <c r="A2067" s="1" t="s">
        <v>30</v>
      </c>
      <c r="B2067" s="1">
        <f t="shared" si="32"/>
        <v>25</v>
      </c>
      <c r="C2067" s="1">
        <v>2</v>
      </c>
      <c r="D2067" s="1">
        <v>2066</v>
      </c>
      <c r="E2067" s="11">
        <f>Table2[[#This Row],[Price (EUR/MWh)]]/1000</f>
        <v>0.31217</v>
      </c>
      <c r="F2067" s="16">
        <v>7.5</v>
      </c>
      <c r="G2067" s="4">
        <v>0</v>
      </c>
      <c r="H2067" s="1" t="s">
        <v>6</v>
      </c>
      <c r="I2067" s="2">
        <v>312.17</v>
      </c>
      <c r="J2067" s="1"/>
    </row>
    <row r="2068" spans="1:10" x14ac:dyDescent="0.3">
      <c r="A2068" s="1" t="s">
        <v>30</v>
      </c>
      <c r="B2068" s="1">
        <f t="shared" si="32"/>
        <v>25</v>
      </c>
      <c r="C2068" s="1">
        <v>3</v>
      </c>
      <c r="D2068" s="1">
        <v>2067</v>
      </c>
      <c r="E2068" s="11">
        <f>Table2[[#This Row],[Price (EUR/MWh)]]/1000</f>
        <v>0.28552</v>
      </c>
      <c r="F2068" s="16">
        <v>7.5</v>
      </c>
      <c r="G2068" s="4">
        <v>0</v>
      </c>
      <c r="H2068" s="1" t="s">
        <v>7</v>
      </c>
      <c r="I2068" s="2">
        <v>285.52</v>
      </c>
      <c r="J2068" s="1"/>
    </row>
    <row r="2069" spans="1:10" x14ac:dyDescent="0.3">
      <c r="A2069" s="1" t="s">
        <v>30</v>
      </c>
      <c r="B2069" s="1">
        <f t="shared" si="32"/>
        <v>25</v>
      </c>
      <c r="C2069" s="1">
        <v>4</v>
      </c>
      <c r="D2069" s="1">
        <v>2068</v>
      </c>
      <c r="E2069" s="11">
        <f>Table2[[#This Row],[Price (EUR/MWh)]]/1000</f>
        <v>0.26861000000000002</v>
      </c>
      <c r="F2069" s="16">
        <v>7.5</v>
      </c>
      <c r="G2069" s="4">
        <v>0</v>
      </c>
      <c r="H2069" s="1" t="s">
        <v>8</v>
      </c>
      <c r="I2069" s="2">
        <v>268.61</v>
      </c>
      <c r="J2069" s="1"/>
    </row>
    <row r="2070" spans="1:10" x14ac:dyDescent="0.3">
      <c r="A2070" s="1" t="s">
        <v>30</v>
      </c>
      <c r="B2070" s="1">
        <f t="shared" si="32"/>
        <v>25</v>
      </c>
      <c r="C2070" s="1">
        <v>5</v>
      </c>
      <c r="D2070" s="1">
        <v>2069</v>
      </c>
      <c r="E2070" s="11">
        <f>Table2[[#This Row],[Price (EUR/MWh)]]/1000</f>
        <v>0.20061999999999999</v>
      </c>
      <c r="F2070" s="16">
        <v>7.5</v>
      </c>
      <c r="G2070" s="4">
        <v>0</v>
      </c>
      <c r="H2070" s="1" t="s">
        <v>9</v>
      </c>
      <c r="I2070" s="2">
        <v>200.62</v>
      </c>
      <c r="J2070" s="1"/>
    </row>
    <row r="2071" spans="1:10" x14ac:dyDescent="0.3">
      <c r="A2071" s="1" t="s">
        <v>30</v>
      </c>
      <c r="B2071" s="1">
        <f t="shared" si="32"/>
        <v>25</v>
      </c>
      <c r="C2071" s="1">
        <v>6</v>
      </c>
      <c r="D2071" s="1">
        <v>2070</v>
      </c>
      <c r="E2071" s="11">
        <f>Table2[[#This Row],[Price (EUR/MWh)]]/1000</f>
        <v>0.20391999999999999</v>
      </c>
      <c r="F2071" s="16">
        <v>7.5</v>
      </c>
      <c r="G2071" s="4">
        <v>0</v>
      </c>
      <c r="H2071" s="1" t="s">
        <v>10</v>
      </c>
      <c r="I2071" s="2">
        <v>203.92</v>
      </c>
      <c r="J2071" s="1"/>
    </row>
    <row r="2072" spans="1:10" x14ac:dyDescent="0.3">
      <c r="A2072" s="1" t="s">
        <v>30</v>
      </c>
      <c r="B2072" s="1">
        <f t="shared" si="32"/>
        <v>25</v>
      </c>
      <c r="C2072" s="1">
        <v>7</v>
      </c>
      <c r="D2072" s="1">
        <v>2071</v>
      </c>
      <c r="E2072" s="11">
        <f>Table2[[#This Row],[Price (EUR/MWh)]]/1000</f>
        <v>0.23830000000000001</v>
      </c>
      <c r="F2072" s="16">
        <v>7.5</v>
      </c>
      <c r="G2072" s="4">
        <v>0</v>
      </c>
      <c r="H2072" s="1" t="s">
        <v>11</v>
      </c>
      <c r="I2072" s="2">
        <v>238.3</v>
      </c>
      <c r="J2072" s="1"/>
    </row>
    <row r="2073" spans="1:10" x14ac:dyDescent="0.3">
      <c r="A2073" s="1" t="s">
        <v>30</v>
      </c>
      <c r="B2073" s="1">
        <f t="shared" si="32"/>
        <v>25</v>
      </c>
      <c r="C2073" s="1">
        <v>8</v>
      </c>
      <c r="D2073" s="1">
        <v>2072</v>
      </c>
      <c r="E2073" s="11">
        <f>Table2[[#This Row],[Price (EUR/MWh)]]/1000</f>
        <v>0.24756999999999998</v>
      </c>
      <c r="F2073" s="16">
        <v>7.5</v>
      </c>
      <c r="G2073" s="4">
        <v>0</v>
      </c>
      <c r="H2073" s="1" t="s">
        <v>12</v>
      </c>
      <c r="I2073" s="2">
        <v>247.57</v>
      </c>
      <c r="J2073" s="1"/>
    </row>
    <row r="2074" spans="1:10" x14ac:dyDescent="0.3">
      <c r="A2074" s="1" t="s">
        <v>30</v>
      </c>
      <c r="B2074" s="1">
        <f t="shared" si="32"/>
        <v>25</v>
      </c>
      <c r="C2074" s="1">
        <v>9</v>
      </c>
      <c r="D2074" s="1">
        <v>2073</v>
      </c>
      <c r="E2074" s="11">
        <f>Table2[[#This Row],[Price (EUR/MWh)]]/1000</f>
        <v>0.28764999999999996</v>
      </c>
      <c r="F2074" s="16">
        <v>7.5</v>
      </c>
      <c r="G2074" s="4">
        <v>0</v>
      </c>
      <c r="H2074" s="1" t="s">
        <v>13</v>
      </c>
      <c r="I2074" s="2">
        <v>287.64999999999998</v>
      </c>
      <c r="J2074" s="1"/>
    </row>
    <row r="2075" spans="1:10" x14ac:dyDescent="0.3">
      <c r="A2075" s="1" t="s">
        <v>30</v>
      </c>
      <c r="B2075" s="1">
        <f t="shared" si="32"/>
        <v>25</v>
      </c>
      <c r="C2075" s="1">
        <v>10</v>
      </c>
      <c r="D2075" s="1">
        <v>2074</v>
      </c>
      <c r="E2075" s="11">
        <f>Table2[[#This Row],[Price (EUR/MWh)]]/1000</f>
        <v>0.30092000000000002</v>
      </c>
      <c r="F2075" s="16">
        <v>7.5</v>
      </c>
      <c r="G2075" s="4">
        <v>0</v>
      </c>
      <c r="H2075" s="1" t="s">
        <v>14</v>
      </c>
      <c r="I2075" s="2">
        <v>300.92</v>
      </c>
      <c r="J2075" s="1"/>
    </row>
    <row r="2076" spans="1:10" x14ac:dyDescent="0.3">
      <c r="A2076" s="1" t="s">
        <v>30</v>
      </c>
      <c r="B2076" s="1">
        <f t="shared" si="32"/>
        <v>25</v>
      </c>
      <c r="C2076" s="1">
        <v>11</v>
      </c>
      <c r="D2076" s="1">
        <v>2075</v>
      </c>
      <c r="E2076" s="11">
        <f>Table2[[#This Row],[Price (EUR/MWh)]]/1000</f>
        <v>0.29982999999999999</v>
      </c>
      <c r="F2076" s="16">
        <v>7.5</v>
      </c>
      <c r="G2076" s="4">
        <v>0</v>
      </c>
      <c r="H2076" s="1" t="s">
        <v>15</v>
      </c>
      <c r="I2076" s="2">
        <v>299.83</v>
      </c>
      <c r="J2076" s="1"/>
    </row>
    <row r="2077" spans="1:10" x14ac:dyDescent="0.3">
      <c r="A2077" s="1" t="s">
        <v>30</v>
      </c>
      <c r="B2077" s="1">
        <f t="shared" si="32"/>
        <v>25</v>
      </c>
      <c r="C2077" s="1">
        <v>12</v>
      </c>
      <c r="D2077" s="1">
        <v>2076</v>
      </c>
      <c r="E2077" s="11">
        <f>Table2[[#This Row],[Price (EUR/MWh)]]/1000</f>
        <v>0.32080999999999998</v>
      </c>
      <c r="F2077" s="16">
        <v>7.5</v>
      </c>
      <c r="G2077" s="4">
        <v>0</v>
      </c>
      <c r="H2077" s="1" t="s">
        <v>16</v>
      </c>
      <c r="I2077" s="2">
        <v>320.81</v>
      </c>
      <c r="J2077" s="1"/>
    </row>
    <row r="2078" spans="1:10" x14ac:dyDescent="0.3">
      <c r="A2078" s="1" t="s">
        <v>30</v>
      </c>
      <c r="B2078" s="1">
        <f t="shared" si="32"/>
        <v>25</v>
      </c>
      <c r="C2078" s="1">
        <v>13</v>
      </c>
      <c r="D2078" s="1">
        <v>2077</v>
      </c>
      <c r="E2078" s="11">
        <f>Table2[[#This Row],[Price (EUR/MWh)]]/1000</f>
        <v>0.27500999999999998</v>
      </c>
      <c r="F2078" s="16">
        <v>7.5</v>
      </c>
      <c r="G2078" s="4">
        <v>0</v>
      </c>
      <c r="H2078" s="1" t="s">
        <v>17</v>
      </c>
      <c r="I2078" s="2">
        <v>275.01</v>
      </c>
      <c r="J2078" s="1"/>
    </row>
    <row r="2079" spans="1:10" x14ac:dyDescent="0.3">
      <c r="A2079" s="1" t="s">
        <v>30</v>
      </c>
      <c r="B2079" s="1">
        <f t="shared" si="32"/>
        <v>25</v>
      </c>
      <c r="C2079" s="1">
        <v>14</v>
      </c>
      <c r="D2079" s="1">
        <v>2078</v>
      </c>
      <c r="E2079" s="11">
        <f>Table2[[#This Row],[Price (EUR/MWh)]]/1000</f>
        <v>0.24596000000000001</v>
      </c>
      <c r="F2079" s="16">
        <v>7.5</v>
      </c>
      <c r="G2079" s="4">
        <v>0</v>
      </c>
      <c r="H2079" s="1" t="s">
        <v>18</v>
      </c>
      <c r="I2079" s="2">
        <v>245.96</v>
      </c>
      <c r="J2079" s="1"/>
    </row>
    <row r="2080" spans="1:10" x14ac:dyDescent="0.3">
      <c r="A2080" s="1" t="s">
        <v>30</v>
      </c>
      <c r="B2080" s="1">
        <f t="shared" si="32"/>
        <v>25</v>
      </c>
      <c r="C2080" s="1">
        <v>15</v>
      </c>
      <c r="D2080" s="1">
        <v>2079</v>
      </c>
      <c r="E2080" s="11">
        <f>Table2[[#This Row],[Price (EUR/MWh)]]/1000</f>
        <v>0.23299</v>
      </c>
      <c r="F2080" s="16">
        <v>7.5</v>
      </c>
      <c r="G2080" s="4">
        <v>0</v>
      </c>
      <c r="H2080" s="1" t="s">
        <v>19</v>
      </c>
      <c r="I2080" s="2">
        <v>232.99</v>
      </c>
      <c r="J2080" s="1"/>
    </row>
    <row r="2081" spans="1:10" x14ac:dyDescent="0.3">
      <c r="A2081" s="1" t="s">
        <v>30</v>
      </c>
      <c r="B2081" s="1">
        <f t="shared" si="32"/>
        <v>25</v>
      </c>
      <c r="C2081" s="1">
        <v>16</v>
      </c>
      <c r="D2081" s="1">
        <v>2080</v>
      </c>
      <c r="E2081" s="11">
        <f>Table2[[#This Row],[Price (EUR/MWh)]]/1000</f>
        <v>0.26295999999999997</v>
      </c>
      <c r="F2081" s="16">
        <v>7.5</v>
      </c>
      <c r="G2081" s="4">
        <v>0</v>
      </c>
      <c r="H2081" s="1" t="s">
        <v>20</v>
      </c>
      <c r="I2081" s="2">
        <v>262.95999999999998</v>
      </c>
      <c r="J2081" s="1"/>
    </row>
    <row r="2082" spans="1:10" x14ac:dyDescent="0.3">
      <c r="A2082" s="1" t="s">
        <v>30</v>
      </c>
      <c r="B2082" s="1">
        <f t="shared" si="32"/>
        <v>25</v>
      </c>
      <c r="C2082" s="1">
        <v>17</v>
      </c>
      <c r="D2082" s="1">
        <v>2081</v>
      </c>
      <c r="E2082" s="11">
        <f>Table2[[#This Row],[Price (EUR/MWh)]]/1000</f>
        <v>0.31373000000000001</v>
      </c>
      <c r="F2082" s="16">
        <v>7.5</v>
      </c>
      <c r="G2082" s="4">
        <v>0</v>
      </c>
      <c r="H2082" s="1" t="s">
        <v>21</v>
      </c>
      <c r="I2082" s="2">
        <v>313.73</v>
      </c>
      <c r="J2082" s="1"/>
    </row>
    <row r="2083" spans="1:10" x14ac:dyDescent="0.3">
      <c r="A2083" s="1" t="s">
        <v>30</v>
      </c>
      <c r="B2083" s="1">
        <f t="shared" si="32"/>
        <v>25</v>
      </c>
      <c r="C2083" s="1">
        <v>18</v>
      </c>
      <c r="D2083" s="1">
        <v>2082</v>
      </c>
      <c r="E2083" s="11">
        <f>Table2[[#This Row],[Price (EUR/MWh)]]/1000</f>
        <v>0.34361999999999998</v>
      </c>
      <c r="F2083" s="16">
        <v>7.5</v>
      </c>
      <c r="G2083" s="4">
        <v>0</v>
      </c>
      <c r="H2083" s="1" t="s">
        <v>22</v>
      </c>
      <c r="I2083" s="2">
        <v>343.62</v>
      </c>
      <c r="J2083" s="1"/>
    </row>
    <row r="2084" spans="1:10" x14ac:dyDescent="0.3">
      <c r="A2084" s="1" t="s">
        <v>30</v>
      </c>
      <c r="B2084" s="1">
        <f t="shared" si="32"/>
        <v>25</v>
      </c>
      <c r="C2084" s="1">
        <v>19</v>
      </c>
      <c r="D2084" s="1">
        <v>2083</v>
      </c>
      <c r="E2084" s="11">
        <f>Table2[[#This Row],[Price (EUR/MWh)]]/1000</f>
        <v>0.35114000000000001</v>
      </c>
      <c r="F2084" s="16">
        <v>7.5</v>
      </c>
      <c r="G2084" s="4">
        <v>0</v>
      </c>
      <c r="H2084" s="1" t="s">
        <v>23</v>
      </c>
      <c r="I2084" s="2">
        <v>351.14</v>
      </c>
      <c r="J2084" s="1"/>
    </row>
    <row r="2085" spans="1:10" x14ac:dyDescent="0.3">
      <c r="A2085" s="1" t="s">
        <v>30</v>
      </c>
      <c r="B2085" s="1">
        <f t="shared" si="32"/>
        <v>25</v>
      </c>
      <c r="C2085" s="1">
        <v>20</v>
      </c>
      <c r="D2085" s="1">
        <v>2084</v>
      </c>
      <c r="E2085" s="11">
        <f>Table2[[#This Row],[Price (EUR/MWh)]]/1000</f>
        <v>0.35758000000000001</v>
      </c>
      <c r="F2085" s="16">
        <v>7.5</v>
      </c>
      <c r="G2085" s="4">
        <v>0</v>
      </c>
      <c r="H2085" s="1" t="s">
        <v>24</v>
      </c>
      <c r="I2085" s="2">
        <v>357.58</v>
      </c>
      <c r="J2085" s="1"/>
    </row>
    <row r="2086" spans="1:10" x14ac:dyDescent="0.3">
      <c r="A2086" s="1" t="s">
        <v>30</v>
      </c>
      <c r="B2086" s="1">
        <f t="shared" si="32"/>
        <v>25</v>
      </c>
      <c r="C2086" s="1">
        <v>21</v>
      </c>
      <c r="D2086" s="1">
        <v>2085</v>
      </c>
      <c r="E2086" s="11">
        <f>Table2[[#This Row],[Price (EUR/MWh)]]/1000</f>
        <v>0.36222000000000004</v>
      </c>
      <c r="F2086" s="16">
        <v>7.5</v>
      </c>
      <c r="G2086" s="4">
        <v>0</v>
      </c>
      <c r="H2086" s="1" t="s">
        <v>25</v>
      </c>
      <c r="I2086" s="2">
        <v>362.22</v>
      </c>
      <c r="J2086" s="1"/>
    </row>
    <row r="2087" spans="1:10" x14ac:dyDescent="0.3">
      <c r="A2087" s="1" t="s">
        <v>30</v>
      </c>
      <c r="B2087" s="1">
        <f t="shared" si="32"/>
        <v>25</v>
      </c>
      <c r="C2087" s="1">
        <v>22</v>
      </c>
      <c r="D2087" s="1">
        <v>2086</v>
      </c>
      <c r="E2087" s="11">
        <f>Table2[[#This Row],[Price (EUR/MWh)]]/1000</f>
        <v>0.35436000000000001</v>
      </c>
      <c r="F2087" s="16">
        <v>7.5</v>
      </c>
      <c r="G2087" s="4">
        <v>0</v>
      </c>
      <c r="H2087" s="1" t="s">
        <v>26</v>
      </c>
      <c r="I2087" s="2">
        <v>354.36</v>
      </c>
      <c r="J2087" s="1"/>
    </row>
    <row r="2088" spans="1:10" x14ac:dyDescent="0.3">
      <c r="A2088" s="1" t="s">
        <v>30</v>
      </c>
      <c r="B2088" s="1">
        <f t="shared" si="32"/>
        <v>25</v>
      </c>
      <c r="C2088" s="1">
        <v>23</v>
      </c>
      <c r="D2088" s="1">
        <v>2087</v>
      </c>
      <c r="E2088" s="11">
        <f>Table2[[#This Row],[Price (EUR/MWh)]]/1000</f>
        <v>0.34151999999999999</v>
      </c>
      <c r="F2088" s="16">
        <v>7.5</v>
      </c>
      <c r="G2088" s="4">
        <v>0</v>
      </c>
      <c r="H2088" s="1" t="s">
        <v>27</v>
      </c>
      <c r="I2088" s="2">
        <v>341.52</v>
      </c>
      <c r="J2088" s="1"/>
    </row>
    <row r="2089" spans="1:10" x14ac:dyDescent="0.3">
      <c r="A2089" s="1" t="s">
        <v>30</v>
      </c>
      <c r="B2089" s="1">
        <f t="shared" si="32"/>
        <v>25</v>
      </c>
      <c r="C2089" s="1">
        <v>24</v>
      </c>
      <c r="D2089" s="1">
        <v>2088</v>
      </c>
      <c r="E2089" s="11">
        <f>Table2[[#This Row],[Price (EUR/MWh)]]/1000</f>
        <v>0.28732999999999997</v>
      </c>
      <c r="F2089" s="16">
        <v>7.5</v>
      </c>
      <c r="G2089" s="4">
        <v>0</v>
      </c>
      <c r="H2089" s="1" t="s">
        <v>28</v>
      </c>
      <c r="I2089" s="2">
        <v>287.33</v>
      </c>
      <c r="J2089" s="1"/>
    </row>
    <row r="2090" spans="1:10" x14ac:dyDescent="0.3">
      <c r="A2090" s="1" t="s">
        <v>30</v>
      </c>
      <c r="B2090" s="1">
        <f t="shared" si="32"/>
        <v>26</v>
      </c>
      <c r="C2090" s="1">
        <v>1</v>
      </c>
      <c r="D2090" s="1">
        <v>2089</v>
      </c>
      <c r="E2090" s="11">
        <f>Table2[[#This Row],[Price (EUR/MWh)]]/1000</f>
        <v>0.24877000000000002</v>
      </c>
      <c r="F2090" s="16">
        <v>7.5</v>
      </c>
      <c r="G2090" s="4">
        <v>0</v>
      </c>
      <c r="H2090" s="1" t="s">
        <v>5</v>
      </c>
      <c r="I2090" s="2">
        <v>248.77</v>
      </c>
      <c r="J2090" s="1"/>
    </row>
    <row r="2091" spans="1:10" x14ac:dyDescent="0.3">
      <c r="A2091" s="1" t="s">
        <v>30</v>
      </c>
      <c r="B2091" s="1">
        <f t="shared" ref="B2091:B2154" si="33">B2067+1</f>
        <v>26</v>
      </c>
      <c r="C2091" s="1">
        <v>2</v>
      </c>
      <c r="D2091" s="1">
        <v>2090</v>
      </c>
      <c r="E2091" s="11">
        <f>Table2[[#This Row],[Price (EUR/MWh)]]/1000</f>
        <v>0.18149000000000001</v>
      </c>
      <c r="F2091" s="16">
        <v>7.5</v>
      </c>
      <c r="G2091" s="4">
        <v>0</v>
      </c>
      <c r="H2091" s="1" t="s">
        <v>6</v>
      </c>
      <c r="I2091" s="2">
        <v>181.49</v>
      </c>
      <c r="J2091" s="1"/>
    </row>
    <row r="2092" spans="1:10" x14ac:dyDescent="0.3">
      <c r="A2092" s="1" t="s">
        <v>30</v>
      </c>
      <c r="B2092" s="1">
        <f t="shared" si="33"/>
        <v>26</v>
      </c>
      <c r="C2092" s="1">
        <v>3</v>
      </c>
      <c r="D2092" s="1">
        <v>2091</v>
      </c>
      <c r="E2092" s="11">
        <f>Table2[[#This Row],[Price (EUR/MWh)]]/1000</f>
        <v>0.15684000000000001</v>
      </c>
      <c r="F2092" s="16">
        <v>7.5</v>
      </c>
      <c r="G2092" s="4">
        <v>0</v>
      </c>
      <c r="H2092" s="1" t="s">
        <v>7</v>
      </c>
      <c r="I2092" s="2">
        <v>156.84</v>
      </c>
      <c r="J2092" s="1"/>
    </row>
    <row r="2093" spans="1:10" x14ac:dyDescent="0.3">
      <c r="A2093" s="1" t="s">
        <v>30</v>
      </c>
      <c r="B2093" s="1">
        <f t="shared" si="33"/>
        <v>26</v>
      </c>
      <c r="C2093" s="1">
        <v>4</v>
      </c>
      <c r="D2093" s="1">
        <v>2092</v>
      </c>
      <c r="E2093" s="11">
        <f>Table2[[#This Row],[Price (EUR/MWh)]]/1000</f>
        <v>0.12486</v>
      </c>
      <c r="F2093" s="16">
        <v>7.5</v>
      </c>
      <c r="G2093" s="4">
        <v>0</v>
      </c>
      <c r="H2093" s="1" t="s">
        <v>8</v>
      </c>
      <c r="I2093" s="2">
        <v>124.86</v>
      </c>
      <c r="J2093" s="1"/>
    </row>
    <row r="2094" spans="1:10" x14ac:dyDescent="0.3">
      <c r="A2094" s="1" t="s">
        <v>30</v>
      </c>
      <c r="B2094" s="1">
        <f t="shared" si="33"/>
        <v>26</v>
      </c>
      <c r="C2094" s="1">
        <v>5</v>
      </c>
      <c r="D2094" s="1">
        <v>2093</v>
      </c>
      <c r="E2094" s="11">
        <f>Table2[[#This Row],[Price (EUR/MWh)]]/1000</f>
        <v>0.10115</v>
      </c>
      <c r="F2094" s="16">
        <v>7.5</v>
      </c>
      <c r="G2094" s="4">
        <v>0</v>
      </c>
      <c r="H2094" s="1" t="s">
        <v>9</v>
      </c>
      <c r="I2094" s="2">
        <v>101.15</v>
      </c>
      <c r="J2094" s="1"/>
    </row>
    <row r="2095" spans="1:10" x14ac:dyDescent="0.3">
      <c r="A2095" s="1" t="s">
        <v>30</v>
      </c>
      <c r="B2095" s="1">
        <f t="shared" si="33"/>
        <v>26</v>
      </c>
      <c r="C2095" s="1">
        <v>6</v>
      </c>
      <c r="D2095" s="1">
        <v>2094</v>
      </c>
      <c r="E2095" s="11">
        <f>Table2[[#This Row],[Price (EUR/MWh)]]/1000</f>
        <v>0.16091</v>
      </c>
      <c r="F2095" s="16">
        <v>7.5</v>
      </c>
      <c r="G2095" s="4">
        <v>0</v>
      </c>
      <c r="H2095" s="1" t="s">
        <v>10</v>
      </c>
      <c r="I2095" s="2">
        <v>160.91</v>
      </c>
      <c r="J2095" s="1"/>
    </row>
    <row r="2096" spans="1:10" x14ac:dyDescent="0.3">
      <c r="A2096" s="1" t="s">
        <v>30</v>
      </c>
      <c r="B2096" s="1">
        <f t="shared" si="33"/>
        <v>26</v>
      </c>
      <c r="C2096" s="1">
        <v>7</v>
      </c>
      <c r="D2096" s="1">
        <v>2095</v>
      </c>
      <c r="E2096" s="11">
        <f>Table2[[#This Row],[Price (EUR/MWh)]]/1000</f>
        <v>0.25982</v>
      </c>
      <c r="F2096" s="16">
        <v>7.5</v>
      </c>
      <c r="G2096" s="4">
        <v>0</v>
      </c>
      <c r="H2096" s="1" t="s">
        <v>11</v>
      </c>
      <c r="I2096" s="2">
        <v>259.82</v>
      </c>
      <c r="J2096" s="1"/>
    </row>
    <row r="2097" spans="1:10" x14ac:dyDescent="0.3">
      <c r="A2097" s="1" t="s">
        <v>30</v>
      </c>
      <c r="B2097" s="1">
        <f t="shared" si="33"/>
        <v>26</v>
      </c>
      <c r="C2097" s="1">
        <v>8</v>
      </c>
      <c r="D2097" s="1">
        <v>2096</v>
      </c>
      <c r="E2097" s="11">
        <f>Table2[[#This Row],[Price (EUR/MWh)]]/1000</f>
        <v>0.32588</v>
      </c>
      <c r="F2097" s="17">
        <v>0</v>
      </c>
      <c r="G2097" s="4">
        <v>5.5</v>
      </c>
      <c r="H2097" s="1" t="s">
        <v>12</v>
      </c>
      <c r="I2097" s="2">
        <v>325.88</v>
      </c>
      <c r="J2097" s="1"/>
    </row>
    <row r="2098" spans="1:10" x14ac:dyDescent="0.3">
      <c r="A2098" s="1" t="s">
        <v>30</v>
      </c>
      <c r="B2098" s="1">
        <f t="shared" si="33"/>
        <v>26</v>
      </c>
      <c r="C2098" s="1">
        <v>9</v>
      </c>
      <c r="D2098" s="1">
        <v>2097</v>
      </c>
      <c r="E2098" s="11">
        <f>Table2[[#This Row],[Price (EUR/MWh)]]/1000</f>
        <v>0.32999000000000001</v>
      </c>
      <c r="F2098" s="17">
        <v>0</v>
      </c>
      <c r="G2098" s="4">
        <v>0</v>
      </c>
      <c r="H2098" s="1" t="s">
        <v>13</v>
      </c>
      <c r="I2098" s="2">
        <v>329.99</v>
      </c>
      <c r="J2098" s="1"/>
    </row>
    <row r="2099" spans="1:10" x14ac:dyDescent="0.3">
      <c r="A2099" s="1" t="s">
        <v>30</v>
      </c>
      <c r="B2099" s="1">
        <f t="shared" si="33"/>
        <v>26</v>
      </c>
      <c r="C2099" s="1">
        <v>10</v>
      </c>
      <c r="D2099" s="1">
        <v>2098</v>
      </c>
      <c r="E2099" s="11">
        <f>Table2[[#This Row],[Price (EUR/MWh)]]/1000</f>
        <v>0.30269999999999997</v>
      </c>
      <c r="F2099" s="17">
        <v>0</v>
      </c>
      <c r="G2099" s="4">
        <v>0</v>
      </c>
      <c r="H2099" s="1" t="s">
        <v>14</v>
      </c>
      <c r="I2099" s="2">
        <v>302.7</v>
      </c>
      <c r="J2099" s="1"/>
    </row>
    <row r="2100" spans="1:10" x14ac:dyDescent="0.3">
      <c r="A2100" s="1" t="s">
        <v>30</v>
      </c>
      <c r="B2100" s="1">
        <f t="shared" si="33"/>
        <v>26</v>
      </c>
      <c r="C2100" s="1">
        <v>11</v>
      </c>
      <c r="D2100" s="1">
        <v>2099</v>
      </c>
      <c r="E2100" s="11">
        <f>Table2[[#This Row],[Price (EUR/MWh)]]/1000</f>
        <v>0.26750999999999997</v>
      </c>
      <c r="F2100" s="17">
        <v>0</v>
      </c>
      <c r="G2100" s="4">
        <v>0</v>
      </c>
      <c r="H2100" s="1" t="s">
        <v>15</v>
      </c>
      <c r="I2100" s="2">
        <v>267.51</v>
      </c>
      <c r="J2100" s="1"/>
    </row>
    <row r="2101" spans="1:10" x14ac:dyDescent="0.3">
      <c r="A2101" s="1" t="s">
        <v>30</v>
      </c>
      <c r="B2101" s="1">
        <f t="shared" si="33"/>
        <v>26</v>
      </c>
      <c r="C2101" s="1">
        <v>12</v>
      </c>
      <c r="D2101" s="1">
        <v>2100</v>
      </c>
      <c r="E2101" s="11">
        <f>Table2[[#This Row],[Price (EUR/MWh)]]/1000</f>
        <v>0.22397</v>
      </c>
      <c r="F2101" s="17">
        <v>0</v>
      </c>
      <c r="G2101" s="4">
        <v>0</v>
      </c>
      <c r="H2101" s="1" t="s">
        <v>16</v>
      </c>
      <c r="I2101" s="2">
        <v>223.97</v>
      </c>
      <c r="J2101" s="1"/>
    </row>
    <row r="2102" spans="1:10" x14ac:dyDescent="0.3">
      <c r="A2102" s="1" t="s">
        <v>30</v>
      </c>
      <c r="B2102" s="1">
        <f t="shared" si="33"/>
        <v>26</v>
      </c>
      <c r="C2102" s="1">
        <v>13</v>
      </c>
      <c r="D2102" s="1">
        <v>2101</v>
      </c>
      <c r="E2102" s="11">
        <f>Table2[[#This Row],[Price (EUR/MWh)]]/1000</f>
        <v>0.20855000000000001</v>
      </c>
      <c r="F2102" s="17">
        <v>0</v>
      </c>
      <c r="G2102" s="4">
        <v>0</v>
      </c>
      <c r="H2102" s="1" t="s">
        <v>17</v>
      </c>
      <c r="I2102" s="2">
        <v>208.55</v>
      </c>
      <c r="J2102" s="1"/>
    </row>
    <row r="2103" spans="1:10" x14ac:dyDescent="0.3">
      <c r="A2103" s="1" t="s">
        <v>30</v>
      </c>
      <c r="B2103" s="1">
        <f t="shared" si="33"/>
        <v>26</v>
      </c>
      <c r="C2103" s="1">
        <v>14</v>
      </c>
      <c r="D2103" s="1">
        <v>2102</v>
      </c>
      <c r="E2103" s="11">
        <f>Table2[[#This Row],[Price (EUR/MWh)]]/1000</f>
        <v>0.20003000000000001</v>
      </c>
      <c r="F2103" s="17">
        <v>0</v>
      </c>
      <c r="G2103" s="4">
        <v>0</v>
      </c>
      <c r="H2103" s="1" t="s">
        <v>18</v>
      </c>
      <c r="I2103" s="2">
        <v>200.03</v>
      </c>
      <c r="J2103" s="1"/>
    </row>
    <row r="2104" spans="1:10" x14ac:dyDescent="0.3">
      <c r="A2104" s="1" t="s">
        <v>30</v>
      </c>
      <c r="B2104" s="1">
        <f t="shared" si="33"/>
        <v>26</v>
      </c>
      <c r="C2104" s="1">
        <v>15</v>
      </c>
      <c r="D2104" s="1">
        <v>2103</v>
      </c>
      <c r="E2104" s="11">
        <f>Table2[[#This Row],[Price (EUR/MWh)]]/1000</f>
        <v>0.15884999999999999</v>
      </c>
      <c r="F2104" s="17">
        <v>0</v>
      </c>
      <c r="G2104" s="4">
        <v>0</v>
      </c>
      <c r="H2104" s="1" t="s">
        <v>19</v>
      </c>
      <c r="I2104" s="2">
        <v>158.85</v>
      </c>
      <c r="J2104" s="1"/>
    </row>
    <row r="2105" spans="1:10" x14ac:dyDescent="0.3">
      <c r="A2105" s="1" t="s">
        <v>30</v>
      </c>
      <c r="B2105" s="1">
        <f t="shared" si="33"/>
        <v>26</v>
      </c>
      <c r="C2105" s="1">
        <v>16</v>
      </c>
      <c r="D2105" s="1">
        <v>2104</v>
      </c>
      <c r="E2105" s="11">
        <f>Table2[[#This Row],[Price (EUR/MWh)]]/1000</f>
        <v>0.23158000000000001</v>
      </c>
      <c r="F2105" s="17">
        <v>0</v>
      </c>
      <c r="G2105" s="4">
        <v>0</v>
      </c>
      <c r="H2105" s="1" t="s">
        <v>20</v>
      </c>
      <c r="I2105" s="2">
        <v>231.58</v>
      </c>
      <c r="J2105" s="1"/>
    </row>
    <row r="2106" spans="1:10" x14ac:dyDescent="0.3">
      <c r="A2106" s="1" t="s">
        <v>30</v>
      </c>
      <c r="B2106" s="1">
        <f t="shared" si="33"/>
        <v>26</v>
      </c>
      <c r="C2106" s="1">
        <v>17</v>
      </c>
      <c r="D2106" s="1">
        <v>2105</v>
      </c>
      <c r="E2106" s="11">
        <f>Table2[[#This Row],[Price (EUR/MWh)]]/1000</f>
        <v>0.29236000000000001</v>
      </c>
      <c r="F2106" s="17">
        <v>0</v>
      </c>
      <c r="G2106" s="4">
        <v>5.5</v>
      </c>
      <c r="H2106" s="1" t="s">
        <v>21</v>
      </c>
      <c r="I2106" s="2">
        <v>292.36</v>
      </c>
      <c r="J2106" s="1"/>
    </row>
    <row r="2107" spans="1:10" x14ac:dyDescent="0.3">
      <c r="A2107" s="1" t="s">
        <v>30</v>
      </c>
      <c r="B2107" s="1">
        <f t="shared" si="33"/>
        <v>26</v>
      </c>
      <c r="C2107" s="1">
        <v>18</v>
      </c>
      <c r="D2107" s="1">
        <v>2106</v>
      </c>
      <c r="E2107" s="11">
        <f>Table2[[#This Row],[Price (EUR/MWh)]]/1000</f>
        <v>0.30769999999999997</v>
      </c>
      <c r="F2107" s="16">
        <v>7.5</v>
      </c>
      <c r="G2107" s="4">
        <v>0</v>
      </c>
      <c r="H2107" s="1" t="s">
        <v>22</v>
      </c>
      <c r="I2107" s="2">
        <v>307.7</v>
      </c>
      <c r="J2107" s="1"/>
    </row>
    <row r="2108" spans="1:10" x14ac:dyDescent="0.3">
      <c r="A2108" s="1" t="s">
        <v>30</v>
      </c>
      <c r="B2108" s="1">
        <f t="shared" si="33"/>
        <v>26</v>
      </c>
      <c r="C2108" s="1">
        <v>19</v>
      </c>
      <c r="D2108" s="1">
        <v>2107</v>
      </c>
      <c r="E2108" s="11">
        <f>Table2[[#This Row],[Price (EUR/MWh)]]/1000</f>
        <v>0.32501999999999998</v>
      </c>
      <c r="F2108" s="16">
        <v>7.5</v>
      </c>
      <c r="G2108" s="4">
        <v>0</v>
      </c>
      <c r="H2108" s="1" t="s">
        <v>23</v>
      </c>
      <c r="I2108" s="2">
        <v>325.02</v>
      </c>
      <c r="J2108" s="1"/>
    </row>
    <row r="2109" spans="1:10" x14ac:dyDescent="0.3">
      <c r="A2109" s="1" t="s">
        <v>30</v>
      </c>
      <c r="B2109" s="1">
        <f t="shared" si="33"/>
        <v>26</v>
      </c>
      <c r="C2109" s="1">
        <v>20</v>
      </c>
      <c r="D2109" s="1">
        <v>2108</v>
      </c>
      <c r="E2109" s="11">
        <f>Table2[[#This Row],[Price (EUR/MWh)]]/1000</f>
        <v>0.33179999999999998</v>
      </c>
      <c r="F2109" s="16">
        <v>7.5</v>
      </c>
      <c r="G2109" s="4">
        <v>0</v>
      </c>
      <c r="H2109" s="1" t="s">
        <v>24</v>
      </c>
      <c r="I2109" s="2">
        <v>331.8</v>
      </c>
      <c r="J2109" s="1"/>
    </row>
    <row r="2110" spans="1:10" x14ac:dyDescent="0.3">
      <c r="A2110" s="1" t="s">
        <v>30</v>
      </c>
      <c r="B2110" s="1">
        <f t="shared" si="33"/>
        <v>26</v>
      </c>
      <c r="C2110" s="1">
        <v>21</v>
      </c>
      <c r="D2110" s="1">
        <v>2109</v>
      </c>
      <c r="E2110" s="11">
        <f>Table2[[#This Row],[Price (EUR/MWh)]]/1000</f>
        <v>0.33731</v>
      </c>
      <c r="F2110" s="16">
        <v>7.5</v>
      </c>
      <c r="G2110" s="4">
        <v>0</v>
      </c>
      <c r="H2110" s="1" t="s">
        <v>25</v>
      </c>
      <c r="I2110" s="2">
        <v>337.31</v>
      </c>
      <c r="J2110" s="1"/>
    </row>
    <row r="2111" spans="1:10" x14ac:dyDescent="0.3">
      <c r="A2111" s="1" t="s">
        <v>30</v>
      </c>
      <c r="B2111" s="1">
        <f t="shared" si="33"/>
        <v>26</v>
      </c>
      <c r="C2111" s="1">
        <v>22</v>
      </c>
      <c r="D2111" s="1">
        <v>2110</v>
      </c>
      <c r="E2111" s="11">
        <f>Table2[[#This Row],[Price (EUR/MWh)]]/1000</f>
        <v>0.32456999999999997</v>
      </c>
      <c r="F2111" s="16">
        <v>7.5</v>
      </c>
      <c r="G2111" s="4">
        <v>0</v>
      </c>
      <c r="H2111" s="1" t="s">
        <v>26</v>
      </c>
      <c r="I2111" s="2">
        <v>324.57</v>
      </c>
      <c r="J2111" s="1"/>
    </row>
    <row r="2112" spans="1:10" x14ac:dyDescent="0.3">
      <c r="A2112" s="1" t="s">
        <v>30</v>
      </c>
      <c r="B2112" s="1">
        <f t="shared" si="33"/>
        <v>26</v>
      </c>
      <c r="C2112" s="1">
        <v>23</v>
      </c>
      <c r="D2112" s="1">
        <v>2111</v>
      </c>
      <c r="E2112" s="11">
        <f>Table2[[#This Row],[Price (EUR/MWh)]]/1000</f>
        <v>0.29155999999999999</v>
      </c>
      <c r="F2112" s="16">
        <v>7.5</v>
      </c>
      <c r="G2112" s="4">
        <v>0</v>
      </c>
      <c r="H2112" s="1" t="s">
        <v>27</v>
      </c>
      <c r="I2112" s="2">
        <v>291.56</v>
      </c>
      <c r="J2112" s="1"/>
    </row>
    <row r="2113" spans="1:10" x14ac:dyDescent="0.3">
      <c r="A2113" s="1" t="s">
        <v>30</v>
      </c>
      <c r="B2113" s="1">
        <f t="shared" si="33"/>
        <v>26</v>
      </c>
      <c r="C2113" s="1">
        <v>24</v>
      </c>
      <c r="D2113" s="1">
        <v>2112</v>
      </c>
      <c r="E2113" s="11">
        <f>Table2[[#This Row],[Price (EUR/MWh)]]/1000</f>
        <v>0.28056999999999999</v>
      </c>
      <c r="F2113" s="16">
        <v>7.5</v>
      </c>
      <c r="G2113" s="4">
        <v>0</v>
      </c>
      <c r="H2113" s="1" t="s">
        <v>28</v>
      </c>
      <c r="I2113" s="2">
        <v>280.57</v>
      </c>
      <c r="J2113" s="1"/>
    </row>
    <row r="2114" spans="1:10" x14ac:dyDescent="0.3">
      <c r="A2114" s="1" t="s">
        <v>30</v>
      </c>
      <c r="B2114" s="1">
        <f t="shared" si="33"/>
        <v>27</v>
      </c>
      <c r="C2114" s="1">
        <v>1</v>
      </c>
      <c r="D2114" s="1">
        <v>2113</v>
      </c>
      <c r="E2114" s="11">
        <f>Table2[[#This Row],[Price (EUR/MWh)]]/1000</f>
        <v>0.29658000000000001</v>
      </c>
      <c r="F2114" s="16">
        <v>7.5</v>
      </c>
      <c r="G2114" s="4">
        <v>0</v>
      </c>
      <c r="H2114" s="1" t="s">
        <v>5</v>
      </c>
      <c r="I2114" s="2">
        <v>296.58</v>
      </c>
      <c r="J2114" s="1"/>
    </row>
    <row r="2115" spans="1:10" x14ac:dyDescent="0.3">
      <c r="A2115" s="1" t="s">
        <v>30</v>
      </c>
      <c r="B2115" s="1">
        <f t="shared" si="33"/>
        <v>27</v>
      </c>
      <c r="C2115" s="1">
        <v>2</v>
      </c>
      <c r="D2115" s="1">
        <v>2114</v>
      </c>
      <c r="E2115" s="11">
        <f>Table2[[#This Row],[Price (EUR/MWh)]]/1000</f>
        <v>0.23688000000000001</v>
      </c>
      <c r="F2115" s="16">
        <v>7.5</v>
      </c>
      <c r="G2115" s="4">
        <v>0</v>
      </c>
      <c r="H2115" s="1" t="s">
        <v>6</v>
      </c>
      <c r="I2115" s="2">
        <v>236.88</v>
      </c>
      <c r="J2115" s="1"/>
    </row>
    <row r="2116" spans="1:10" x14ac:dyDescent="0.3">
      <c r="A2116" s="1" t="s">
        <v>30</v>
      </c>
      <c r="B2116" s="1">
        <f t="shared" si="33"/>
        <v>27</v>
      </c>
      <c r="C2116" s="1">
        <v>3</v>
      </c>
      <c r="D2116" s="1">
        <v>2115</v>
      </c>
      <c r="E2116" s="11">
        <f>Table2[[#This Row],[Price (EUR/MWh)]]/1000</f>
        <v>0.17487</v>
      </c>
      <c r="F2116" s="16">
        <v>7.5</v>
      </c>
      <c r="G2116" s="4">
        <v>0</v>
      </c>
      <c r="H2116" s="1" t="s">
        <v>7</v>
      </c>
      <c r="I2116" s="2">
        <v>174.87</v>
      </c>
      <c r="J2116" s="1"/>
    </row>
    <row r="2117" spans="1:10" x14ac:dyDescent="0.3">
      <c r="A2117" s="1" t="s">
        <v>30</v>
      </c>
      <c r="B2117" s="1">
        <f t="shared" si="33"/>
        <v>27</v>
      </c>
      <c r="C2117" s="1">
        <v>4</v>
      </c>
      <c r="D2117" s="1">
        <v>2116</v>
      </c>
      <c r="E2117" s="11">
        <f>Table2[[#This Row],[Price (EUR/MWh)]]/1000</f>
        <v>0.15581999999999999</v>
      </c>
      <c r="F2117" s="16">
        <v>7.5</v>
      </c>
      <c r="G2117" s="4">
        <v>0</v>
      </c>
      <c r="H2117" s="1" t="s">
        <v>8</v>
      </c>
      <c r="I2117" s="2">
        <v>155.82</v>
      </c>
      <c r="J2117" s="1"/>
    </row>
    <row r="2118" spans="1:10" x14ac:dyDescent="0.3">
      <c r="A2118" s="1" t="s">
        <v>30</v>
      </c>
      <c r="B2118" s="1">
        <f t="shared" si="33"/>
        <v>27</v>
      </c>
      <c r="C2118" s="1">
        <v>5</v>
      </c>
      <c r="D2118" s="1">
        <v>2117</v>
      </c>
      <c r="E2118" s="11">
        <f>Table2[[#This Row],[Price (EUR/MWh)]]/1000</f>
        <v>0.20707</v>
      </c>
      <c r="F2118" s="16">
        <v>7.5</v>
      </c>
      <c r="G2118" s="4">
        <v>0</v>
      </c>
      <c r="H2118" s="1" t="s">
        <v>9</v>
      </c>
      <c r="I2118" s="2">
        <v>207.07</v>
      </c>
      <c r="J2118" s="1"/>
    </row>
    <row r="2119" spans="1:10" x14ac:dyDescent="0.3">
      <c r="A2119" s="1" t="s">
        <v>30</v>
      </c>
      <c r="B2119" s="1">
        <f t="shared" si="33"/>
        <v>27</v>
      </c>
      <c r="C2119" s="1">
        <v>6</v>
      </c>
      <c r="D2119" s="1">
        <v>2118</v>
      </c>
      <c r="E2119" s="11">
        <f>Table2[[#This Row],[Price (EUR/MWh)]]/1000</f>
        <v>0.29155000000000003</v>
      </c>
      <c r="F2119" s="16">
        <v>7.5</v>
      </c>
      <c r="G2119" s="4">
        <v>0</v>
      </c>
      <c r="H2119" s="1" t="s">
        <v>10</v>
      </c>
      <c r="I2119" s="2">
        <v>291.55</v>
      </c>
      <c r="J2119" s="1"/>
    </row>
    <row r="2120" spans="1:10" x14ac:dyDescent="0.3">
      <c r="A2120" s="1" t="s">
        <v>30</v>
      </c>
      <c r="B2120" s="1">
        <f t="shared" si="33"/>
        <v>27</v>
      </c>
      <c r="C2120" s="1">
        <v>7</v>
      </c>
      <c r="D2120" s="1">
        <v>2119</v>
      </c>
      <c r="E2120" s="11">
        <f>Table2[[#This Row],[Price (EUR/MWh)]]/1000</f>
        <v>0.30393999999999999</v>
      </c>
      <c r="F2120" s="16">
        <v>7.5</v>
      </c>
      <c r="G2120" s="4">
        <v>0</v>
      </c>
      <c r="H2120" s="1" t="s">
        <v>11</v>
      </c>
      <c r="I2120" s="2">
        <v>303.94</v>
      </c>
      <c r="J2120" s="1"/>
    </row>
    <row r="2121" spans="1:10" x14ac:dyDescent="0.3">
      <c r="A2121" s="1" t="s">
        <v>30</v>
      </c>
      <c r="B2121" s="1">
        <f t="shared" si="33"/>
        <v>27</v>
      </c>
      <c r="C2121" s="1">
        <v>8</v>
      </c>
      <c r="D2121" s="1">
        <v>2120</v>
      </c>
      <c r="E2121" s="11">
        <f>Table2[[#This Row],[Price (EUR/MWh)]]/1000</f>
        <v>0.3206</v>
      </c>
      <c r="F2121" s="17">
        <v>0</v>
      </c>
      <c r="G2121" s="4">
        <v>5.5</v>
      </c>
      <c r="H2121" s="1" t="s">
        <v>12</v>
      </c>
      <c r="I2121" s="2">
        <v>320.60000000000002</v>
      </c>
      <c r="J2121" s="1"/>
    </row>
    <row r="2122" spans="1:10" x14ac:dyDescent="0.3">
      <c r="A2122" s="1" t="s">
        <v>30</v>
      </c>
      <c r="B2122" s="1">
        <f t="shared" si="33"/>
        <v>27</v>
      </c>
      <c r="C2122" s="1">
        <v>9</v>
      </c>
      <c r="D2122" s="1">
        <v>2121</v>
      </c>
      <c r="E2122" s="11">
        <f>Table2[[#This Row],[Price (EUR/MWh)]]/1000</f>
        <v>0.32886000000000004</v>
      </c>
      <c r="F2122" s="17">
        <v>0</v>
      </c>
      <c r="G2122" s="4">
        <v>0</v>
      </c>
      <c r="H2122" s="1" t="s">
        <v>13</v>
      </c>
      <c r="I2122" s="2">
        <v>328.86</v>
      </c>
      <c r="J2122" s="1"/>
    </row>
    <row r="2123" spans="1:10" x14ac:dyDescent="0.3">
      <c r="A2123" s="1" t="s">
        <v>30</v>
      </c>
      <c r="B2123" s="1">
        <f t="shared" si="33"/>
        <v>27</v>
      </c>
      <c r="C2123" s="1">
        <v>10</v>
      </c>
      <c r="D2123" s="1">
        <v>2122</v>
      </c>
      <c r="E2123" s="11">
        <f>Table2[[#This Row],[Price (EUR/MWh)]]/1000</f>
        <v>0.32727000000000001</v>
      </c>
      <c r="F2123" s="17">
        <v>0</v>
      </c>
      <c r="G2123" s="4">
        <v>0</v>
      </c>
      <c r="H2123" s="1" t="s">
        <v>14</v>
      </c>
      <c r="I2123" s="2">
        <v>327.27</v>
      </c>
      <c r="J2123" s="1"/>
    </row>
    <row r="2124" spans="1:10" x14ac:dyDescent="0.3">
      <c r="A2124" s="1" t="s">
        <v>30</v>
      </c>
      <c r="B2124" s="1">
        <f t="shared" si="33"/>
        <v>27</v>
      </c>
      <c r="C2124" s="1">
        <v>11</v>
      </c>
      <c r="D2124" s="1">
        <v>2123</v>
      </c>
      <c r="E2124" s="11">
        <f>Table2[[#This Row],[Price (EUR/MWh)]]/1000</f>
        <v>0.32716000000000001</v>
      </c>
      <c r="F2124" s="17">
        <v>0</v>
      </c>
      <c r="G2124" s="4">
        <v>0</v>
      </c>
      <c r="H2124" s="1" t="s">
        <v>15</v>
      </c>
      <c r="I2124" s="2">
        <v>327.16000000000003</v>
      </c>
      <c r="J2124" s="1"/>
    </row>
    <row r="2125" spans="1:10" x14ac:dyDescent="0.3">
      <c r="A2125" s="1" t="s">
        <v>30</v>
      </c>
      <c r="B2125" s="1">
        <f t="shared" si="33"/>
        <v>27</v>
      </c>
      <c r="C2125" s="1">
        <v>12</v>
      </c>
      <c r="D2125" s="1">
        <v>2124</v>
      </c>
      <c r="E2125" s="11">
        <f>Table2[[#This Row],[Price (EUR/MWh)]]/1000</f>
        <v>0.32432</v>
      </c>
      <c r="F2125" s="17">
        <v>0</v>
      </c>
      <c r="G2125" s="4">
        <v>0</v>
      </c>
      <c r="H2125" s="1" t="s">
        <v>16</v>
      </c>
      <c r="I2125" s="2">
        <v>324.32</v>
      </c>
      <c r="J2125" s="1"/>
    </row>
    <row r="2126" spans="1:10" x14ac:dyDescent="0.3">
      <c r="A2126" s="1" t="s">
        <v>30</v>
      </c>
      <c r="B2126" s="1">
        <f t="shared" si="33"/>
        <v>27</v>
      </c>
      <c r="C2126" s="1">
        <v>13</v>
      </c>
      <c r="D2126" s="1">
        <v>2125</v>
      </c>
      <c r="E2126" s="11">
        <f>Table2[[#This Row],[Price (EUR/MWh)]]/1000</f>
        <v>0.31966</v>
      </c>
      <c r="F2126" s="17">
        <v>0</v>
      </c>
      <c r="G2126" s="4">
        <v>0</v>
      </c>
      <c r="H2126" s="1" t="s">
        <v>17</v>
      </c>
      <c r="I2126" s="2">
        <v>319.66000000000003</v>
      </c>
      <c r="J2126" s="1"/>
    </row>
    <row r="2127" spans="1:10" x14ac:dyDescent="0.3">
      <c r="A2127" s="1" t="s">
        <v>30</v>
      </c>
      <c r="B2127" s="1">
        <f t="shared" si="33"/>
        <v>27</v>
      </c>
      <c r="C2127" s="1">
        <v>14</v>
      </c>
      <c r="D2127" s="1">
        <v>2126</v>
      </c>
      <c r="E2127" s="11">
        <f>Table2[[#This Row],[Price (EUR/MWh)]]/1000</f>
        <v>0.30372000000000005</v>
      </c>
      <c r="F2127" s="17">
        <v>0</v>
      </c>
      <c r="G2127" s="4">
        <v>0</v>
      </c>
      <c r="H2127" s="1" t="s">
        <v>18</v>
      </c>
      <c r="I2127" s="2">
        <v>303.72000000000003</v>
      </c>
      <c r="J2127" s="1"/>
    </row>
    <row r="2128" spans="1:10" x14ac:dyDescent="0.3">
      <c r="A2128" s="1" t="s">
        <v>30</v>
      </c>
      <c r="B2128" s="1">
        <f t="shared" si="33"/>
        <v>27</v>
      </c>
      <c r="C2128" s="1">
        <v>15</v>
      </c>
      <c r="D2128" s="1">
        <v>2127</v>
      </c>
      <c r="E2128" s="11">
        <f>Table2[[#This Row],[Price (EUR/MWh)]]/1000</f>
        <v>0.29727999999999999</v>
      </c>
      <c r="F2128" s="17">
        <v>0</v>
      </c>
      <c r="G2128" s="4">
        <v>0</v>
      </c>
      <c r="H2128" s="1" t="s">
        <v>19</v>
      </c>
      <c r="I2128" s="2">
        <v>297.27999999999997</v>
      </c>
      <c r="J2128" s="1"/>
    </row>
    <row r="2129" spans="1:10" x14ac:dyDescent="0.3">
      <c r="A2129" s="1" t="s">
        <v>30</v>
      </c>
      <c r="B2129" s="1">
        <f t="shared" si="33"/>
        <v>27</v>
      </c>
      <c r="C2129" s="1">
        <v>16</v>
      </c>
      <c r="D2129" s="1">
        <v>2128</v>
      </c>
      <c r="E2129" s="11">
        <f>Table2[[#This Row],[Price (EUR/MWh)]]/1000</f>
        <v>0.31119999999999998</v>
      </c>
      <c r="F2129" s="17">
        <v>0</v>
      </c>
      <c r="G2129" s="4">
        <v>0</v>
      </c>
      <c r="H2129" s="1" t="s">
        <v>20</v>
      </c>
      <c r="I2129" s="2">
        <v>311.2</v>
      </c>
      <c r="J2129" s="1"/>
    </row>
    <row r="2130" spans="1:10" x14ac:dyDescent="0.3">
      <c r="A2130" s="1" t="s">
        <v>30</v>
      </c>
      <c r="B2130" s="1">
        <f t="shared" si="33"/>
        <v>27</v>
      </c>
      <c r="C2130" s="1">
        <v>17</v>
      </c>
      <c r="D2130" s="1">
        <v>2129</v>
      </c>
      <c r="E2130" s="11">
        <f>Table2[[#This Row],[Price (EUR/MWh)]]/1000</f>
        <v>0.31557999999999997</v>
      </c>
      <c r="F2130" s="17">
        <v>0</v>
      </c>
      <c r="G2130" s="4">
        <v>5.5</v>
      </c>
      <c r="H2130" s="1" t="s">
        <v>21</v>
      </c>
      <c r="I2130" s="2">
        <v>315.58</v>
      </c>
      <c r="J2130" s="1"/>
    </row>
    <row r="2131" spans="1:10" x14ac:dyDescent="0.3">
      <c r="A2131" s="1" t="s">
        <v>30</v>
      </c>
      <c r="B2131" s="1">
        <f t="shared" si="33"/>
        <v>27</v>
      </c>
      <c r="C2131" s="1">
        <v>18</v>
      </c>
      <c r="D2131" s="1">
        <v>2130</v>
      </c>
      <c r="E2131" s="11">
        <f>Table2[[#This Row],[Price (EUR/MWh)]]/1000</f>
        <v>0.32248000000000004</v>
      </c>
      <c r="F2131" s="16">
        <v>7.5</v>
      </c>
      <c r="G2131" s="4">
        <v>0</v>
      </c>
      <c r="H2131" s="1" t="s">
        <v>22</v>
      </c>
      <c r="I2131" s="2">
        <v>322.48</v>
      </c>
      <c r="J2131" s="1"/>
    </row>
    <row r="2132" spans="1:10" x14ac:dyDescent="0.3">
      <c r="A2132" s="1" t="s">
        <v>30</v>
      </c>
      <c r="B2132" s="1">
        <f t="shared" si="33"/>
        <v>27</v>
      </c>
      <c r="C2132" s="1">
        <v>19</v>
      </c>
      <c r="D2132" s="1">
        <v>2131</v>
      </c>
      <c r="E2132" s="11">
        <f>Table2[[#This Row],[Price (EUR/MWh)]]/1000</f>
        <v>0.32987</v>
      </c>
      <c r="F2132" s="16">
        <v>7.5</v>
      </c>
      <c r="G2132" s="4">
        <v>0</v>
      </c>
      <c r="H2132" s="1" t="s">
        <v>23</v>
      </c>
      <c r="I2132" s="2">
        <v>329.87</v>
      </c>
      <c r="J2132" s="1"/>
    </row>
    <row r="2133" spans="1:10" x14ac:dyDescent="0.3">
      <c r="A2133" s="1" t="s">
        <v>30</v>
      </c>
      <c r="B2133" s="1">
        <f t="shared" si="33"/>
        <v>27</v>
      </c>
      <c r="C2133" s="1">
        <v>20</v>
      </c>
      <c r="D2133" s="1">
        <v>2132</v>
      </c>
      <c r="E2133" s="11">
        <f>Table2[[#This Row],[Price (EUR/MWh)]]/1000</f>
        <v>0.33276999999999995</v>
      </c>
      <c r="F2133" s="16">
        <v>7.5</v>
      </c>
      <c r="G2133" s="4">
        <v>0</v>
      </c>
      <c r="H2133" s="1" t="s">
        <v>24</v>
      </c>
      <c r="I2133" s="2">
        <v>332.77</v>
      </c>
      <c r="J2133" s="1"/>
    </row>
    <row r="2134" spans="1:10" x14ac:dyDescent="0.3">
      <c r="A2134" s="1" t="s">
        <v>30</v>
      </c>
      <c r="B2134" s="1">
        <f t="shared" si="33"/>
        <v>27</v>
      </c>
      <c r="C2134" s="1">
        <v>21</v>
      </c>
      <c r="D2134" s="1">
        <v>2133</v>
      </c>
      <c r="E2134" s="11">
        <f>Table2[[#This Row],[Price (EUR/MWh)]]/1000</f>
        <v>0.3352</v>
      </c>
      <c r="F2134" s="16">
        <v>7.5</v>
      </c>
      <c r="G2134" s="4">
        <v>0</v>
      </c>
      <c r="H2134" s="1" t="s">
        <v>25</v>
      </c>
      <c r="I2134" s="2">
        <v>335.2</v>
      </c>
      <c r="J2134" s="1"/>
    </row>
    <row r="2135" spans="1:10" x14ac:dyDescent="0.3">
      <c r="A2135" s="1" t="s">
        <v>30</v>
      </c>
      <c r="B2135" s="1">
        <f t="shared" si="33"/>
        <v>27</v>
      </c>
      <c r="C2135" s="1">
        <v>22</v>
      </c>
      <c r="D2135" s="1">
        <v>2134</v>
      </c>
      <c r="E2135" s="11">
        <f>Table2[[#This Row],[Price (EUR/MWh)]]/1000</f>
        <v>0.32639000000000001</v>
      </c>
      <c r="F2135" s="16">
        <v>7.5</v>
      </c>
      <c r="G2135" s="4">
        <v>0</v>
      </c>
      <c r="H2135" s="1" t="s">
        <v>26</v>
      </c>
      <c r="I2135" s="2">
        <v>326.39</v>
      </c>
      <c r="J2135" s="1"/>
    </row>
    <row r="2136" spans="1:10" x14ac:dyDescent="0.3">
      <c r="A2136" s="1" t="s">
        <v>30</v>
      </c>
      <c r="B2136" s="1">
        <f t="shared" si="33"/>
        <v>27</v>
      </c>
      <c r="C2136" s="1">
        <v>23</v>
      </c>
      <c r="D2136" s="1">
        <v>2135</v>
      </c>
      <c r="E2136" s="11">
        <f>Table2[[#This Row],[Price (EUR/MWh)]]/1000</f>
        <v>0.31623000000000001</v>
      </c>
      <c r="F2136" s="16">
        <v>7.5</v>
      </c>
      <c r="G2136" s="4">
        <v>0</v>
      </c>
      <c r="H2136" s="1" t="s">
        <v>27</v>
      </c>
      <c r="I2136" s="2">
        <v>316.23</v>
      </c>
      <c r="J2136" s="1"/>
    </row>
    <row r="2137" spans="1:10" x14ac:dyDescent="0.3">
      <c r="A2137" s="1" t="s">
        <v>30</v>
      </c>
      <c r="B2137" s="1">
        <f t="shared" si="33"/>
        <v>27</v>
      </c>
      <c r="C2137" s="1">
        <v>24</v>
      </c>
      <c r="D2137" s="1">
        <v>2136</v>
      </c>
      <c r="E2137" s="11">
        <f>Table2[[#This Row],[Price (EUR/MWh)]]/1000</f>
        <v>0.31043999999999999</v>
      </c>
      <c r="F2137" s="16">
        <v>7.5</v>
      </c>
      <c r="G2137" s="4">
        <v>0</v>
      </c>
      <c r="H2137" s="1" t="s">
        <v>28</v>
      </c>
      <c r="I2137" s="2">
        <v>310.44</v>
      </c>
      <c r="J2137" s="1"/>
    </row>
    <row r="2138" spans="1:10" x14ac:dyDescent="0.3">
      <c r="A2138" s="1" t="s">
        <v>30</v>
      </c>
      <c r="B2138" s="1">
        <f t="shared" si="33"/>
        <v>28</v>
      </c>
      <c r="C2138" s="1">
        <v>1</v>
      </c>
      <c r="D2138" s="1">
        <v>2137</v>
      </c>
      <c r="E2138" s="11">
        <f>Table2[[#This Row],[Price (EUR/MWh)]]/1000</f>
        <v>0.29692000000000002</v>
      </c>
      <c r="F2138" s="16">
        <v>7.5</v>
      </c>
      <c r="G2138" s="4">
        <v>0</v>
      </c>
      <c r="H2138" s="1" t="s">
        <v>5</v>
      </c>
      <c r="I2138" s="2">
        <v>296.92</v>
      </c>
      <c r="J2138" s="1"/>
    </row>
    <row r="2139" spans="1:10" x14ac:dyDescent="0.3">
      <c r="A2139" s="1" t="s">
        <v>30</v>
      </c>
      <c r="B2139" s="1">
        <f t="shared" si="33"/>
        <v>28</v>
      </c>
      <c r="C2139" s="1">
        <v>2</v>
      </c>
      <c r="D2139" s="1">
        <v>2138</v>
      </c>
      <c r="E2139" s="11">
        <f>Table2[[#This Row],[Price (EUR/MWh)]]/1000</f>
        <v>0.26723000000000002</v>
      </c>
      <c r="F2139" s="16">
        <v>7.5</v>
      </c>
      <c r="G2139" s="4">
        <v>0</v>
      </c>
      <c r="H2139" s="1" t="s">
        <v>6</v>
      </c>
      <c r="I2139" s="2">
        <v>267.23</v>
      </c>
      <c r="J2139" s="1"/>
    </row>
    <row r="2140" spans="1:10" x14ac:dyDescent="0.3">
      <c r="A2140" s="1" t="s">
        <v>30</v>
      </c>
      <c r="B2140" s="1">
        <f t="shared" si="33"/>
        <v>28</v>
      </c>
      <c r="C2140" s="1">
        <v>3</v>
      </c>
      <c r="D2140" s="1">
        <v>2139</v>
      </c>
      <c r="E2140" s="11">
        <f>Table2[[#This Row],[Price (EUR/MWh)]]/1000</f>
        <v>0.23830999999999999</v>
      </c>
      <c r="F2140" s="16">
        <v>7.5</v>
      </c>
      <c r="G2140" s="4">
        <v>0</v>
      </c>
      <c r="H2140" s="1" t="s">
        <v>7</v>
      </c>
      <c r="I2140" s="2">
        <v>238.31</v>
      </c>
      <c r="J2140" s="1"/>
    </row>
    <row r="2141" spans="1:10" x14ac:dyDescent="0.3">
      <c r="A2141" s="1" t="s">
        <v>30</v>
      </c>
      <c r="B2141" s="1">
        <f t="shared" si="33"/>
        <v>28</v>
      </c>
      <c r="C2141" s="1">
        <v>4</v>
      </c>
      <c r="D2141" s="1">
        <v>2140</v>
      </c>
      <c r="E2141" s="11">
        <f>Table2[[#This Row],[Price (EUR/MWh)]]/1000</f>
        <v>0.23544999999999999</v>
      </c>
      <c r="F2141" s="16">
        <v>7.5</v>
      </c>
      <c r="G2141" s="4">
        <v>0</v>
      </c>
      <c r="H2141" s="1" t="s">
        <v>8</v>
      </c>
      <c r="I2141" s="2">
        <v>235.45</v>
      </c>
      <c r="J2141" s="1"/>
    </row>
    <row r="2142" spans="1:10" x14ac:dyDescent="0.3">
      <c r="A2142" s="1" t="s">
        <v>30</v>
      </c>
      <c r="B2142" s="1">
        <f t="shared" si="33"/>
        <v>28</v>
      </c>
      <c r="C2142" s="1">
        <v>5</v>
      </c>
      <c r="D2142" s="1">
        <v>2141</v>
      </c>
      <c r="E2142" s="11">
        <f>Table2[[#This Row],[Price (EUR/MWh)]]/1000</f>
        <v>0.26527999999999996</v>
      </c>
      <c r="F2142" s="16">
        <v>7.5</v>
      </c>
      <c r="G2142" s="4">
        <v>0</v>
      </c>
      <c r="H2142" s="1" t="s">
        <v>9</v>
      </c>
      <c r="I2142" s="2">
        <v>265.27999999999997</v>
      </c>
      <c r="J2142" s="1"/>
    </row>
    <row r="2143" spans="1:10" x14ac:dyDescent="0.3">
      <c r="A2143" s="1" t="s">
        <v>30</v>
      </c>
      <c r="B2143" s="1">
        <f t="shared" si="33"/>
        <v>28</v>
      </c>
      <c r="C2143" s="1">
        <v>6</v>
      </c>
      <c r="D2143" s="1">
        <v>2142</v>
      </c>
      <c r="E2143" s="11">
        <f>Table2[[#This Row],[Price (EUR/MWh)]]/1000</f>
        <v>0.29655999999999999</v>
      </c>
      <c r="F2143" s="16">
        <v>7.5</v>
      </c>
      <c r="G2143" s="4">
        <v>0</v>
      </c>
      <c r="H2143" s="1" t="s">
        <v>10</v>
      </c>
      <c r="I2143" s="2">
        <v>296.56</v>
      </c>
      <c r="J2143" s="1"/>
    </row>
    <row r="2144" spans="1:10" x14ac:dyDescent="0.3">
      <c r="A2144" s="1" t="s">
        <v>30</v>
      </c>
      <c r="B2144" s="1">
        <f t="shared" si="33"/>
        <v>28</v>
      </c>
      <c r="C2144" s="1">
        <v>7</v>
      </c>
      <c r="D2144" s="1">
        <v>2143</v>
      </c>
      <c r="E2144" s="11">
        <f>Table2[[#This Row],[Price (EUR/MWh)]]/1000</f>
        <v>0.30181000000000002</v>
      </c>
      <c r="F2144" s="16">
        <v>7.5</v>
      </c>
      <c r="G2144" s="4">
        <v>0</v>
      </c>
      <c r="H2144" s="1" t="s">
        <v>11</v>
      </c>
      <c r="I2144" s="2">
        <v>301.81</v>
      </c>
      <c r="J2144" s="1"/>
    </row>
    <row r="2145" spans="1:10" x14ac:dyDescent="0.3">
      <c r="A2145" s="1" t="s">
        <v>30</v>
      </c>
      <c r="B2145" s="1">
        <f t="shared" si="33"/>
        <v>28</v>
      </c>
      <c r="C2145" s="1">
        <v>8</v>
      </c>
      <c r="D2145" s="1">
        <v>2144</v>
      </c>
      <c r="E2145" s="11">
        <f>Table2[[#This Row],[Price (EUR/MWh)]]/1000</f>
        <v>0.30230000000000001</v>
      </c>
      <c r="F2145" s="17">
        <v>0</v>
      </c>
      <c r="G2145" s="4">
        <v>5.5</v>
      </c>
      <c r="H2145" s="1" t="s">
        <v>12</v>
      </c>
      <c r="I2145" s="2">
        <v>302.3</v>
      </c>
      <c r="J2145" s="1"/>
    </row>
    <row r="2146" spans="1:10" x14ac:dyDescent="0.3">
      <c r="A2146" s="1" t="s">
        <v>30</v>
      </c>
      <c r="B2146" s="1">
        <f t="shared" si="33"/>
        <v>28</v>
      </c>
      <c r="C2146" s="1">
        <v>9</v>
      </c>
      <c r="D2146" s="1">
        <v>2145</v>
      </c>
      <c r="E2146" s="11">
        <f>Table2[[#This Row],[Price (EUR/MWh)]]/1000</f>
        <v>0.31408999999999998</v>
      </c>
      <c r="F2146" s="17">
        <v>0</v>
      </c>
      <c r="G2146" s="4">
        <v>0</v>
      </c>
      <c r="H2146" s="1" t="s">
        <v>13</v>
      </c>
      <c r="I2146" s="2">
        <v>314.08999999999997</v>
      </c>
      <c r="J2146" s="1"/>
    </row>
    <row r="2147" spans="1:10" x14ac:dyDescent="0.3">
      <c r="A2147" s="1" t="s">
        <v>30</v>
      </c>
      <c r="B2147" s="1">
        <f t="shared" si="33"/>
        <v>28</v>
      </c>
      <c r="C2147" s="1">
        <v>10</v>
      </c>
      <c r="D2147" s="1">
        <v>2146</v>
      </c>
      <c r="E2147" s="11">
        <f>Table2[[#This Row],[Price (EUR/MWh)]]/1000</f>
        <v>0.32214999999999999</v>
      </c>
      <c r="F2147" s="17">
        <v>0</v>
      </c>
      <c r="G2147" s="4">
        <v>0</v>
      </c>
      <c r="H2147" s="1" t="s">
        <v>14</v>
      </c>
      <c r="I2147" s="2">
        <v>322.14999999999998</v>
      </c>
      <c r="J2147" s="1"/>
    </row>
    <row r="2148" spans="1:10" x14ac:dyDescent="0.3">
      <c r="A2148" s="1" t="s">
        <v>30</v>
      </c>
      <c r="B2148" s="1">
        <f t="shared" si="33"/>
        <v>28</v>
      </c>
      <c r="C2148" s="1">
        <v>11</v>
      </c>
      <c r="D2148" s="1">
        <v>2147</v>
      </c>
      <c r="E2148" s="11">
        <f>Table2[[#This Row],[Price (EUR/MWh)]]/1000</f>
        <v>0.31719999999999998</v>
      </c>
      <c r="F2148" s="17">
        <v>0</v>
      </c>
      <c r="G2148" s="4">
        <v>0</v>
      </c>
      <c r="H2148" s="1" t="s">
        <v>15</v>
      </c>
      <c r="I2148" s="2">
        <v>317.2</v>
      </c>
      <c r="J2148" s="1"/>
    </row>
    <row r="2149" spans="1:10" x14ac:dyDescent="0.3">
      <c r="A2149" s="1" t="s">
        <v>30</v>
      </c>
      <c r="B2149" s="1">
        <f t="shared" si="33"/>
        <v>28</v>
      </c>
      <c r="C2149" s="1">
        <v>12</v>
      </c>
      <c r="D2149" s="1">
        <v>2148</v>
      </c>
      <c r="E2149" s="11">
        <f>Table2[[#This Row],[Price (EUR/MWh)]]/1000</f>
        <v>0.31325999999999998</v>
      </c>
      <c r="F2149" s="17">
        <v>0</v>
      </c>
      <c r="G2149" s="4">
        <v>0</v>
      </c>
      <c r="H2149" s="1" t="s">
        <v>16</v>
      </c>
      <c r="I2149" s="2">
        <v>313.26</v>
      </c>
      <c r="J2149" s="1"/>
    </row>
    <row r="2150" spans="1:10" x14ac:dyDescent="0.3">
      <c r="A2150" s="1" t="s">
        <v>30</v>
      </c>
      <c r="B2150" s="1">
        <f t="shared" si="33"/>
        <v>28</v>
      </c>
      <c r="C2150" s="1">
        <v>13</v>
      </c>
      <c r="D2150" s="1">
        <v>2149</v>
      </c>
      <c r="E2150" s="11">
        <f>Table2[[#This Row],[Price (EUR/MWh)]]/1000</f>
        <v>0.31483999999999995</v>
      </c>
      <c r="F2150" s="17">
        <v>0</v>
      </c>
      <c r="G2150" s="4">
        <v>0</v>
      </c>
      <c r="H2150" s="1" t="s">
        <v>17</v>
      </c>
      <c r="I2150" s="2">
        <v>314.83999999999997</v>
      </c>
      <c r="J2150" s="1"/>
    </row>
    <row r="2151" spans="1:10" x14ac:dyDescent="0.3">
      <c r="A2151" s="1" t="s">
        <v>30</v>
      </c>
      <c r="B2151" s="1">
        <f t="shared" si="33"/>
        <v>28</v>
      </c>
      <c r="C2151" s="1">
        <v>14</v>
      </c>
      <c r="D2151" s="1">
        <v>2150</v>
      </c>
      <c r="E2151" s="11">
        <f>Table2[[#This Row],[Price (EUR/MWh)]]/1000</f>
        <v>0.31798000000000004</v>
      </c>
      <c r="F2151" s="17">
        <v>0</v>
      </c>
      <c r="G2151" s="4">
        <v>0</v>
      </c>
      <c r="H2151" s="1" t="s">
        <v>18</v>
      </c>
      <c r="I2151" s="2">
        <v>317.98</v>
      </c>
      <c r="J2151" s="1"/>
    </row>
    <row r="2152" spans="1:10" x14ac:dyDescent="0.3">
      <c r="A2152" s="1" t="s">
        <v>30</v>
      </c>
      <c r="B2152" s="1">
        <f t="shared" si="33"/>
        <v>28</v>
      </c>
      <c r="C2152" s="1">
        <v>15</v>
      </c>
      <c r="D2152" s="1">
        <v>2151</v>
      </c>
      <c r="E2152" s="11">
        <f>Table2[[#This Row],[Price (EUR/MWh)]]/1000</f>
        <v>0.31933999999999996</v>
      </c>
      <c r="F2152" s="17">
        <v>0</v>
      </c>
      <c r="G2152" s="4">
        <v>0</v>
      </c>
      <c r="H2152" s="1" t="s">
        <v>19</v>
      </c>
      <c r="I2152" s="2">
        <v>319.33999999999997</v>
      </c>
      <c r="J2152" s="1"/>
    </row>
    <row r="2153" spans="1:10" x14ac:dyDescent="0.3">
      <c r="A2153" s="1" t="s">
        <v>30</v>
      </c>
      <c r="B2153" s="1">
        <f t="shared" si="33"/>
        <v>28</v>
      </c>
      <c r="C2153" s="1">
        <v>16</v>
      </c>
      <c r="D2153" s="1">
        <v>2152</v>
      </c>
      <c r="E2153" s="11">
        <f>Table2[[#This Row],[Price (EUR/MWh)]]/1000</f>
        <v>0.31883</v>
      </c>
      <c r="F2153" s="17">
        <v>0</v>
      </c>
      <c r="G2153" s="4">
        <v>0</v>
      </c>
      <c r="H2153" s="1" t="s">
        <v>20</v>
      </c>
      <c r="I2153" s="2">
        <v>318.83</v>
      </c>
      <c r="J2153" s="1"/>
    </row>
    <row r="2154" spans="1:10" x14ac:dyDescent="0.3">
      <c r="A2154" s="1" t="s">
        <v>30</v>
      </c>
      <c r="B2154" s="1">
        <f t="shared" si="33"/>
        <v>28</v>
      </c>
      <c r="C2154" s="1">
        <v>17</v>
      </c>
      <c r="D2154" s="1">
        <v>2153</v>
      </c>
      <c r="E2154" s="11">
        <f>Table2[[#This Row],[Price (EUR/MWh)]]/1000</f>
        <v>0.30952999999999997</v>
      </c>
      <c r="F2154" s="17">
        <v>0</v>
      </c>
      <c r="G2154" s="4">
        <v>5.5</v>
      </c>
      <c r="H2154" s="1" t="s">
        <v>21</v>
      </c>
      <c r="I2154" s="2">
        <v>309.52999999999997</v>
      </c>
      <c r="J2154" s="1"/>
    </row>
    <row r="2155" spans="1:10" x14ac:dyDescent="0.3">
      <c r="A2155" s="1" t="s">
        <v>30</v>
      </c>
      <c r="B2155" s="1">
        <f t="shared" ref="B2155:B2209" si="34">B2131+1</f>
        <v>28</v>
      </c>
      <c r="C2155" s="1">
        <v>18</v>
      </c>
      <c r="D2155" s="1">
        <v>2154</v>
      </c>
      <c r="E2155" s="11">
        <f>Table2[[#This Row],[Price (EUR/MWh)]]/1000</f>
        <v>0.30502999999999997</v>
      </c>
      <c r="F2155" s="16">
        <v>7.5</v>
      </c>
      <c r="G2155" s="4">
        <v>0</v>
      </c>
      <c r="H2155" s="1" t="s">
        <v>22</v>
      </c>
      <c r="I2155" s="2">
        <v>305.02999999999997</v>
      </c>
      <c r="J2155" s="1"/>
    </row>
    <row r="2156" spans="1:10" x14ac:dyDescent="0.3">
      <c r="A2156" s="1" t="s">
        <v>30</v>
      </c>
      <c r="B2156" s="1">
        <f t="shared" si="34"/>
        <v>28</v>
      </c>
      <c r="C2156" s="1">
        <v>19</v>
      </c>
      <c r="D2156" s="1">
        <v>2155</v>
      </c>
      <c r="E2156" s="11">
        <f>Table2[[#This Row],[Price (EUR/MWh)]]/1000</f>
        <v>0.3095</v>
      </c>
      <c r="F2156" s="16">
        <v>7.5</v>
      </c>
      <c r="G2156" s="4">
        <v>0</v>
      </c>
      <c r="H2156" s="1" t="s">
        <v>23</v>
      </c>
      <c r="I2156" s="2">
        <v>309.5</v>
      </c>
      <c r="J2156" s="1"/>
    </row>
    <row r="2157" spans="1:10" x14ac:dyDescent="0.3">
      <c r="A2157" s="1" t="s">
        <v>30</v>
      </c>
      <c r="B2157" s="1">
        <f t="shared" si="34"/>
        <v>28</v>
      </c>
      <c r="C2157" s="1">
        <v>20</v>
      </c>
      <c r="D2157" s="1">
        <v>2156</v>
      </c>
      <c r="E2157" s="11">
        <f>Table2[[#This Row],[Price (EUR/MWh)]]/1000</f>
        <v>0.31012000000000001</v>
      </c>
      <c r="F2157" s="16">
        <v>7.5</v>
      </c>
      <c r="G2157" s="4">
        <v>0</v>
      </c>
      <c r="H2157" s="1" t="s">
        <v>24</v>
      </c>
      <c r="I2157" s="2">
        <v>310.12</v>
      </c>
      <c r="J2157" s="1"/>
    </row>
    <row r="2158" spans="1:10" x14ac:dyDescent="0.3">
      <c r="A2158" s="1" t="s">
        <v>30</v>
      </c>
      <c r="B2158" s="1">
        <f t="shared" si="34"/>
        <v>28</v>
      </c>
      <c r="C2158" s="1">
        <v>21</v>
      </c>
      <c r="D2158" s="1">
        <v>2157</v>
      </c>
      <c r="E2158" s="11">
        <f>Table2[[#This Row],[Price (EUR/MWh)]]/1000</f>
        <v>0.30620999999999998</v>
      </c>
      <c r="F2158" s="16">
        <v>7.5</v>
      </c>
      <c r="G2158" s="4">
        <v>0</v>
      </c>
      <c r="H2158" s="1" t="s">
        <v>25</v>
      </c>
      <c r="I2158" s="2">
        <v>306.20999999999998</v>
      </c>
      <c r="J2158" s="1"/>
    </row>
    <row r="2159" spans="1:10" x14ac:dyDescent="0.3">
      <c r="A2159" s="1" t="s">
        <v>30</v>
      </c>
      <c r="B2159" s="1">
        <f t="shared" si="34"/>
        <v>28</v>
      </c>
      <c r="C2159" s="1">
        <v>22</v>
      </c>
      <c r="D2159" s="1">
        <v>2158</v>
      </c>
      <c r="E2159" s="11">
        <f>Table2[[#This Row],[Price (EUR/MWh)]]/1000</f>
        <v>0.30182999999999999</v>
      </c>
      <c r="F2159" s="16">
        <v>7.5</v>
      </c>
      <c r="G2159" s="4">
        <v>0</v>
      </c>
      <c r="H2159" s="1" t="s">
        <v>26</v>
      </c>
      <c r="I2159" s="2">
        <v>301.83</v>
      </c>
      <c r="J2159" s="1"/>
    </row>
    <row r="2160" spans="1:10" x14ac:dyDescent="0.3">
      <c r="A2160" s="1" t="s">
        <v>30</v>
      </c>
      <c r="B2160" s="1">
        <f t="shared" si="34"/>
        <v>28</v>
      </c>
      <c r="C2160" s="1">
        <v>23</v>
      </c>
      <c r="D2160" s="1">
        <v>2159</v>
      </c>
      <c r="E2160" s="11">
        <f>Table2[[#This Row],[Price (EUR/MWh)]]/1000</f>
        <v>0.28394999999999998</v>
      </c>
      <c r="F2160" s="16">
        <v>7.5</v>
      </c>
      <c r="G2160" s="4">
        <v>0</v>
      </c>
      <c r="H2160" s="1" t="s">
        <v>27</v>
      </c>
      <c r="I2160" s="2">
        <v>283.95</v>
      </c>
      <c r="J2160" s="1"/>
    </row>
    <row r="2161" spans="1:10" x14ac:dyDescent="0.3">
      <c r="A2161" s="1" t="s">
        <v>30</v>
      </c>
      <c r="B2161" s="1">
        <f t="shared" si="34"/>
        <v>28</v>
      </c>
      <c r="C2161" s="1">
        <v>24</v>
      </c>
      <c r="D2161" s="1">
        <v>2160</v>
      </c>
      <c r="E2161" s="11">
        <f>Table2[[#This Row],[Price (EUR/MWh)]]/1000</f>
        <v>0.28281000000000001</v>
      </c>
      <c r="F2161" s="16">
        <v>7.5</v>
      </c>
      <c r="G2161" s="4">
        <v>0</v>
      </c>
      <c r="H2161" s="1" t="s">
        <v>28</v>
      </c>
      <c r="I2161" s="2">
        <v>282.81</v>
      </c>
      <c r="J2161" s="1"/>
    </row>
    <row r="2162" spans="1:10" x14ac:dyDescent="0.3">
      <c r="A2162" s="1" t="s">
        <v>30</v>
      </c>
      <c r="B2162" s="1">
        <f t="shared" si="34"/>
        <v>29</v>
      </c>
      <c r="C2162" s="1">
        <v>1</v>
      </c>
      <c r="D2162" s="1">
        <v>2161</v>
      </c>
      <c r="E2162" s="11">
        <f>Table2[[#This Row],[Price (EUR/MWh)]]/1000</f>
        <v>0.30281999999999998</v>
      </c>
      <c r="F2162" s="16">
        <v>7.5</v>
      </c>
      <c r="G2162" s="4">
        <v>0</v>
      </c>
      <c r="H2162" s="1" t="s">
        <v>5</v>
      </c>
      <c r="I2162" s="2">
        <v>302.82</v>
      </c>
      <c r="J2162" s="1"/>
    </row>
    <row r="2163" spans="1:10" x14ac:dyDescent="0.3">
      <c r="A2163" s="1" t="s">
        <v>30</v>
      </c>
      <c r="B2163" s="1">
        <f t="shared" si="34"/>
        <v>29</v>
      </c>
      <c r="C2163" s="1">
        <v>2</v>
      </c>
      <c r="D2163" s="1">
        <v>2162</v>
      </c>
      <c r="E2163" s="11">
        <f>Table2[[#This Row],[Price (EUR/MWh)]]/1000</f>
        <v>0.29997000000000001</v>
      </c>
      <c r="F2163" s="16">
        <v>7.5</v>
      </c>
      <c r="G2163" s="4">
        <v>0</v>
      </c>
      <c r="H2163" s="1" t="s">
        <v>6</v>
      </c>
      <c r="I2163" s="2">
        <v>299.97000000000003</v>
      </c>
      <c r="J2163" s="1"/>
    </row>
    <row r="2164" spans="1:10" x14ac:dyDescent="0.3">
      <c r="A2164" s="1" t="s">
        <v>30</v>
      </c>
      <c r="B2164" s="1">
        <f t="shared" si="34"/>
        <v>29</v>
      </c>
      <c r="C2164" s="1">
        <v>3</v>
      </c>
      <c r="D2164" s="1">
        <v>2163</v>
      </c>
      <c r="E2164" s="11">
        <f>Table2[[#This Row],[Price (EUR/MWh)]]/1000</f>
        <v>0.29993999999999998</v>
      </c>
      <c r="F2164" s="16">
        <v>7.5</v>
      </c>
      <c r="G2164" s="4">
        <v>0</v>
      </c>
      <c r="H2164" s="1" t="s">
        <v>7</v>
      </c>
      <c r="I2164" s="2">
        <v>299.94</v>
      </c>
      <c r="J2164" s="1"/>
    </row>
    <row r="2165" spans="1:10" x14ac:dyDescent="0.3">
      <c r="A2165" s="1" t="s">
        <v>30</v>
      </c>
      <c r="B2165" s="1">
        <f t="shared" si="34"/>
        <v>29</v>
      </c>
      <c r="C2165" s="1">
        <v>4</v>
      </c>
      <c r="D2165" s="1">
        <v>2164</v>
      </c>
      <c r="E2165" s="11">
        <f>Table2[[#This Row],[Price (EUR/MWh)]]/1000</f>
        <v>0.29993000000000003</v>
      </c>
      <c r="F2165" s="16">
        <v>7.5</v>
      </c>
      <c r="G2165" s="4">
        <v>0</v>
      </c>
      <c r="H2165" s="1" t="s">
        <v>8</v>
      </c>
      <c r="I2165" s="2">
        <v>299.93</v>
      </c>
      <c r="J2165" s="1"/>
    </row>
    <row r="2166" spans="1:10" x14ac:dyDescent="0.3">
      <c r="A2166" s="1" t="s">
        <v>30</v>
      </c>
      <c r="B2166" s="1">
        <f t="shared" si="34"/>
        <v>29</v>
      </c>
      <c r="C2166" s="1">
        <v>5</v>
      </c>
      <c r="D2166" s="1">
        <v>2165</v>
      </c>
      <c r="E2166" s="11">
        <f>Table2[[#This Row],[Price (EUR/MWh)]]/1000</f>
        <v>0.30049999999999999</v>
      </c>
      <c r="F2166" s="16">
        <v>7.5</v>
      </c>
      <c r="G2166" s="4">
        <v>0</v>
      </c>
      <c r="H2166" s="1" t="s">
        <v>9</v>
      </c>
      <c r="I2166" s="2">
        <v>300.5</v>
      </c>
      <c r="J2166" s="1"/>
    </row>
    <row r="2167" spans="1:10" x14ac:dyDescent="0.3">
      <c r="A2167" s="1" t="s">
        <v>30</v>
      </c>
      <c r="B2167" s="1">
        <f t="shared" si="34"/>
        <v>29</v>
      </c>
      <c r="C2167" s="1">
        <v>6</v>
      </c>
      <c r="D2167" s="1">
        <v>2166</v>
      </c>
      <c r="E2167" s="11">
        <f>Table2[[#This Row],[Price (EUR/MWh)]]/1000</f>
        <v>0.30630000000000002</v>
      </c>
      <c r="F2167" s="16">
        <v>7.5</v>
      </c>
      <c r="G2167" s="4">
        <v>0</v>
      </c>
      <c r="H2167" s="1" t="s">
        <v>10</v>
      </c>
      <c r="I2167" s="2">
        <v>306.3</v>
      </c>
      <c r="J2167" s="1"/>
    </row>
    <row r="2168" spans="1:10" x14ac:dyDescent="0.3">
      <c r="A2168" s="1" t="s">
        <v>30</v>
      </c>
      <c r="B2168" s="1">
        <f t="shared" si="34"/>
        <v>29</v>
      </c>
      <c r="C2168" s="1">
        <v>7</v>
      </c>
      <c r="D2168" s="1">
        <v>2167</v>
      </c>
      <c r="E2168" s="11">
        <f>Table2[[#This Row],[Price (EUR/MWh)]]/1000</f>
        <v>0.31195999999999996</v>
      </c>
      <c r="F2168" s="16">
        <v>7.5</v>
      </c>
      <c r="G2168" s="4">
        <v>0</v>
      </c>
      <c r="H2168" s="1" t="s">
        <v>11</v>
      </c>
      <c r="I2168" s="2">
        <v>311.95999999999998</v>
      </c>
      <c r="J2168" s="1"/>
    </row>
    <row r="2169" spans="1:10" x14ac:dyDescent="0.3">
      <c r="A2169" s="1" t="s">
        <v>30</v>
      </c>
      <c r="B2169" s="1">
        <f t="shared" si="34"/>
        <v>29</v>
      </c>
      <c r="C2169" s="1">
        <v>8</v>
      </c>
      <c r="D2169" s="1">
        <v>2168</v>
      </c>
      <c r="E2169" s="11">
        <f>Table2[[#This Row],[Price (EUR/MWh)]]/1000</f>
        <v>0.31457999999999997</v>
      </c>
      <c r="F2169" s="17">
        <v>0</v>
      </c>
      <c r="G2169" s="4">
        <v>5.5</v>
      </c>
      <c r="H2169" s="1" t="s">
        <v>12</v>
      </c>
      <c r="I2169" s="2">
        <v>314.58</v>
      </c>
      <c r="J2169" s="1"/>
    </row>
    <row r="2170" spans="1:10" x14ac:dyDescent="0.3">
      <c r="A2170" s="1" t="s">
        <v>30</v>
      </c>
      <c r="B2170" s="1">
        <f t="shared" si="34"/>
        <v>29</v>
      </c>
      <c r="C2170" s="1">
        <v>9</v>
      </c>
      <c r="D2170" s="1">
        <v>2169</v>
      </c>
      <c r="E2170" s="11">
        <f>Table2[[#This Row],[Price (EUR/MWh)]]/1000</f>
        <v>0.33287</v>
      </c>
      <c r="F2170" s="17">
        <v>0</v>
      </c>
      <c r="G2170" s="4">
        <v>0</v>
      </c>
      <c r="H2170" s="1" t="s">
        <v>13</v>
      </c>
      <c r="I2170" s="2">
        <v>332.87</v>
      </c>
      <c r="J2170" s="1"/>
    </row>
    <row r="2171" spans="1:10" x14ac:dyDescent="0.3">
      <c r="A2171" s="1" t="s">
        <v>30</v>
      </c>
      <c r="B2171" s="1">
        <f t="shared" si="34"/>
        <v>29</v>
      </c>
      <c r="C2171" s="1">
        <v>10</v>
      </c>
      <c r="D2171" s="1">
        <v>2170</v>
      </c>
      <c r="E2171" s="11">
        <f>Table2[[#This Row],[Price (EUR/MWh)]]/1000</f>
        <v>0.35498000000000002</v>
      </c>
      <c r="F2171" s="17">
        <v>0</v>
      </c>
      <c r="G2171" s="4">
        <v>0</v>
      </c>
      <c r="H2171" s="1" t="s">
        <v>14</v>
      </c>
      <c r="I2171" s="2">
        <v>354.98</v>
      </c>
      <c r="J2171" s="1"/>
    </row>
    <row r="2172" spans="1:10" x14ac:dyDescent="0.3">
      <c r="A2172" s="1" t="s">
        <v>30</v>
      </c>
      <c r="B2172" s="1">
        <f t="shared" si="34"/>
        <v>29</v>
      </c>
      <c r="C2172" s="1">
        <v>11</v>
      </c>
      <c r="D2172" s="1">
        <v>2171</v>
      </c>
      <c r="E2172" s="11">
        <f>Table2[[#This Row],[Price (EUR/MWh)]]/1000</f>
        <v>0.36097000000000001</v>
      </c>
      <c r="F2172" s="17">
        <v>0</v>
      </c>
      <c r="G2172" s="4">
        <v>0</v>
      </c>
      <c r="H2172" s="1" t="s">
        <v>15</v>
      </c>
      <c r="I2172" s="2">
        <v>360.97</v>
      </c>
      <c r="J2172" s="1"/>
    </row>
    <row r="2173" spans="1:10" x14ac:dyDescent="0.3">
      <c r="A2173" s="1" t="s">
        <v>30</v>
      </c>
      <c r="B2173" s="1">
        <f t="shared" si="34"/>
        <v>29</v>
      </c>
      <c r="C2173" s="1">
        <v>12</v>
      </c>
      <c r="D2173" s="1">
        <v>2172</v>
      </c>
      <c r="E2173" s="11">
        <f>Table2[[#This Row],[Price (EUR/MWh)]]/1000</f>
        <v>0.33879999999999999</v>
      </c>
      <c r="F2173" s="17">
        <v>0</v>
      </c>
      <c r="G2173" s="4">
        <v>0</v>
      </c>
      <c r="H2173" s="1" t="s">
        <v>16</v>
      </c>
      <c r="I2173" s="2">
        <v>338.8</v>
      </c>
      <c r="J2173" s="1"/>
    </row>
    <row r="2174" spans="1:10" x14ac:dyDescent="0.3">
      <c r="A2174" s="1" t="s">
        <v>30</v>
      </c>
      <c r="B2174" s="1">
        <f t="shared" si="34"/>
        <v>29</v>
      </c>
      <c r="C2174" s="1">
        <v>13</v>
      </c>
      <c r="D2174" s="1">
        <v>2173</v>
      </c>
      <c r="E2174" s="11">
        <f>Table2[[#This Row],[Price (EUR/MWh)]]/1000</f>
        <v>0.32468999999999998</v>
      </c>
      <c r="F2174" s="17">
        <v>0</v>
      </c>
      <c r="G2174" s="4">
        <v>0</v>
      </c>
      <c r="H2174" s="1" t="s">
        <v>17</v>
      </c>
      <c r="I2174" s="2">
        <v>324.69</v>
      </c>
      <c r="J2174" s="1"/>
    </row>
    <row r="2175" spans="1:10" x14ac:dyDescent="0.3">
      <c r="A2175" s="1" t="s">
        <v>30</v>
      </c>
      <c r="B2175" s="1">
        <f t="shared" si="34"/>
        <v>29</v>
      </c>
      <c r="C2175" s="1">
        <v>14</v>
      </c>
      <c r="D2175" s="1">
        <v>2174</v>
      </c>
      <c r="E2175" s="11">
        <f>Table2[[#This Row],[Price (EUR/MWh)]]/1000</f>
        <v>0.33357999999999999</v>
      </c>
      <c r="F2175" s="17">
        <v>0</v>
      </c>
      <c r="G2175" s="4">
        <v>0</v>
      </c>
      <c r="H2175" s="1" t="s">
        <v>18</v>
      </c>
      <c r="I2175" s="2">
        <v>333.58</v>
      </c>
      <c r="J2175" s="1"/>
    </row>
    <row r="2176" spans="1:10" x14ac:dyDescent="0.3">
      <c r="A2176" s="1" t="s">
        <v>30</v>
      </c>
      <c r="B2176" s="1">
        <f t="shared" si="34"/>
        <v>29</v>
      </c>
      <c r="C2176" s="1">
        <v>15</v>
      </c>
      <c r="D2176" s="1">
        <v>2175</v>
      </c>
      <c r="E2176" s="11">
        <f>Table2[[#This Row],[Price (EUR/MWh)]]/1000</f>
        <v>0.32556999999999997</v>
      </c>
      <c r="F2176" s="17">
        <v>0</v>
      </c>
      <c r="G2176" s="4">
        <v>0</v>
      </c>
      <c r="H2176" s="1" t="s">
        <v>19</v>
      </c>
      <c r="I2176" s="2">
        <v>325.57</v>
      </c>
      <c r="J2176" s="1"/>
    </row>
    <row r="2177" spans="1:10" x14ac:dyDescent="0.3">
      <c r="A2177" s="1" t="s">
        <v>30</v>
      </c>
      <c r="B2177" s="1">
        <f t="shared" si="34"/>
        <v>29</v>
      </c>
      <c r="C2177" s="1">
        <v>16</v>
      </c>
      <c r="D2177" s="1">
        <v>2176</v>
      </c>
      <c r="E2177" s="11">
        <f>Table2[[#This Row],[Price (EUR/MWh)]]/1000</f>
        <v>0.33985000000000004</v>
      </c>
      <c r="F2177" s="17">
        <v>0</v>
      </c>
      <c r="G2177" s="4">
        <v>0</v>
      </c>
      <c r="H2177" s="1" t="s">
        <v>20</v>
      </c>
      <c r="I2177" s="2">
        <v>339.85</v>
      </c>
      <c r="J2177" s="1"/>
    </row>
    <row r="2178" spans="1:10" x14ac:dyDescent="0.3">
      <c r="A2178" s="1" t="s">
        <v>30</v>
      </c>
      <c r="B2178" s="1">
        <f t="shared" si="34"/>
        <v>29</v>
      </c>
      <c r="C2178" s="1">
        <v>17</v>
      </c>
      <c r="D2178" s="1">
        <v>2177</v>
      </c>
      <c r="E2178" s="11">
        <f>Table2[[#This Row],[Price (EUR/MWh)]]/1000</f>
        <v>0.35507</v>
      </c>
      <c r="F2178" s="17">
        <v>0</v>
      </c>
      <c r="G2178" s="4">
        <v>5.5</v>
      </c>
      <c r="H2178" s="1" t="s">
        <v>21</v>
      </c>
      <c r="I2178" s="2">
        <v>355.07</v>
      </c>
      <c r="J2178" s="1"/>
    </row>
    <row r="2179" spans="1:10" x14ac:dyDescent="0.3">
      <c r="A2179" s="1" t="s">
        <v>30</v>
      </c>
      <c r="B2179" s="1">
        <f t="shared" si="34"/>
        <v>29</v>
      </c>
      <c r="C2179" s="1">
        <v>18</v>
      </c>
      <c r="D2179" s="1">
        <v>2178</v>
      </c>
      <c r="E2179" s="11">
        <f>Table2[[#This Row],[Price (EUR/MWh)]]/1000</f>
        <v>0.36125000000000002</v>
      </c>
      <c r="F2179" s="16">
        <v>7.5</v>
      </c>
      <c r="G2179" s="4">
        <v>0</v>
      </c>
      <c r="H2179" s="1" t="s">
        <v>22</v>
      </c>
      <c r="I2179" s="2">
        <v>361.25</v>
      </c>
      <c r="J2179" s="1"/>
    </row>
    <row r="2180" spans="1:10" x14ac:dyDescent="0.3">
      <c r="A2180" s="1" t="s">
        <v>30</v>
      </c>
      <c r="B2180" s="1">
        <f t="shared" si="34"/>
        <v>29</v>
      </c>
      <c r="C2180" s="1">
        <v>19</v>
      </c>
      <c r="D2180" s="1">
        <v>2179</v>
      </c>
      <c r="E2180" s="11">
        <f>Table2[[#This Row],[Price (EUR/MWh)]]/1000</f>
        <v>0.36554999999999999</v>
      </c>
      <c r="F2180" s="16">
        <v>7.5</v>
      </c>
      <c r="G2180" s="4">
        <v>0</v>
      </c>
      <c r="H2180" s="1" t="s">
        <v>23</v>
      </c>
      <c r="I2180" s="2">
        <v>365.55</v>
      </c>
      <c r="J2180" s="1"/>
    </row>
    <row r="2181" spans="1:10" x14ac:dyDescent="0.3">
      <c r="A2181" s="1" t="s">
        <v>30</v>
      </c>
      <c r="B2181" s="1">
        <f t="shared" si="34"/>
        <v>29</v>
      </c>
      <c r="C2181" s="1">
        <v>20</v>
      </c>
      <c r="D2181" s="1">
        <v>2180</v>
      </c>
      <c r="E2181" s="11">
        <f>Table2[[#This Row],[Price (EUR/MWh)]]/1000</f>
        <v>0.35993999999999998</v>
      </c>
      <c r="F2181" s="16">
        <v>7.5</v>
      </c>
      <c r="G2181" s="4">
        <v>0</v>
      </c>
      <c r="H2181" s="1" t="s">
        <v>24</v>
      </c>
      <c r="I2181" s="2">
        <v>359.94</v>
      </c>
      <c r="J2181" s="1"/>
    </row>
    <row r="2182" spans="1:10" x14ac:dyDescent="0.3">
      <c r="A2182" s="1" t="s">
        <v>30</v>
      </c>
      <c r="B2182" s="1">
        <f t="shared" si="34"/>
        <v>29</v>
      </c>
      <c r="C2182" s="1">
        <v>21</v>
      </c>
      <c r="D2182" s="1">
        <v>2181</v>
      </c>
      <c r="E2182" s="11">
        <f>Table2[[#This Row],[Price (EUR/MWh)]]/1000</f>
        <v>0.35719000000000001</v>
      </c>
      <c r="F2182" s="16">
        <v>7.5</v>
      </c>
      <c r="G2182" s="4">
        <v>0</v>
      </c>
      <c r="H2182" s="1" t="s">
        <v>25</v>
      </c>
      <c r="I2182" s="2">
        <v>357.19</v>
      </c>
      <c r="J2182" s="1"/>
    </row>
    <row r="2183" spans="1:10" x14ac:dyDescent="0.3">
      <c r="A2183" s="1" t="s">
        <v>30</v>
      </c>
      <c r="B2183" s="1">
        <f t="shared" si="34"/>
        <v>29</v>
      </c>
      <c r="C2183" s="1">
        <v>22</v>
      </c>
      <c r="D2183" s="1">
        <v>2182</v>
      </c>
      <c r="E2183" s="11">
        <f>Table2[[#This Row],[Price (EUR/MWh)]]/1000</f>
        <v>0.34320999999999996</v>
      </c>
      <c r="F2183" s="16">
        <v>7.5</v>
      </c>
      <c r="G2183" s="4">
        <v>0</v>
      </c>
      <c r="H2183" s="1" t="s">
        <v>26</v>
      </c>
      <c r="I2183" s="2">
        <v>343.21</v>
      </c>
      <c r="J2183" s="1"/>
    </row>
    <row r="2184" spans="1:10" x14ac:dyDescent="0.3">
      <c r="A2184" s="1" t="s">
        <v>30</v>
      </c>
      <c r="B2184" s="1">
        <f t="shared" si="34"/>
        <v>29</v>
      </c>
      <c r="C2184" s="1">
        <v>23</v>
      </c>
      <c r="D2184" s="1">
        <v>2183</v>
      </c>
      <c r="E2184" s="11">
        <f>Table2[[#This Row],[Price (EUR/MWh)]]/1000</f>
        <v>0.32450999999999997</v>
      </c>
      <c r="F2184" s="16">
        <v>7.5</v>
      </c>
      <c r="G2184" s="4">
        <v>0</v>
      </c>
      <c r="H2184" s="1" t="s">
        <v>27</v>
      </c>
      <c r="I2184" s="2">
        <v>324.51</v>
      </c>
      <c r="J2184" s="1"/>
    </row>
    <row r="2185" spans="1:10" x14ac:dyDescent="0.3">
      <c r="A2185" s="1" t="s">
        <v>30</v>
      </c>
      <c r="B2185" s="1">
        <f t="shared" si="34"/>
        <v>29</v>
      </c>
      <c r="C2185" s="1">
        <v>24</v>
      </c>
      <c r="D2185" s="1">
        <v>2184</v>
      </c>
      <c r="E2185" s="11">
        <f>Table2[[#This Row],[Price (EUR/MWh)]]/1000</f>
        <v>0.32054000000000005</v>
      </c>
      <c r="F2185" s="16">
        <v>7.5</v>
      </c>
      <c r="G2185" s="4">
        <v>0</v>
      </c>
      <c r="H2185" s="1" t="s">
        <v>28</v>
      </c>
      <c r="I2185" s="2">
        <v>320.54000000000002</v>
      </c>
      <c r="J2185" s="1"/>
    </row>
    <row r="2186" spans="1:10" x14ac:dyDescent="0.3">
      <c r="A2186" s="1" t="s">
        <v>30</v>
      </c>
      <c r="B2186" s="1">
        <f t="shared" si="34"/>
        <v>30</v>
      </c>
      <c r="C2186" s="1">
        <v>1</v>
      </c>
      <c r="D2186" s="1">
        <v>2185</v>
      </c>
      <c r="E2186" s="11">
        <f>Table2[[#This Row],[Price (EUR/MWh)]]/1000</f>
        <v>0.32618000000000003</v>
      </c>
      <c r="F2186" s="16">
        <v>7.5</v>
      </c>
      <c r="G2186" s="4">
        <v>0</v>
      </c>
      <c r="H2186" s="1" t="s">
        <v>5</v>
      </c>
      <c r="I2186" s="2">
        <v>326.18</v>
      </c>
      <c r="J2186" s="1"/>
    </row>
    <row r="2187" spans="1:10" x14ac:dyDescent="0.3">
      <c r="A2187" s="1" t="s">
        <v>30</v>
      </c>
      <c r="B2187" s="1">
        <f t="shared" si="34"/>
        <v>30</v>
      </c>
      <c r="C2187" s="1">
        <v>2</v>
      </c>
      <c r="D2187" s="1">
        <v>2186</v>
      </c>
      <c r="E2187" s="11">
        <f>Table2[[#This Row],[Price (EUR/MWh)]]/1000</f>
        <v>0.30995</v>
      </c>
      <c r="F2187" s="16">
        <v>7.5</v>
      </c>
      <c r="G2187" s="4">
        <v>0</v>
      </c>
      <c r="H2187" s="1" t="s">
        <v>6</v>
      </c>
      <c r="I2187" s="2">
        <v>309.95</v>
      </c>
      <c r="J2187" s="1"/>
    </row>
    <row r="2188" spans="1:10" x14ac:dyDescent="0.3">
      <c r="A2188" s="1" t="s">
        <v>30</v>
      </c>
      <c r="B2188" s="1">
        <f t="shared" si="34"/>
        <v>30</v>
      </c>
      <c r="C2188" s="1">
        <v>3</v>
      </c>
      <c r="D2188" s="1">
        <v>2187</v>
      </c>
      <c r="E2188" s="11">
        <f>Table2[[#This Row],[Price (EUR/MWh)]]/1000</f>
        <v>0.30763000000000001</v>
      </c>
      <c r="F2188" s="16">
        <v>7.5</v>
      </c>
      <c r="G2188" s="4">
        <v>0</v>
      </c>
      <c r="H2188" s="1" t="s">
        <v>7</v>
      </c>
      <c r="I2188" s="2">
        <v>307.63</v>
      </c>
      <c r="J2188" s="1"/>
    </row>
    <row r="2189" spans="1:10" x14ac:dyDescent="0.3">
      <c r="A2189" s="1" t="s">
        <v>30</v>
      </c>
      <c r="B2189" s="1">
        <f t="shared" si="34"/>
        <v>30</v>
      </c>
      <c r="C2189" s="1">
        <v>4</v>
      </c>
      <c r="D2189" s="1">
        <v>2188</v>
      </c>
      <c r="E2189" s="11">
        <f>Table2[[#This Row],[Price (EUR/MWh)]]/1000</f>
        <v>0.30642999999999998</v>
      </c>
      <c r="F2189" s="16">
        <v>7.5</v>
      </c>
      <c r="G2189" s="4">
        <v>0</v>
      </c>
      <c r="H2189" s="1" t="s">
        <v>8</v>
      </c>
      <c r="I2189" s="2">
        <v>306.43</v>
      </c>
      <c r="J2189" s="1"/>
    </row>
    <row r="2190" spans="1:10" x14ac:dyDescent="0.3">
      <c r="A2190" s="1" t="s">
        <v>30</v>
      </c>
      <c r="B2190" s="1">
        <f t="shared" si="34"/>
        <v>30</v>
      </c>
      <c r="C2190" s="1">
        <v>5</v>
      </c>
      <c r="D2190" s="1">
        <v>2189</v>
      </c>
      <c r="E2190" s="11">
        <f>Table2[[#This Row],[Price (EUR/MWh)]]/1000</f>
        <v>0.30637000000000003</v>
      </c>
      <c r="F2190" s="16">
        <v>7.5</v>
      </c>
      <c r="G2190" s="4">
        <v>0</v>
      </c>
      <c r="H2190" s="1" t="s">
        <v>9</v>
      </c>
      <c r="I2190" s="2">
        <v>306.37</v>
      </c>
      <c r="J2190" s="1"/>
    </row>
    <row r="2191" spans="1:10" x14ac:dyDescent="0.3">
      <c r="A2191" s="1" t="s">
        <v>30</v>
      </c>
      <c r="B2191" s="1">
        <f t="shared" si="34"/>
        <v>30</v>
      </c>
      <c r="C2191" s="1">
        <v>6</v>
      </c>
      <c r="D2191" s="1">
        <v>2190</v>
      </c>
      <c r="E2191" s="11">
        <f>Table2[[#This Row],[Price (EUR/MWh)]]/1000</f>
        <v>0.30685000000000001</v>
      </c>
      <c r="F2191" s="16">
        <v>7.5</v>
      </c>
      <c r="G2191" s="4">
        <v>0</v>
      </c>
      <c r="H2191" s="1" t="s">
        <v>10</v>
      </c>
      <c r="I2191" s="2">
        <v>306.85000000000002</v>
      </c>
      <c r="J2191" s="1"/>
    </row>
    <row r="2192" spans="1:10" x14ac:dyDescent="0.3">
      <c r="A2192" s="1" t="s">
        <v>30</v>
      </c>
      <c r="B2192" s="1">
        <f t="shared" si="34"/>
        <v>30</v>
      </c>
      <c r="C2192" s="1">
        <v>7</v>
      </c>
      <c r="D2192" s="1">
        <v>2191</v>
      </c>
      <c r="E2192" s="11">
        <f>Table2[[#This Row],[Price (EUR/MWh)]]/1000</f>
        <v>0.31295999999999996</v>
      </c>
      <c r="F2192" s="16">
        <v>7.5</v>
      </c>
      <c r="G2192" s="4">
        <v>0</v>
      </c>
      <c r="H2192" s="1" t="s">
        <v>11</v>
      </c>
      <c r="I2192" s="2">
        <v>312.95999999999998</v>
      </c>
      <c r="J2192" s="1"/>
    </row>
    <row r="2193" spans="1:10" x14ac:dyDescent="0.3">
      <c r="A2193" s="1" t="s">
        <v>30</v>
      </c>
      <c r="B2193" s="1">
        <f t="shared" si="34"/>
        <v>30</v>
      </c>
      <c r="C2193" s="1">
        <v>8</v>
      </c>
      <c r="D2193" s="1">
        <v>2192</v>
      </c>
      <c r="E2193" s="11">
        <f>Table2[[#This Row],[Price (EUR/MWh)]]/1000</f>
        <v>0.33954000000000001</v>
      </c>
      <c r="F2193" s="17">
        <v>0</v>
      </c>
      <c r="G2193" s="4">
        <v>5.5</v>
      </c>
      <c r="H2193" s="1" t="s">
        <v>12</v>
      </c>
      <c r="I2193" s="2">
        <v>339.54</v>
      </c>
      <c r="J2193" s="1"/>
    </row>
    <row r="2194" spans="1:10" x14ac:dyDescent="0.3">
      <c r="A2194" s="1" t="s">
        <v>30</v>
      </c>
      <c r="B2194" s="1">
        <f t="shared" si="34"/>
        <v>30</v>
      </c>
      <c r="C2194" s="1">
        <v>9</v>
      </c>
      <c r="D2194" s="1">
        <v>2193</v>
      </c>
      <c r="E2194" s="11">
        <f>Table2[[#This Row],[Price (EUR/MWh)]]/1000</f>
        <v>0.35420000000000001</v>
      </c>
      <c r="F2194" s="17">
        <v>0</v>
      </c>
      <c r="G2194" s="4">
        <v>0</v>
      </c>
      <c r="H2194" s="1" t="s">
        <v>13</v>
      </c>
      <c r="I2194" s="2">
        <v>354.2</v>
      </c>
      <c r="J2194" s="1"/>
    </row>
    <row r="2195" spans="1:10" x14ac:dyDescent="0.3">
      <c r="A2195" s="1" t="s">
        <v>30</v>
      </c>
      <c r="B2195" s="1">
        <f t="shared" si="34"/>
        <v>30</v>
      </c>
      <c r="C2195" s="1">
        <v>10</v>
      </c>
      <c r="D2195" s="1">
        <v>2194</v>
      </c>
      <c r="E2195" s="11">
        <f>Table2[[#This Row],[Price (EUR/MWh)]]/1000</f>
        <v>0.34882999999999997</v>
      </c>
      <c r="F2195" s="17">
        <v>0</v>
      </c>
      <c r="G2195" s="4">
        <v>0</v>
      </c>
      <c r="H2195" s="1" t="s">
        <v>14</v>
      </c>
      <c r="I2195" s="2">
        <v>348.83</v>
      </c>
      <c r="J2195" s="1"/>
    </row>
    <row r="2196" spans="1:10" x14ac:dyDescent="0.3">
      <c r="A2196" s="1" t="s">
        <v>30</v>
      </c>
      <c r="B2196" s="1">
        <f t="shared" si="34"/>
        <v>30</v>
      </c>
      <c r="C2196" s="1">
        <v>11</v>
      </c>
      <c r="D2196" s="1">
        <v>2195</v>
      </c>
      <c r="E2196" s="11">
        <f>Table2[[#This Row],[Price (EUR/MWh)]]/1000</f>
        <v>0.33842</v>
      </c>
      <c r="F2196" s="17">
        <v>0</v>
      </c>
      <c r="G2196" s="4">
        <v>0</v>
      </c>
      <c r="H2196" s="1" t="s">
        <v>15</v>
      </c>
      <c r="I2196" s="2">
        <v>338.42</v>
      </c>
      <c r="J2196" s="1"/>
    </row>
    <row r="2197" spans="1:10" x14ac:dyDescent="0.3">
      <c r="A2197" s="1" t="s">
        <v>30</v>
      </c>
      <c r="B2197" s="1">
        <f t="shared" si="34"/>
        <v>30</v>
      </c>
      <c r="C2197" s="1">
        <v>12</v>
      </c>
      <c r="D2197" s="1">
        <v>2196</v>
      </c>
      <c r="E2197" s="11">
        <f>Table2[[#This Row],[Price (EUR/MWh)]]/1000</f>
        <v>0.31639</v>
      </c>
      <c r="F2197" s="17">
        <v>0</v>
      </c>
      <c r="G2197" s="4">
        <v>0</v>
      </c>
      <c r="H2197" s="1" t="s">
        <v>16</v>
      </c>
      <c r="I2197" s="2">
        <v>316.39</v>
      </c>
      <c r="J2197" s="1"/>
    </row>
    <row r="2198" spans="1:10" x14ac:dyDescent="0.3">
      <c r="A2198" s="1" t="s">
        <v>30</v>
      </c>
      <c r="B2198" s="1">
        <f t="shared" si="34"/>
        <v>30</v>
      </c>
      <c r="C2198" s="1">
        <v>13</v>
      </c>
      <c r="D2198" s="1">
        <v>2197</v>
      </c>
      <c r="E2198" s="11">
        <f>Table2[[#This Row],[Price (EUR/MWh)]]/1000</f>
        <v>0.27900999999999998</v>
      </c>
      <c r="F2198" s="17">
        <v>0</v>
      </c>
      <c r="G2198" s="4">
        <v>0</v>
      </c>
      <c r="H2198" s="1" t="s">
        <v>17</v>
      </c>
      <c r="I2198" s="2">
        <v>279.01</v>
      </c>
      <c r="J2198" s="1"/>
    </row>
    <row r="2199" spans="1:10" x14ac:dyDescent="0.3">
      <c r="A2199" s="1" t="s">
        <v>30</v>
      </c>
      <c r="B2199" s="1">
        <f t="shared" si="34"/>
        <v>30</v>
      </c>
      <c r="C2199" s="1">
        <v>14</v>
      </c>
      <c r="D2199" s="1">
        <v>2198</v>
      </c>
      <c r="E2199" s="11">
        <f>Table2[[#This Row],[Price (EUR/MWh)]]/1000</f>
        <v>0.25219999999999998</v>
      </c>
      <c r="F2199" s="17">
        <v>0</v>
      </c>
      <c r="G2199" s="4">
        <v>0</v>
      </c>
      <c r="H2199" s="1" t="s">
        <v>18</v>
      </c>
      <c r="I2199" s="2">
        <v>252.2</v>
      </c>
      <c r="J2199" s="1"/>
    </row>
    <row r="2200" spans="1:10" x14ac:dyDescent="0.3">
      <c r="A2200" s="1" t="s">
        <v>30</v>
      </c>
      <c r="B2200" s="1">
        <f t="shared" si="34"/>
        <v>30</v>
      </c>
      <c r="C2200" s="1">
        <v>15</v>
      </c>
      <c r="D2200" s="1">
        <v>2199</v>
      </c>
      <c r="E2200" s="11">
        <f>Table2[[#This Row],[Price (EUR/MWh)]]/1000</f>
        <v>0.20003000000000001</v>
      </c>
      <c r="F2200" s="17">
        <v>0</v>
      </c>
      <c r="G2200" s="4">
        <v>0</v>
      </c>
      <c r="H2200" s="1" t="s">
        <v>19</v>
      </c>
      <c r="I2200" s="2">
        <v>200.03</v>
      </c>
      <c r="J2200" s="1"/>
    </row>
    <row r="2201" spans="1:10" x14ac:dyDescent="0.3">
      <c r="A2201" s="1" t="s">
        <v>30</v>
      </c>
      <c r="B2201" s="1">
        <f t="shared" si="34"/>
        <v>30</v>
      </c>
      <c r="C2201" s="1">
        <v>16</v>
      </c>
      <c r="D2201" s="1">
        <v>2200</v>
      </c>
      <c r="E2201" s="11">
        <f>Table2[[#This Row],[Price (EUR/MWh)]]/1000</f>
        <v>0.19536000000000001</v>
      </c>
      <c r="F2201" s="17">
        <v>0</v>
      </c>
      <c r="G2201" s="4">
        <v>0</v>
      </c>
      <c r="H2201" s="1" t="s">
        <v>20</v>
      </c>
      <c r="I2201" s="2">
        <v>195.36</v>
      </c>
      <c r="J2201" s="1"/>
    </row>
    <row r="2202" spans="1:10" x14ac:dyDescent="0.3">
      <c r="A2202" s="1" t="s">
        <v>30</v>
      </c>
      <c r="B2202" s="1">
        <f t="shared" si="34"/>
        <v>30</v>
      </c>
      <c r="C2202" s="1">
        <v>17</v>
      </c>
      <c r="D2202" s="1">
        <v>2201</v>
      </c>
      <c r="E2202" s="11">
        <f>Table2[[#This Row],[Price (EUR/MWh)]]/1000</f>
        <v>0.21569999999999998</v>
      </c>
      <c r="F2202" s="17">
        <v>0</v>
      </c>
      <c r="G2202" s="4">
        <v>5.5</v>
      </c>
      <c r="H2202" s="1" t="s">
        <v>21</v>
      </c>
      <c r="I2202" s="2">
        <v>215.7</v>
      </c>
      <c r="J2202" s="1"/>
    </row>
    <row r="2203" spans="1:10" x14ac:dyDescent="0.3">
      <c r="A2203" s="1" t="s">
        <v>30</v>
      </c>
      <c r="B2203" s="1">
        <f t="shared" si="34"/>
        <v>30</v>
      </c>
      <c r="C2203" s="1">
        <v>18</v>
      </c>
      <c r="D2203" s="1">
        <v>2202</v>
      </c>
      <c r="E2203" s="11">
        <f>Table2[[#This Row],[Price (EUR/MWh)]]/1000</f>
        <v>0.29392000000000001</v>
      </c>
      <c r="F2203" s="16">
        <v>7.5</v>
      </c>
      <c r="G2203" s="4">
        <v>0</v>
      </c>
      <c r="H2203" s="1" t="s">
        <v>22</v>
      </c>
      <c r="I2203" s="2">
        <v>293.92</v>
      </c>
      <c r="J2203" s="1"/>
    </row>
    <row r="2204" spans="1:10" x14ac:dyDescent="0.3">
      <c r="A2204" s="1" t="s">
        <v>30</v>
      </c>
      <c r="B2204" s="1">
        <f t="shared" si="34"/>
        <v>30</v>
      </c>
      <c r="C2204" s="1">
        <v>19</v>
      </c>
      <c r="D2204" s="1">
        <v>2203</v>
      </c>
      <c r="E2204" s="11">
        <f>Table2[[#This Row],[Price (EUR/MWh)]]/1000</f>
        <v>0.27994000000000002</v>
      </c>
      <c r="F2204" s="16">
        <v>7.5</v>
      </c>
      <c r="G2204" s="4">
        <v>0</v>
      </c>
      <c r="H2204" s="1" t="s">
        <v>23</v>
      </c>
      <c r="I2204" s="2">
        <v>279.94</v>
      </c>
      <c r="J2204" s="1"/>
    </row>
    <row r="2205" spans="1:10" x14ac:dyDescent="0.3">
      <c r="A2205" s="1" t="s">
        <v>30</v>
      </c>
      <c r="B2205" s="1">
        <f t="shared" si="34"/>
        <v>30</v>
      </c>
      <c r="C2205" s="1">
        <v>20</v>
      </c>
      <c r="D2205" s="1">
        <v>2204</v>
      </c>
      <c r="E2205" s="11">
        <f>Table2[[#This Row],[Price (EUR/MWh)]]/1000</f>
        <v>0.30204999999999999</v>
      </c>
      <c r="F2205" s="16">
        <v>7.5</v>
      </c>
      <c r="G2205" s="4">
        <v>0</v>
      </c>
      <c r="H2205" s="1" t="s">
        <v>24</v>
      </c>
      <c r="I2205" s="2">
        <v>302.05</v>
      </c>
      <c r="J2205" s="1"/>
    </row>
    <row r="2206" spans="1:10" x14ac:dyDescent="0.3">
      <c r="A2206" s="1" t="s">
        <v>30</v>
      </c>
      <c r="B2206" s="1">
        <f t="shared" si="34"/>
        <v>30</v>
      </c>
      <c r="C2206" s="1">
        <v>21</v>
      </c>
      <c r="D2206" s="1">
        <v>2205</v>
      </c>
      <c r="E2206" s="11">
        <f>Table2[[#This Row],[Price (EUR/MWh)]]/1000</f>
        <v>0.29270999999999997</v>
      </c>
      <c r="F2206" s="16">
        <v>7.5</v>
      </c>
      <c r="G2206" s="4">
        <v>0</v>
      </c>
      <c r="H2206" s="1" t="s">
        <v>25</v>
      </c>
      <c r="I2206" s="2">
        <v>292.70999999999998</v>
      </c>
      <c r="J2206" s="1"/>
    </row>
    <row r="2207" spans="1:10" x14ac:dyDescent="0.3">
      <c r="A2207" s="1" t="s">
        <v>30</v>
      </c>
      <c r="B2207" s="1">
        <f t="shared" si="34"/>
        <v>30</v>
      </c>
      <c r="C2207" s="1">
        <v>22</v>
      </c>
      <c r="D2207" s="1">
        <v>2206</v>
      </c>
      <c r="E2207" s="11">
        <f>Table2[[#This Row],[Price (EUR/MWh)]]/1000</f>
        <v>0.19244</v>
      </c>
      <c r="F2207" s="16">
        <v>7.5</v>
      </c>
      <c r="G2207" s="4">
        <v>0</v>
      </c>
      <c r="H2207" s="1" t="s">
        <v>26</v>
      </c>
      <c r="I2207" s="2">
        <v>192.44</v>
      </c>
      <c r="J2207" s="1"/>
    </row>
    <row r="2208" spans="1:10" x14ac:dyDescent="0.3">
      <c r="A2208" s="1" t="s">
        <v>30</v>
      </c>
      <c r="B2208" s="1">
        <f t="shared" si="34"/>
        <v>30</v>
      </c>
      <c r="C2208" s="1">
        <v>23</v>
      </c>
      <c r="D2208" s="1">
        <v>2207</v>
      </c>
      <c r="E2208" s="11">
        <f>Table2[[#This Row],[Price (EUR/MWh)]]/1000</f>
        <v>0.16889999999999999</v>
      </c>
      <c r="F2208" s="16">
        <v>7.5</v>
      </c>
      <c r="G2208" s="4">
        <v>0</v>
      </c>
      <c r="H2208" s="1" t="s">
        <v>27</v>
      </c>
      <c r="I2208" s="2">
        <v>168.9</v>
      </c>
      <c r="J2208" s="1"/>
    </row>
    <row r="2209" spans="1:10" x14ac:dyDescent="0.3">
      <c r="A2209" s="1" t="s">
        <v>30</v>
      </c>
      <c r="B2209" s="1">
        <f t="shared" si="34"/>
        <v>30</v>
      </c>
      <c r="C2209" s="1">
        <v>24</v>
      </c>
      <c r="D2209" s="1">
        <v>2208</v>
      </c>
      <c r="E2209" s="11">
        <f>Table2[[#This Row],[Price (EUR/MWh)]]/1000</f>
        <v>9.4700000000000006E-2</v>
      </c>
      <c r="F2209" s="16">
        <v>7.5</v>
      </c>
      <c r="G2209" s="4">
        <v>0</v>
      </c>
      <c r="H2209" s="1" t="s">
        <v>28</v>
      </c>
      <c r="I2209" s="2">
        <v>94.7</v>
      </c>
      <c r="J2209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AB71-8D9F-6F46-B851-9C3F623CA160}">
  <dimension ref="A1:L2209"/>
  <sheetViews>
    <sheetView tabSelected="1" topLeftCell="A1478" zoomScale="64" workbookViewId="0">
      <selection activeCell="Q8" sqref="Q8"/>
    </sheetView>
  </sheetViews>
  <sheetFormatPr baseColWidth="10" defaultColWidth="8.69921875" defaultRowHeight="26" x14ac:dyDescent="0.3"/>
  <cols>
    <col min="4" max="4" width="17.8984375" style="13" bestFit="1" customWidth="1"/>
    <col min="5" max="6" width="17.8984375" bestFit="1" customWidth="1"/>
    <col min="7" max="7" width="10.09765625" bestFit="1" customWidth="1"/>
    <col min="8" max="8" width="10.5" bestFit="1" customWidth="1"/>
    <col min="9" max="9" width="13.3984375" bestFit="1" customWidth="1"/>
    <col min="12" max="12" width="19.8984375" bestFit="1" customWidth="1"/>
  </cols>
  <sheetData>
    <row r="1" spans="1:12" x14ac:dyDescent="0.3">
      <c r="A1" s="3" t="s">
        <v>0</v>
      </c>
      <c r="B1" s="3" t="s">
        <v>1</v>
      </c>
      <c r="C1" s="3" t="s">
        <v>33</v>
      </c>
      <c r="D1" s="14" t="s">
        <v>2134</v>
      </c>
      <c r="E1" s="3" t="s">
        <v>31</v>
      </c>
      <c r="F1" s="3" t="s">
        <v>2</v>
      </c>
      <c r="G1" s="3" t="s">
        <v>3</v>
      </c>
      <c r="H1" s="6" t="s">
        <v>32</v>
      </c>
      <c r="I1" s="3" t="s">
        <v>2124</v>
      </c>
      <c r="J1" s="3" t="s">
        <v>2125</v>
      </c>
      <c r="K1" s="3" t="s">
        <v>2126</v>
      </c>
      <c r="L1" s="3" t="s">
        <v>2140</v>
      </c>
    </row>
    <row r="2" spans="1:12" x14ac:dyDescent="0.3">
      <c r="A2" s="5" t="s">
        <v>4</v>
      </c>
      <c r="B2" s="1">
        <v>1</v>
      </c>
      <c r="C2" s="1">
        <v>1</v>
      </c>
      <c r="D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" s="1">
        <v>0.15826000000000001</v>
      </c>
      <c r="F2" s="1" t="s">
        <v>5</v>
      </c>
      <c r="G2" s="2">
        <v>158.26</v>
      </c>
      <c r="H2" s="4" cm="1">
        <f t="array" ref="H2">_xlfn.IFS(Table24[[#This Row],[Month]]="July",7,Table24[[#This Row],[Month]]="August",8,Table24[[#This Row],[Month]]="September",9)</f>
        <v>7</v>
      </c>
      <c r="I2" s="5">
        <f>DATE(2022,Table24[[#This Row],[Column1]],Table24[[#This Row],[Day]])</f>
        <v>44743</v>
      </c>
      <c r="J2" s="5" t="str">
        <f>TEXT(Table24[[#This Row],[Column2]],"DDD")</f>
        <v>Fri</v>
      </c>
      <c r="K2" s="1" t="s">
        <v>2127</v>
      </c>
      <c r="L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" spans="1:12" x14ac:dyDescent="0.3">
      <c r="A3" s="1" t="s">
        <v>4</v>
      </c>
      <c r="B3" s="1">
        <v>1</v>
      </c>
      <c r="C3" s="1">
        <v>2</v>
      </c>
      <c r="D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" s="1" t="s">
        <v>35</v>
      </c>
      <c r="F3" s="1" t="s">
        <v>6</v>
      </c>
      <c r="G3" s="2">
        <v>155.75</v>
      </c>
      <c r="H3" s="4" cm="1">
        <f t="array" ref="H3">_xlfn.IFS(Table24[[#This Row],[Month]]="July",7,Table24[[#This Row],[Month]]="August",8,Table24[[#This Row],[Month]]="September",9)</f>
        <v>7</v>
      </c>
      <c r="I3" s="5">
        <f>DATE(2022,Table24[[#This Row],[Column1]],Table24[[#This Row],[Day]])</f>
        <v>44743</v>
      </c>
      <c r="J3" s="5" t="str">
        <f>TEXT(Table24[[#This Row],[Column2]],"DDD")</f>
        <v>Fri</v>
      </c>
      <c r="K3" s="1" t="s">
        <v>2127</v>
      </c>
      <c r="L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" spans="1:12" x14ac:dyDescent="0.3">
      <c r="A4" s="1" t="s">
        <v>4</v>
      </c>
      <c r="B4" s="1">
        <v>1</v>
      </c>
      <c r="C4" s="1">
        <v>3</v>
      </c>
      <c r="D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" s="1" t="s">
        <v>36</v>
      </c>
      <c r="F4" s="1" t="s">
        <v>7</v>
      </c>
      <c r="G4" s="2">
        <v>155.32</v>
      </c>
      <c r="H4" s="4" cm="1">
        <f t="array" ref="H4">_xlfn.IFS(Table24[[#This Row],[Month]]="July",7,Table24[[#This Row],[Month]]="August",8,Table24[[#This Row],[Month]]="September",9)</f>
        <v>7</v>
      </c>
      <c r="I4" s="5">
        <f>DATE(2022,Table24[[#This Row],[Column1]],Table24[[#This Row],[Day]])</f>
        <v>44743</v>
      </c>
      <c r="J4" s="5" t="str">
        <f>TEXT(Table24[[#This Row],[Column2]],"DDD")</f>
        <v>Fri</v>
      </c>
      <c r="K4" s="1" t="s">
        <v>2127</v>
      </c>
      <c r="L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" spans="1:12" x14ac:dyDescent="0.3">
      <c r="A5" s="1" t="s">
        <v>4</v>
      </c>
      <c r="B5" s="1">
        <v>1</v>
      </c>
      <c r="C5" s="1">
        <v>4</v>
      </c>
      <c r="D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" s="1" t="s">
        <v>37</v>
      </c>
      <c r="F5" s="1" t="s">
        <v>8</v>
      </c>
      <c r="G5" s="2">
        <v>155.07</v>
      </c>
      <c r="H5" s="4" cm="1">
        <f t="array" ref="H5">_xlfn.IFS(Table24[[#This Row],[Month]]="July",7,Table24[[#This Row],[Month]]="August",8,Table24[[#This Row],[Month]]="September",9)</f>
        <v>7</v>
      </c>
      <c r="I5" s="5">
        <f>DATE(2022,Table24[[#This Row],[Column1]],Table24[[#This Row],[Day]])</f>
        <v>44743</v>
      </c>
      <c r="J5" s="5" t="str">
        <f>TEXT(Table24[[#This Row],[Column2]],"DDD")</f>
        <v>Fri</v>
      </c>
      <c r="K5" s="1" t="s">
        <v>2127</v>
      </c>
      <c r="L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" spans="1:12" x14ac:dyDescent="0.3">
      <c r="A6" s="1" t="s">
        <v>4</v>
      </c>
      <c r="B6" s="1">
        <v>1</v>
      </c>
      <c r="C6" s="1">
        <v>5</v>
      </c>
      <c r="D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" s="1" t="s">
        <v>38</v>
      </c>
      <c r="F6" s="1" t="s">
        <v>9</v>
      </c>
      <c r="G6" s="2">
        <v>153.44999999999999</v>
      </c>
      <c r="H6" s="4" cm="1">
        <f t="array" ref="H6">_xlfn.IFS(Table24[[#This Row],[Month]]="July",7,Table24[[#This Row],[Month]]="August",8,Table24[[#This Row],[Month]]="September",9)</f>
        <v>7</v>
      </c>
      <c r="I6" s="5">
        <f>DATE(2022,Table24[[#This Row],[Column1]],Table24[[#This Row],[Day]])</f>
        <v>44743</v>
      </c>
      <c r="J6" s="5" t="str">
        <f>TEXT(Table24[[#This Row],[Column2]],"DDD")</f>
        <v>Fri</v>
      </c>
      <c r="K6" s="1" t="s">
        <v>2127</v>
      </c>
      <c r="L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" spans="1:12" x14ac:dyDescent="0.3">
      <c r="A7" s="1" t="s">
        <v>4</v>
      </c>
      <c r="B7" s="1">
        <v>1</v>
      </c>
      <c r="C7" s="1">
        <v>6</v>
      </c>
      <c r="D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" s="1" t="s">
        <v>39</v>
      </c>
      <c r="F7" s="1" t="s">
        <v>10</v>
      </c>
      <c r="G7" s="2">
        <v>153.47999999999999</v>
      </c>
      <c r="H7" s="4" cm="1">
        <f t="array" ref="H7">_xlfn.IFS(Table24[[#This Row],[Month]]="July",7,Table24[[#This Row],[Month]]="August",8,Table24[[#This Row],[Month]]="September",9)</f>
        <v>7</v>
      </c>
      <c r="I7" s="5">
        <f>DATE(2022,Table24[[#This Row],[Column1]],Table24[[#This Row],[Day]])</f>
        <v>44743</v>
      </c>
      <c r="J7" s="5" t="str">
        <f>TEXT(Table24[[#This Row],[Column2]],"DDD")</f>
        <v>Fri</v>
      </c>
      <c r="K7" s="1" t="s">
        <v>2127</v>
      </c>
      <c r="L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" spans="1:12" x14ac:dyDescent="0.3">
      <c r="A8" s="1" t="s">
        <v>4</v>
      </c>
      <c r="B8" s="1">
        <v>1</v>
      </c>
      <c r="C8" s="1">
        <v>7</v>
      </c>
      <c r="D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" s="1" t="s">
        <v>40</v>
      </c>
      <c r="F8" s="1" t="s">
        <v>11</v>
      </c>
      <c r="G8" s="2">
        <v>161.94999999999999</v>
      </c>
      <c r="H8" s="4" cm="1">
        <f t="array" ref="H8">_xlfn.IFS(Table24[[#This Row],[Month]]="July",7,Table24[[#This Row],[Month]]="August",8,Table24[[#This Row],[Month]]="September",9)</f>
        <v>7</v>
      </c>
      <c r="I8" s="5">
        <f>DATE(2022,Table24[[#This Row],[Column1]],Table24[[#This Row],[Day]])</f>
        <v>44743</v>
      </c>
      <c r="J8" s="5" t="str">
        <f>TEXT(Table24[[#This Row],[Column2]],"DDD")</f>
        <v>Fri</v>
      </c>
      <c r="K8" s="1" t="s">
        <v>2127</v>
      </c>
      <c r="L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" spans="1:12" x14ac:dyDescent="0.3">
      <c r="A9" s="1" t="s">
        <v>4</v>
      </c>
      <c r="B9" s="1">
        <v>1</v>
      </c>
      <c r="C9" s="1">
        <v>8</v>
      </c>
      <c r="D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" s="1" t="s">
        <v>41</v>
      </c>
      <c r="F9" s="1" t="s">
        <v>12</v>
      </c>
      <c r="G9" s="2">
        <v>179.71</v>
      </c>
      <c r="H9" s="4" cm="1">
        <f t="array" ref="H9">_xlfn.IFS(Table24[[#This Row],[Month]]="July",7,Table24[[#This Row],[Month]]="August",8,Table24[[#This Row],[Month]]="September",9)</f>
        <v>7</v>
      </c>
      <c r="I9" s="5">
        <f>DATE(2022,Table24[[#This Row],[Column1]],Table24[[#This Row],[Day]])</f>
        <v>44743</v>
      </c>
      <c r="J9" s="5" t="str">
        <f>TEXT(Table24[[#This Row],[Column2]],"DDD")</f>
        <v>Fri</v>
      </c>
      <c r="K9" s="1" t="s">
        <v>2127</v>
      </c>
      <c r="L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" spans="1:12" x14ac:dyDescent="0.3">
      <c r="A10" s="1" t="s">
        <v>4</v>
      </c>
      <c r="B10" s="1">
        <v>1</v>
      </c>
      <c r="C10" s="1">
        <v>9</v>
      </c>
      <c r="D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" s="1" t="s">
        <v>42</v>
      </c>
      <c r="F10" s="1" t="s">
        <v>13</v>
      </c>
      <c r="G10" s="2">
        <v>184.7</v>
      </c>
      <c r="H10" s="4" cm="1">
        <f t="array" ref="H10">_xlfn.IFS(Table24[[#This Row],[Month]]="July",7,Table24[[#This Row],[Month]]="August",8,Table24[[#This Row],[Month]]="September",9)</f>
        <v>7</v>
      </c>
      <c r="I10" s="5">
        <f>DATE(2022,Table24[[#This Row],[Column1]],Table24[[#This Row],[Day]])</f>
        <v>44743</v>
      </c>
      <c r="J10" s="5" t="str">
        <f>TEXT(Table24[[#This Row],[Column2]],"DDD")</f>
        <v>Fri</v>
      </c>
      <c r="K10" s="1" t="s">
        <v>2127</v>
      </c>
      <c r="L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" spans="1:12" x14ac:dyDescent="0.3">
      <c r="A11" s="1" t="s">
        <v>4</v>
      </c>
      <c r="B11" s="1">
        <v>1</v>
      </c>
      <c r="C11" s="1">
        <v>10</v>
      </c>
      <c r="D1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" s="1" t="s">
        <v>43</v>
      </c>
      <c r="F11" s="1" t="s">
        <v>14</v>
      </c>
      <c r="G11" s="2">
        <v>183.14</v>
      </c>
      <c r="H11" s="4" cm="1">
        <f t="array" ref="H11">_xlfn.IFS(Table24[[#This Row],[Month]]="July",7,Table24[[#This Row],[Month]]="August",8,Table24[[#This Row],[Month]]="September",9)</f>
        <v>7</v>
      </c>
      <c r="I11" s="5">
        <f>DATE(2022,Table24[[#This Row],[Column1]],Table24[[#This Row],[Day]])</f>
        <v>44743</v>
      </c>
      <c r="J11" s="5" t="str">
        <f>TEXT(Table24[[#This Row],[Column2]],"DDD")</f>
        <v>Fri</v>
      </c>
      <c r="K11" s="1" t="s">
        <v>2127</v>
      </c>
      <c r="L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" spans="1:12" x14ac:dyDescent="0.3">
      <c r="A12" s="1" t="s">
        <v>4</v>
      </c>
      <c r="B12" s="1">
        <v>1</v>
      </c>
      <c r="C12" s="1">
        <v>11</v>
      </c>
      <c r="D1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" s="1" t="s">
        <v>44</v>
      </c>
      <c r="F12" s="1" t="s">
        <v>15</v>
      </c>
      <c r="G12" s="2">
        <v>182.06</v>
      </c>
      <c r="H12" s="4" cm="1">
        <f t="array" ref="H12">_xlfn.IFS(Table24[[#This Row],[Month]]="July",7,Table24[[#This Row],[Month]]="August",8,Table24[[#This Row],[Month]]="September",9)</f>
        <v>7</v>
      </c>
      <c r="I12" s="5">
        <f>DATE(2022,Table24[[#This Row],[Column1]],Table24[[#This Row],[Day]])</f>
        <v>44743</v>
      </c>
      <c r="J12" s="5" t="str">
        <f>TEXT(Table24[[#This Row],[Column2]],"DDD")</f>
        <v>Fri</v>
      </c>
      <c r="K12" s="1" t="s">
        <v>2127</v>
      </c>
      <c r="L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" spans="1:12" x14ac:dyDescent="0.3">
      <c r="A13" s="1" t="s">
        <v>4</v>
      </c>
      <c r="B13" s="1">
        <v>1</v>
      </c>
      <c r="C13" s="1">
        <v>12</v>
      </c>
      <c r="D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" s="1" t="s">
        <v>45</v>
      </c>
      <c r="F13" s="1" t="s">
        <v>16</v>
      </c>
      <c r="G13" s="2">
        <v>183.12</v>
      </c>
      <c r="H13" s="4" cm="1">
        <f t="array" ref="H13">_xlfn.IFS(Table24[[#This Row],[Month]]="July",7,Table24[[#This Row],[Month]]="August",8,Table24[[#This Row],[Month]]="September",9)</f>
        <v>7</v>
      </c>
      <c r="I13" s="5">
        <f>DATE(2022,Table24[[#This Row],[Column1]],Table24[[#This Row],[Day]])</f>
        <v>44743</v>
      </c>
      <c r="J13" s="5" t="str">
        <f>TEXT(Table24[[#This Row],[Column2]],"DDD")</f>
        <v>Fri</v>
      </c>
      <c r="K13" s="1" t="s">
        <v>2127</v>
      </c>
      <c r="L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" spans="1:12" x14ac:dyDescent="0.3">
      <c r="A14" s="1" t="s">
        <v>4</v>
      </c>
      <c r="B14" s="1">
        <v>1</v>
      </c>
      <c r="C14" s="1">
        <v>13</v>
      </c>
      <c r="D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" s="1" t="s">
        <v>46</v>
      </c>
      <c r="F14" s="1" t="s">
        <v>17</v>
      </c>
      <c r="G14" s="2">
        <v>179.1</v>
      </c>
      <c r="H14" s="4" cm="1">
        <f t="array" ref="H14">_xlfn.IFS(Table24[[#This Row],[Month]]="July",7,Table24[[#This Row],[Month]]="August",8,Table24[[#This Row],[Month]]="September",9)</f>
        <v>7</v>
      </c>
      <c r="I14" s="5">
        <f>DATE(2022,Table24[[#This Row],[Column1]],Table24[[#This Row],[Day]])</f>
        <v>44743</v>
      </c>
      <c r="J14" s="5" t="str">
        <f>TEXT(Table24[[#This Row],[Column2]],"DDD")</f>
        <v>Fri</v>
      </c>
      <c r="K14" s="1" t="s">
        <v>2127</v>
      </c>
      <c r="L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" spans="1:12" x14ac:dyDescent="0.3">
      <c r="A15" s="1" t="s">
        <v>4</v>
      </c>
      <c r="B15" s="1">
        <v>1</v>
      </c>
      <c r="C15" s="1">
        <v>14</v>
      </c>
      <c r="D1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" s="1" t="s">
        <v>47</v>
      </c>
      <c r="F15" s="1" t="s">
        <v>18</v>
      </c>
      <c r="G15" s="2">
        <v>179.7</v>
      </c>
      <c r="H15" s="4" cm="1">
        <f t="array" ref="H15">_xlfn.IFS(Table24[[#This Row],[Month]]="July",7,Table24[[#This Row],[Month]]="August",8,Table24[[#This Row],[Month]]="September",9)</f>
        <v>7</v>
      </c>
      <c r="I15" s="5">
        <f>DATE(2022,Table24[[#This Row],[Column1]],Table24[[#This Row],[Day]])</f>
        <v>44743</v>
      </c>
      <c r="J15" s="5" t="str">
        <f>TEXT(Table24[[#This Row],[Column2]],"DDD")</f>
        <v>Fri</v>
      </c>
      <c r="K15" s="1" t="s">
        <v>2127</v>
      </c>
      <c r="L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" spans="1:12" x14ac:dyDescent="0.3">
      <c r="A16" s="1" t="s">
        <v>4</v>
      </c>
      <c r="B16" s="1">
        <v>1</v>
      </c>
      <c r="C16" s="1">
        <v>15</v>
      </c>
      <c r="D1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" s="1" t="s">
        <v>48</v>
      </c>
      <c r="F16" s="1" t="s">
        <v>19</v>
      </c>
      <c r="G16" s="2">
        <v>179.89</v>
      </c>
      <c r="H16" s="4" cm="1">
        <f t="array" ref="H16">_xlfn.IFS(Table24[[#This Row],[Month]]="July",7,Table24[[#This Row],[Month]]="August",8,Table24[[#This Row],[Month]]="September",9)</f>
        <v>7</v>
      </c>
      <c r="I16" s="5">
        <f>DATE(2022,Table24[[#This Row],[Column1]],Table24[[#This Row],[Day]])</f>
        <v>44743</v>
      </c>
      <c r="J16" s="5" t="str">
        <f>TEXT(Table24[[#This Row],[Column2]],"DDD")</f>
        <v>Fri</v>
      </c>
      <c r="K16" s="1" t="s">
        <v>2127</v>
      </c>
      <c r="L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" spans="1:12" x14ac:dyDescent="0.3">
      <c r="A17" s="1" t="s">
        <v>4</v>
      </c>
      <c r="B17" s="1">
        <v>1</v>
      </c>
      <c r="C17" s="1">
        <v>16</v>
      </c>
      <c r="D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" s="1" t="s">
        <v>49</v>
      </c>
      <c r="F17" s="1" t="s">
        <v>20</v>
      </c>
      <c r="G17" s="2">
        <v>164.57</v>
      </c>
      <c r="H17" s="4" cm="1">
        <f t="array" ref="H17">_xlfn.IFS(Table24[[#This Row],[Month]]="July",7,Table24[[#This Row],[Month]]="August",8,Table24[[#This Row],[Month]]="September",9)</f>
        <v>7</v>
      </c>
      <c r="I17" s="5">
        <f>DATE(2022,Table24[[#This Row],[Column1]],Table24[[#This Row],[Day]])</f>
        <v>44743</v>
      </c>
      <c r="J17" s="5" t="str">
        <f>TEXT(Table24[[#This Row],[Column2]],"DDD")</f>
        <v>Fri</v>
      </c>
      <c r="K17" s="1" t="s">
        <v>2127</v>
      </c>
      <c r="L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" spans="1:12" x14ac:dyDescent="0.3">
      <c r="A18" s="1" t="s">
        <v>4</v>
      </c>
      <c r="B18" s="1">
        <v>1</v>
      </c>
      <c r="C18" s="1">
        <v>17</v>
      </c>
      <c r="D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" s="1" t="s">
        <v>50</v>
      </c>
      <c r="F18" s="1" t="s">
        <v>21</v>
      </c>
      <c r="G18" s="2">
        <v>179.24</v>
      </c>
      <c r="H18" s="4" cm="1">
        <f t="array" ref="H18">_xlfn.IFS(Table24[[#This Row],[Month]]="July",7,Table24[[#This Row],[Month]]="August",8,Table24[[#This Row],[Month]]="September",9)</f>
        <v>7</v>
      </c>
      <c r="I18" s="5">
        <f>DATE(2022,Table24[[#This Row],[Column1]],Table24[[#This Row],[Day]])</f>
        <v>44743</v>
      </c>
      <c r="J18" s="5" t="str">
        <f>TEXT(Table24[[#This Row],[Column2]],"DDD")</f>
        <v>Fri</v>
      </c>
      <c r="K18" s="1" t="s">
        <v>2127</v>
      </c>
      <c r="L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" spans="1:12" x14ac:dyDescent="0.3">
      <c r="A19" s="1" t="s">
        <v>4</v>
      </c>
      <c r="B19" s="1">
        <v>1</v>
      </c>
      <c r="C19" s="1">
        <v>18</v>
      </c>
      <c r="D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" s="1" t="s">
        <v>51</v>
      </c>
      <c r="F19" s="1" t="s">
        <v>22</v>
      </c>
      <c r="G19" s="2">
        <v>179.33</v>
      </c>
      <c r="H19" s="4" cm="1">
        <f t="array" ref="H19">_xlfn.IFS(Table24[[#This Row],[Month]]="July",7,Table24[[#This Row],[Month]]="August",8,Table24[[#This Row],[Month]]="September",9)</f>
        <v>7</v>
      </c>
      <c r="I19" s="5">
        <f>DATE(2022,Table24[[#This Row],[Column1]],Table24[[#This Row],[Day]])</f>
        <v>44743</v>
      </c>
      <c r="J19" s="5" t="str">
        <f>TEXT(Table24[[#This Row],[Column2]],"DDD")</f>
        <v>Fri</v>
      </c>
      <c r="K19" s="1" t="s">
        <v>2127</v>
      </c>
      <c r="L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" spans="1:12" x14ac:dyDescent="0.3">
      <c r="A20" s="1" t="s">
        <v>4</v>
      </c>
      <c r="B20" s="1">
        <v>1</v>
      </c>
      <c r="C20" s="1">
        <v>19</v>
      </c>
      <c r="D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" s="1" t="s">
        <v>52</v>
      </c>
      <c r="F20" s="1" t="s">
        <v>23</v>
      </c>
      <c r="G20" s="2">
        <v>173.89</v>
      </c>
      <c r="H20" s="4" cm="1">
        <f t="array" ref="H20">_xlfn.IFS(Table24[[#This Row],[Month]]="July",7,Table24[[#This Row],[Month]]="August",8,Table24[[#This Row],[Month]]="September",9)</f>
        <v>7</v>
      </c>
      <c r="I20" s="5">
        <f>DATE(2022,Table24[[#This Row],[Column1]],Table24[[#This Row],[Day]])</f>
        <v>44743</v>
      </c>
      <c r="J20" s="5" t="str">
        <f>TEXT(Table24[[#This Row],[Column2]],"DDD")</f>
        <v>Fri</v>
      </c>
      <c r="K20" s="1" t="s">
        <v>2127</v>
      </c>
      <c r="L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" spans="1:12" x14ac:dyDescent="0.3">
      <c r="A21" s="1" t="s">
        <v>4</v>
      </c>
      <c r="B21" s="1">
        <v>1</v>
      </c>
      <c r="C21" s="1">
        <v>20</v>
      </c>
      <c r="D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" s="1" t="s">
        <v>53</v>
      </c>
      <c r="F21" s="1" t="s">
        <v>24</v>
      </c>
      <c r="G21" s="2">
        <v>168.91</v>
      </c>
      <c r="H21" s="4" cm="1">
        <f t="array" ref="H21">_xlfn.IFS(Table24[[#This Row],[Month]]="July",7,Table24[[#This Row],[Month]]="August",8,Table24[[#This Row],[Month]]="September",9)</f>
        <v>7</v>
      </c>
      <c r="I21" s="5">
        <f>DATE(2022,Table24[[#This Row],[Column1]],Table24[[#This Row],[Day]])</f>
        <v>44743</v>
      </c>
      <c r="J21" s="5" t="str">
        <f>TEXT(Table24[[#This Row],[Column2]],"DDD")</f>
        <v>Fri</v>
      </c>
      <c r="K21" s="1" t="s">
        <v>2127</v>
      </c>
      <c r="L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" spans="1:12" x14ac:dyDescent="0.3">
      <c r="A22" s="1" t="s">
        <v>4</v>
      </c>
      <c r="B22" s="1">
        <v>1</v>
      </c>
      <c r="C22" s="1">
        <v>21</v>
      </c>
      <c r="D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" s="1" t="s">
        <v>54</v>
      </c>
      <c r="F22" s="1" t="s">
        <v>25</v>
      </c>
      <c r="G22" s="2">
        <v>164.06</v>
      </c>
      <c r="H22" s="4" cm="1">
        <f t="array" ref="H22">_xlfn.IFS(Table24[[#This Row],[Month]]="July",7,Table24[[#This Row],[Month]]="August",8,Table24[[#This Row],[Month]]="September",9)</f>
        <v>7</v>
      </c>
      <c r="I22" s="5">
        <f>DATE(2022,Table24[[#This Row],[Column1]],Table24[[#This Row],[Day]])</f>
        <v>44743</v>
      </c>
      <c r="J22" s="5" t="str">
        <f>TEXT(Table24[[#This Row],[Column2]],"DDD")</f>
        <v>Fri</v>
      </c>
      <c r="K22" s="1" t="s">
        <v>2127</v>
      </c>
      <c r="L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" spans="1:12" x14ac:dyDescent="0.3">
      <c r="A23" s="1" t="s">
        <v>4</v>
      </c>
      <c r="B23" s="1">
        <v>1</v>
      </c>
      <c r="C23" s="1">
        <v>22</v>
      </c>
      <c r="D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" s="1" t="s">
        <v>55</v>
      </c>
      <c r="F23" s="1" t="s">
        <v>26</v>
      </c>
      <c r="G23" s="2">
        <v>161.82</v>
      </c>
      <c r="H23" s="4" cm="1">
        <f t="array" ref="H23">_xlfn.IFS(Table24[[#This Row],[Month]]="July",7,Table24[[#This Row],[Month]]="August",8,Table24[[#This Row],[Month]]="September",9)</f>
        <v>7</v>
      </c>
      <c r="I23" s="5">
        <f>DATE(2022,Table24[[#This Row],[Column1]],Table24[[#This Row],[Day]])</f>
        <v>44743</v>
      </c>
      <c r="J23" s="5" t="str">
        <f>TEXT(Table24[[#This Row],[Column2]],"DDD")</f>
        <v>Fri</v>
      </c>
      <c r="K23" s="1" t="s">
        <v>2127</v>
      </c>
      <c r="L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" spans="1:12" x14ac:dyDescent="0.3">
      <c r="A24" s="1" t="s">
        <v>4</v>
      </c>
      <c r="B24" s="1">
        <v>1</v>
      </c>
      <c r="C24" s="1">
        <v>23</v>
      </c>
      <c r="D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" s="1" t="s">
        <v>56</v>
      </c>
      <c r="F24" s="1" t="s">
        <v>27</v>
      </c>
      <c r="G24" s="2">
        <v>158.79</v>
      </c>
      <c r="H24" s="4" cm="1">
        <f t="array" ref="H24">_xlfn.IFS(Table24[[#This Row],[Month]]="July",7,Table24[[#This Row],[Month]]="August",8,Table24[[#This Row],[Month]]="September",9)</f>
        <v>7</v>
      </c>
      <c r="I24" s="5">
        <f>DATE(2022,Table24[[#This Row],[Column1]],Table24[[#This Row],[Day]])</f>
        <v>44743</v>
      </c>
      <c r="J24" s="5" t="str">
        <f>TEXT(Table24[[#This Row],[Column2]],"DDD")</f>
        <v>Fri</v>
      </c>
      <c r="K24" s="1" t="s">
        <v>2127</v>
      </c>
      <c r="L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" spans="1:12" x14ac:dyDescent="0.3">
      <c r="A25" s="1" t="s">
        <v>4</v>
      </c>
      <c r="B25" s="1">
        <v>1</v>
      </c>
      <c r="C25" s="1">
        <v>24</v>
      </c>
      <c r="D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5" s="1" t="s">
        <v>57</v>
      </c>
      <c r="F25" s="1" t="s">
        <v>28</v>
      </c>
      <c r="G25" s="2">
        <v>155.84</v>
      </c>
      <c r="H25" s="4" cm="1">
        <f t="array" ref="H25">_xlfn.IFS(Table24[[#This Row],[Month]]="July",7,Table24[[#This Row],[Month]]="August",8,Table24[[#This Row],[Month]]="September",9)</f>
        <v>7</v>
      </c>
      <c r="I25" s="5">
        <f>DATE(2022,Table24[[#This Row],[Column1]],Table24[[#This Row],[Day]])</f>
        <v>44743</v>
      </c>
      <c r="J25" s="5" t="str">
        <f>TEXT(Table24[[#This Row],[Column2]],"DDD")</f>
        <v>Fri</v>
      </c>
      <c r="K25" s="1" t="s">
        <v>2127</v>
      </c>
      <c r="L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" spans="1:12" x14ac:dyDescent="0.3">
      <c r="A26" s="1" t="s">
        <v>4</v>
      </c>
      <c r="B26" s="1">
        <f>B2+1</f>
        <v>2</v>
      </c>
      <c r="C26" s="1">
        <v>1</v>
      </c>
      <c r="D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" s="1" t="s">
        <v>58</v>
      </c>
      <c r="F26" s="1" t="s">
        <v>5</v>
      </c>
      <c r="G26" s="2">
        <v>161.66999999999999</v>
      </c>
      <c r="H26" s="4" cm="1">
        <f t="array" ref="H26">_xlfn.IFS(Table24[[#This Row],[Month]]="July",7,Table24[[#This Row],[Month]]="August",8,Table24[[#This Row],[Month]]="September",9)</f>
        <v>7</v>
      </c>
      <c r="I26" s="5">
        <f>DATE(2022,Table24[[#This Row],[Column1]],Table24[[#This Row],[Day]])</f>
        <v>44744</v>
      </c>
      <c r="J26" s="5" t="str">
        <f>TEXT(Table24[[#This Row],[Column2]],"DDD")</f>
        <v>Sat</v>
      </c>
      <c r="K26" s="1" t="s">
        <v>2128</v>
      </c>
      <c r="L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" spans="1:12" x14ac:dyDescent="0.3">
      <c r="A27" s="1" t="s">
        <v>4</v>
      </c>
      <c r="B27" s="1">
        <f t="shared" ref="B27:B90" si="0">B3+1</f>
        <v>2</v>
      </c>
      <c r="C27" s="1">
        <v>2</v>
      </c>
      <c r="D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7" s="1" t="s">
        <v>59</v>
      </c>
      <c r="F27" s="1" t="s">
        <v>6</v>
      </c>
      <c r="G27" s="2">
        <v>160.29</v>
      </c>
      <c r="H27" s="4" cm="1">
        <f t="array" ref="H27">_xlfn.IFS(Table24[[#This Row],[Month]]="July",7,Table24[[#This Row],[Month]]="August",8,Table24[[#This Row],[Month]]="September",9)</f>
        <v>7</v>
      </c>
      <c r="I27" s="5">
        <f>DATE(2022,Table24[[#This Row],[Column1]],Table24[[#This Row],[Day]])</f>
        <v>44744</v>
      </c>
      <c r="J27" s="5" t="str">
        <f>TEXT(Table24[[#This Row],[Column2]],"DDD")</f>
        <v>Sat</v>
      </c>
      <c r="K27" s="1" t="s">
        <v>2128</v>
      </c>
      <c r="L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" spans="1:12" x14ac:dyDescent="0.3">
      <c r="A28" s="1" t="s">
        <v>4</v>
      </c>
      <c r="B28" s="1">
        <f t="shared" si="0"/>
        <v>2</v>
      </c>
      <c r="C28" s="1">
        <v>3</v>
      </c>
      <c r="D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" s="1" t="s">
        <v>60</v>
      </c>
      <c r="F28" s="1" t="s">
        <v>7</v>
      </c>
      <c r="G28" s="2">
        <v>158.28</v>
      </c>
      <c r="H28" s="4" cm="1">
        <f t="array" ref="H28">_xlfn.IFS(Table24[[#This Row],[Month]]="July",7,Table24[[#This Row],[Month]]="August",8,Table24[[#This Row],[Month]]="September",9)</f>
        <v>7</v>
      </c>
      <c r="I28" s="5">
        <f>DATE(2022,Table24[[#This Row],[Column1]],Table24[[#This Row],[Day]])</f>
        <v>44744</v>
      </c>
      <c r="J28" s="5" t="str">
        <f>TEXT(Table24[[#This Row],[Column2]],"DDD")</f>
        <v>Sat</v>
      </c>
      <c r="K28" s="1" t="s">
        <v>2128</v>
      </c>
      <c r="L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" spans="1:12" x14ac:dyDescent="0.3">
      <c r="A29" s="1" t="s">
        <v>4</v>
      </c>
      <c r="B29" s="1">
        <f t="shared" si="0"/>
        <v>2</v>
      </c>
      <c r="C29" s="1">
        <v>4</v>
      </c>
      <c r="D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" s="1" t="s">
        <v>61</v>
      </c>
      <c r="F29" s="1" t="s">
        <v>8</v>
      </c>
      <c r="G29" s="2">
        <v>157.76</v>
      </c>
      <c r="H29" s="4" cm="1">
        <f t="array" ref="H29">_xlfn.IFS(Table24[[#This Row],[Month]]="July",7,Table24[[#This Row],[Month]]="August",8,Table24[[#This Row],[Month]]="September",9)</f>
        <v>7</v>
      </c>
      <c r="I29" s="5">
        <f>DATE(2022,Table24[[#This Row],[Column1]],Table24[[#This Row],[Day]])</f>
        <v>44744</v>
      </c>
      <c r="J29" s="5" t="str">
        <f>TEXT(Table24[[#This Row],[Column2]],"DDD")</f>
        <v>Sat</v>
      </c>
      <c r="K29" s="1" t="s">
        <v>2128</v>
      </c>
      <c r="L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" spans="1:12" x14ac:dyDescent="0.3">
      <c r="A30" s="1" t="s">
        <v>4</v>
      </c>
      <c r="B30" s="1">
        <f t="shared" si="0"/>
        <v>2</v>
      </c>
      <c r="C30" s="1">
        <v>5</v>
      </c>
      <c r="D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0" s="1" t="s">
        <v>62</v>
      </c>
      <c r="F30" s="1" t="s">
        <v>9</v>
      </c>
      <c r="G30" s="2">
        <v>157.4</v>
      </c>
      <c r="H30" s="4" cm="1">
        <f t="array" ref="H30">_xlfn.IFS(Table24[[#This Row],[Month]]="July",7,Table24[[#This Row],[Month]]="August",8,Table24[[#This Row],[Month]]="September",9)</f>
        <v>7</v>
      </c>
      <c r="I30" s="5">
        <f>DATE(2022,Table24[[#This Row],[Column1]],Table24[[#This Row],[Day]])</f>
        <v>44744</v>
      </c>
      <c r="J30" s="5" t="str">
        <f>TEXT(Table24[[#This Row],[Column2]],"DDD")</f>
        <v>Sat</v>
      </c>
      <c r="K30" s="1" t="s">
        <v>2128</v>
      </c>
      <c r="L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" spans="1:12" x14ac:dyDescent="0.3">
      <c r="A31" s="1" t="s">
        <v>4</v>
      </c>
      <c r="B31" s="1">
        <f t="shared" si="0"/>
        <v>2</v>
      </c>
      <c r="C31" s="1">
        <v>6</v>
      </c>
      <c r="D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" s="1" t="s">
        <v>63</v>
      </c>
      <c r="F31" s="1" t="s">
        <v>10</v>
      </c>
      <c r="G31" s="2">
        <v>157.37</v>
      </c>
      <c r="H31" s="4" cm="1">
        <f t="array" ref="H31">_xlfn.IFS(Table24[[#This Row],[Month]]="July",7,Table24[[#This Row],[Month]]="August",8,Table24[[#This Row],[Month]]="September",9)</f>
        <v>7</v>
      </c>
      <c r="I31" s="5">
        <f>DATE(2022,Table24[[#This Row],[Column1]],Table24[[#This Row],[Day]])</f>
        <v>44744</v>
      </c>
      <c r="J31" s="5" t="str">
        <f>TEXT(Table24[[#This Row],[Column2]],"DDD")</f>
        <v>Sat</v>
      </c>
      <c r="K31" s="1" t="s">
        <v>2128</v>
      </c>
      <c r="L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" spans="1:12" x14ac:dyDescent="0.3">
      <c r="A32" s="1" t="s">
        <v>4</v>
      </c>
      <c r="B32" s="1">
        <f t="shared" si="0"/>
        <v>2</v>
      </c>
      <c r="C32" s="1">
        <v>7</v>
      </c>
      <c r="D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2" s="1" t="s">
        <v>64</v>
      </c>
      <c r="F32" s="1" t="s">
        <v>11</v>
      </c>
      <c r="G32" s="2">
        <v>157.69</v>
      </c>
      <c r="H32" s="4" cm="1">
        <f t="array" ref="H32">_xlfn.IFS(Table24[[#This Row],[Month]]="July",7,Table24[[#This Row],[Month]]="August",8,Table24[[#This Row],[Month]]="September",9)</f>
        <v>7</v>
      </c>
      <c r="I32" s="5">
        <f>DATE(2022,Table24[[#This Row],[Column1]],Table24[[#This Row],[Day]])</f>
        <v>44744</v>
      </c>
      <c r="J32" s="5" t="str">
        <f>TEXT(Table24[[#This Row],[Column2]],"DDD")</f>
        <v>Sat</v>
      </c>
      <c r="K32" s="1" t="s">
        <v>2128</v>
      </c>
      <c r="L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" spans="1:12" x14ac:dyDescent="0.3">
      <c r="A33" s="1" t="s">
        <v>4</v>
      </c>
      <c r="B33" s="1">
        <f t="shared" si="0"/>
        <v>2</v>
      </c>
      <c r="C33" s="1">
        <v>8</v>
      </c>
      <c r="D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" s="1" t="s">
        <v>65</v>
      </c>
      <c r="F33" s="1" t="s">
        <v>12</v>
      </c>
      <c r="G33" s="2">
        <v>158.22999999999999</v>
      </c>
      <c r="H33" s="4" cm="1">
        <f t="array" ref="H33">_xlfn.IFS(Table24[[#This Row],[Month]]="July",7,Table24[[#This Row],[Month]]="August",8,Table24[[#This Row],[Month]]="September",9)</f>
        <v>7</v>
      </c>
      <c r="I33" s="5">
        <f>DATE(2022,Table24[[#This Row],[Column1]],Table24[[#This Row],[Day]])</f>
        <v>44744</v>
      </c>
      <c r="J33" s="5" t="str">
        <f>TEXT(Table24[[#This Row],[Column2]],"DDD")</f>
        <v>Sat</v>
      </c>
      <c r="K33" s="1" t="s">
        <v>2128</v>
      </c>
      <c r="L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" spans="1:12" x14ac:dyDescent="0.3">
      <c r="A34" s="1" t="s">
        <v>4</v>
      </c>
      <c r="B34" s="1">
        <f t="shared" si="0"/>
        <v>2</v>
      </c>
      <c r="C34" s="1">
        <v>9</v>
      </c>
      <c r="D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" s="1" t="s">
        <v>66</v>
      </c>
      <c r="F34" s="1" t="s">
        <v>13</v>
      </c>
      <c r="G34" s="2">
        <v>157.97</v>
      </c>
      <c r="H34" s="4" cm="1">
        <f t="array" ref="H34">_xlfn.IFS(Table24[[#This Row],[Month]]="July",7,Table24[[#This Row],[Month]]="August",8,Table24[[#This Row],[Month]]="September",9)</f>
        <v>7</v>
      </c>
      <c r="I34" s="5">
        <f>DATE(2022,Table24[[#This Row],[Column1]],Table24[[#This Row],[Day]])</f>
        <v>44744</v>
      </c>
      <c r="J34" s="5" t="str">
        <f>TEXT(Table24[[#This Row],[Column2]],"DDD")</f>
        <v>Sat</v>
      </c>
      <c r="K34" s="1" t="s">
        <v>2128</v>
      </c>
      <c r="L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" spans="1:12" x14ac:dyDescent="0.3">
      <c r="A35" s="1" t="s">
        <v>4</v>
      </c>
      <c r="B35" s="1">
        <f t="shared" si="0"/>
        <v>2</v>
      </c>
      <c r="C35" s="1">
        <v>10</v>
      </c>
      <c r="D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" s="1" t="s">
        <v>67</v>
      </c>
      <c r="F35" s="1" t="s">
        <v>14</v>
      </c>
      <c r="G35" s="2">
        <v>157.85</v>
      </c>
      <c r="H35" s="4" cm="1">
        <f t="array" ref="H35">_xlfn.IFS(Table24[[#This Row],[Month]]="July",7,Table24[[#This Row],[Month]]="August",8,Table24[[#This Row],[Month]]="September",9)</f>
        <v>7</v>
      </c>
      <c r="I35" s="5">
        <f>DATE(2022,Table24[[#This Row],[Column1]],Table24[[#This Row],[Day]])</f>
        <v>44744</v>
      </c>
      <c r="J35" s="5" t="str">
        <f>TEXT(Table24[[#This Row],[Column2]],"DDD")</f>
        <v>Sat</v>
      </c>
      <c r="K35" s="1" t="s">
        <v>2128</v>
      </c>
      <c r="L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" spans="1:12" x14ac:dyDescent="0.3">
      <c r="A36" s="1" t="s">
        <v>4</v>
      </c>
      <c r="B36" s="1">
        <f t="shared" si="0"/>
        <v>2</v>
      </c>
      <c r="C36" s="1">
        <v>11</v>
      </c>
      <c r="D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" s="1" t="s">
        <v>68</v>
      </c>
      <c r="F36" s="1" t="s">
        <v>15</v>
      </c>
      <c r="G36" s="2">
        <v>151.27000000000001</v>
      </c>
      <c r="H36" s="4" cm="1">
        <f t="array" ref="H36">_xlfn.IFS(Table24[[#This Row],[Month]]="July",7,Table24[[#This Row],[Month]]="August",8,Table24[[#This Row],[Month]]="September",9)</f>
        <v>7</v>
      </c>
      <c r="I36" s="5">
        <f>DATE(2022,Table24[[#This Row],[Column1]],Table24[[#This Row],[Day]])</f>
        <v>44744</v>
      </c>
      <c r="J36" s="5" t="str">
        <f>TEXT(Table24[[#This Row],[Column2]],"DDD")</f>
        <v>Sat</v>
      </c>
      <c r="K36" s="1" t="s">
        <v>2128</v>
      </c>
      <c r="L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" spans="1:12" x14ac:dyDescent="0.3">
      <c r="A37" s="1" t="s">
        <v>4</v>
      </c>
      <c r="B37" s="1">
        <f t="shared" si="0"/>
        <v>2</v>
      </c>
      <c r="C37" s="1">
        <v>12</v>
      </c>
      <c r="D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" s="1" t="s">
        <v>69</v>
      </c>
      <c r="F37" s="1" t="s">
        <v>16</v>
      </c>
      <c r="G37" s="2">
        <v>129.76</v>
      </c>
      <c r="H37" s="4" cm="1">
        <f t="array" ref="H37">_xlfn.IFS(Table24[[#This Row],[Month]]="July",7,Table24[[#This Row],[Month]]="August",8,Table24[[#This Row],[Month]]="September",9)</f>
        <v>7</v>
      </c>
      <c r="I37" s="5">
        <f>DATE(2022,Table24[[#This Row],[Column1]],Table24[[#This Row],[Day]])</f>
        <v>44744</v>
      </c>
      <c r="J37" s="5" t="str">
        <f>TEXT(Table24[[#This Row],[Column2]],"DDD")</f>
        <v>Sat</v>
      </c>
      <c r="K37" s="1" t="s">
        <v>2128</v>
      </c>
      <c r="L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" spans="1:12" x14ac:dyDescent="0.3">
      <c r="A38" s="1" t="s">
        <v>4</v>
      </c>
      <c r="B38" s="1">
        <f t="shared" si="0"/>
        <v>2</v>
      </c>
      <c r="C38" s="1">
        <v>13</v>
      </c>
      <c r="D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" s="1" t="s">
        <v>70</v>
      </c>
      <c r="F38" s="1" t="s">
        <v>17</v>
      </c>
      <c r="G38" s="2">
        <v>119.97</v>
      </c>
      <c r="H38" s="4" cm="1">
        <f t="array" ref="H38">_xlfn.IFS(Table24[[#This Row],[Month]]="July",7,Table24[[#This Row],[Month]]="August",8,Table24[[#This Row],[Month]]="September",9)</f>
        <v>7</v>
      </c>
      <c r="I38" s="5">
        <f>DATE(2022,Table24[[#This Row],[Column1]],Table24[[#This Row],[Day]])</f>
        <v>44744</v>
      </c>
      <c r="J38" s="5" t="str">
        <f>TEXT(Table24[[#This Row],[Column2]],"DDD")</f>
        <v>Sat</v>
      </c>
      <c r="K38" s="1" t="s">
        <v>2128</v>
      </c>
      <c r="L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" spans="1:12" x14ac:dyDescent="0.3">
      <c r="A39" s="1" t="s">
        <v>4</v>
      </c>
      <c r="B39" s="1">
        <f t="shared" si="0"/>
        <v>2</v>
      </c>
      <c r="C39" s="1">
        <v>14</v>
      </c>
      <c r="D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" s="1" t="s">
        <v>71</v>
      </c>
      <c r="F39" s="1" t="s">
        <v>18</v>
      </c>
      <c r="G39" s="2">
        <v>121.02</v>
      </c>
      <c r="H39" s="4" cm="1">
        <f t="array" ref="H39">_xlfn.IFS(Table24[[#This Row],[Month]]="July",7,Table24[[#This Row],[Month]]="August",8,Table24[[#This Row],[Month]]="September",9)</f>
        <v>7</v>
      </c>
      <c r="I39" s="5">
        <f>DATE(2022,Table24[[#This Row],[Column1]],Table24[[#This Row],[Day]])</f>
        <v>44744</v>
      </c>
      <c r="J39" s="5" t="str">
        <f>TEXT(Table24[[#This Row],[Column2]],"DDD")</f>
        <v>Sat</v>
      </c>
      <c r="K39" s="1" t="s">
        <v>2128</v>
      </c>
      <c r="L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" spans="1:12" x14ac:dyDescent="0.3">
      <c r="A40" s="1" t="s">
        <v>4</v>
      </c>
      <c r="B40" s="1">
        <f t="shared" si="0"/>
        <v>2</v>
      </c>
      <c r="C40" s="1">
        <v>15</v>
      </c>
      <c r="D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" s="1" t="s">
        <v>72</v>
      </c>
      <c r="F40" s="1" t="s">
        <v>19</v>
      </c>
      <c r="G40" s="2">
        <v>134.88</v>
      </c>
      <c r="H40" s="4" cm="1">
        <f t="array" ref="H40">_xlfn.IFS(Table24[[#This Row],[Month]]="July",7,Table24[[#This Row],[Month]]="August",8,Table24[[#This Row],[Month]]="September",9)</f>
        <v>7</v>
      </c>
      <c r="I40" s="5">
        <f>DATE(2022,Table24[[#This Row],[Column1]],Table24[[#This Row],[Day]])</f>
        <v>44744</v>
      </c>
      <c r="J40" s="5" t="str">
        <f>TEXT(Table24[[#This Row],[Column2]],"DDD")</f>
        <v>Sat</v>
      </c>
      <c r="K40" s="1" t="s">
        <v>2128</v>
      </c>
      <c r="L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" spans="1:12" x14ac:dyDescent="0.3">
      <c r="A41" s="1" t="s">
        <v>4</v>
      </c>
      <c r="B41" s="1">
        <f t="shared" si="0"/>
        <v>2</v>
      </c>
      <c r="C41" s="1">
        <v>16</v>
      </c>
      <c r="D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" s="1" t="s">
        <v>73</v>
      </c>
      <c r="F41" s="1" t="s">
        <v>20</v>
      </c>
      <c r="G41" s="2">
        <v>148.85</v>
      </c>
      <c r="H41" s="4" cm="1">
        <f t="array" ref="H41">_xlfn.IFS(Table24[[#This Row],[Month]]="July",7,Table24[[#This Row],[Month]]="August",8,Table24[[#This Row],[Month]]="September",9)</f>
        <v>7</v>
      </c>
      <c r="I41" s="5">
        <f>DATE(2022,Table24[[#This Row],[Column1]],Table24[[#This Row],[Day]])</f>
        <v>44744</v>
      </c>
      <c r="J41" s="5" t="str">
        <f>TEXT(Table24[[#This Row],[Column2]],"DDD")</f>
        <v>Sat</v>
      </c>
      <c r="K41" s="1" t="s">
        <v>2128</v>
      </c>
      <c r="L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" spans="1:12" x14ac:dyDescent="0.3">
      <c r="A42" s="1" t="s">
        <v>4</v>
      </c>
      <c r="B42" s="1">
        <f t="shared" si="0"/>
        <v>2</v>
      </c>
      <c r="C42" s="1">
        <v>17</v>
      </c>
      <c r="D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2" s="1" t="s">
        <v>74</v>
      </c>
      <c r="F42" s="1" t="s">
        <v>21</v>
      </c>
      <c r="G42" s="2">
        <v>157.5</v>
      </c>
      <c r="H42" s="4" cm="1">
        <f t="array" ref="H42">_xlfn.IFS(Table24[[#This Row],[Month]]="July",7,Table24[[#This Row],[Month]]="August",8,Table24[[#This Row],[Month]]="September",9)</f>
        <v>7</v>
      </c>
      <c r="I42" s="5">
        <f>DATE(2022,Table24[[#This Row],[Column1]],Table24[[#This Row],[Day]])</f>
        <v>44744</v>
      </c>
      <c r="J42" s="5" t="str">
        <f>TEXT(Table24[[#This Row],[Column2]],"DDD")</f>
        <v>Sat</v>
      </c>
      <c r="K42" s="1" t="s">
        <v>2128</v>
      </c>
      <c r="L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" spans="1:12" x14ac:dyDescent="0.3">
      <c r="A43" s="1" t="s">
        <v>4</v>
      </c>
      <c r="B43" s="1">
        <f t="shared" si="0"/>
        <v>2</v>
      </c>
      <c r="C43" s="1">
        <v>18</v>
      </c>
      <c r="D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" s="1" t="s">
        <v>75</v>
      </c>
      <c r="F43" s="1" t="s">
        <v>22</v>
      </c>
      <c r="G43" s="2">
        <v>157.65</v>
      </c>
      <c r="H43" s="4" cm="1">
        <f t="array" ref="H43">_xlfn.IFS(Table24[[#This Row],[Month]]="July",7,Table24[[#This Row],[Month]]="August",8,Table24[[#This Row],[Month]]="September",9)</f>
        <v>7</v>
      </c>
      <c r="I43" s="5">
        <f>DATE(2022,Table24[[#This Row],[Column1]],Table24[[#This Row],[Day]])</f>
        <v>44744</v>
      </c>
      <c r="J43" s="5" t="str">
        <f>TEXT(Table24[[#This Row],[Column2]],"DDD")</f>
        <v>Sat</v>
      </c>
      <c r="K43" s="1" t="s">
        <v>2128</v>
      </c>
      <c r="L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" spans="1:12" x14ac:dyDescent="0.3">
      <c r="A44" s="1" t="s">
        <v>4</v>
      </c>
      <c r="B44" s="1">
        <f t="shared" si="0"/>
        <v>2</v>
      </c>
      <c r="C44" s="1">
        <v>19</v>
      </c>
      <c r="D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4" s="1" t="s">
        <v>76</v>
      </c>
      <c r="F44" s="1" t="s">
        <v>23</v>
      </c>
      <c r="G44" s="2">
        <v>158.36000000000001</v>
      </c>
      <c r="H44" s="4" cm="1">
        <f t="array" ref="H44">_xlfn.IFS(Table24[[#This Row],[Month]]="July",7,Table24[[#This Row],[Month]]="August",8,Table24[[#This Row],[Month]]="September",9)</f>
        <v>7</v>
      </c>
      <c r="I44" s="5">
        <f>DATE(2022,Table24[[#This Row],[Column1]],Table24[[#This Row],[Day]])</f>
        <v>44744</v>
      </c>
      <c r="J44" s="5" t="str">
        <f>TEXT(Table24[[#This Row],[Column2]],"DDD")</f>
        <v>Sat</v>
      </c>
      <c r="K44" s="1" t="s">
        <v>2128</v>
      </c>
      <c r="L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" spans="1:12" x14ac:dyDescent="0.3">
      <c r="A45" s="1" t="s">
        <v>4</v>
      </c>
      <c r="B45" s="1">
        <f t="shared" si="0"/>
        <v>2</v>
      </c>
      <c r="C45" s="1">
        <v>20</v>
      </c>
      <c r="D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" s="1" t="s">
        <v>77</v>
      </c>
      <c r="F45" s="1" t="s">
        <v>24</v>
      </c>
      <c r="G45" s="2">
        <v>157.91999999999999</v>
      </c>
      <c r="H45" s="4" cm="1">
        <f t="array" ref="H45">_xlfn.IFS(Table24[[#This Row],[Month]]="July",7,Table24[[#This Row],[Month]]="August",8,Table24[[#This Row],[Month]]="September",9)</f>
        <v>7</v>
      </c>
      <c r="I45" s="5">
        <f>DATE(2022,Table24[[#This Row],[Column1]],Table24[[#This Row],[Day]])</f>
        <v>44744</v>
      </c>
      <c r="J45" s="5" t="str">
        <f>TEXT(Table24[[#This Row],[Column2]],"DDD")</f>
        <v>Sat</v>
      </c>
      <c r="K45" s="1" t="s">
        <v>2128</v>
      </c>
      <c r="L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" spans="1:12" x14ac:dyDescent="0.3">
      <c r="A46" s="1" t="s">
        <v>4</v>
      </c>
      <c r="B46" s="1">
        <f t="shared" si="0"/>
        <v>2</v>
      </c>
      <c r="C46" s="1">
        <v>21</v>
      </c>
      <c r="D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" s="1" t="s">
        <v>78</v>
      </c>
      <c r="F46" s="1" t="s">
        <v>25</v>
      </c>
      <c r="G46" s="2">
        <v>157.61000000000001</v>
      </c>
      <c r="H46" s="4" cm="1">
        <f t="array" ref="H46">_xlfn.IFS(Table24[[#This Row],[Month]]="July",7,Table24[[#This Row],[Month]]="August",8,Table24[[#This Row],[Month]]="September",9)</f>
        <v>7</v>
      </c>
      <c r="I46" s="5">
        <f>DATE(2022,Table24[[#This Row],[Column1]],Table24[[#This Row],[Day]])</f>
        <v>44744</v>
      </c>
      <c r="J46" s="5" t="str">
        <f>TEXT(Table24[[#This Row],[Column2]],"DDD")</f>
        <v>Sat</v>
      </c>
      <c r="K46" s="1" t="s">
        <v>2128</v>
      </c>
      <c r="L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" spans="1:12" x14ac:dyDescent="0.3">
      <c r="A47" s="1" t="s">
        <v>4</v>
      </c>
      <c r="B47" s="1">
        <f t="shared" si="0"/>
        <v>2</v>
      </c>
      <c r="C47" s="1">
        <v>22</v>
      </c>
      <c r="D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" s="1" t="s">
        <v>79</v>
      </c>
      <c r="F47" s="1" t="s">
        <v>26</v>
      </c>
      <c r="G47" s="2">
        <v>157.41999999999999</v>
      </c>
      <c r="H47" s="4" cm="1">
        <f t="array" ref="H47">_xlfn.IFS(Table24[[#This Row],[Month]]="July",7,Table24[[#This Row],[Month]]="August",8,Table24[[#This Row],[Month]]="September",9)</f>
        <v>7</v>
      </c>
      <c r="I47" s="5">
        <f>DATE(2022,Table24[[#This Row],[Column1]],Table24[[#This Row],[Day]])</f>
        <v>44744</v>
      </c>
      <c r="J47" s="5" t="str">
        <f>TEXT(Table24[[#This Row],[Column2]],"DDD")</f>
        <v>Sat</v>
      </c>
      <c r="K47" s="1" t="s">
        <v>2128</v>
      </c>
      <c r="L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" spans="1:12" x14ac:dyDescent="0.3">
      <c r="A48" s="1" t="s">
        <v>4</v>
      </c>
      <c r="B48" s="1">
        <f t="shared" si="0"/>
        <v>2</v>
      </c>
      <c r="C48" s="1">
        <v>23</v>
      </c>
      <c r="D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" s="1" t="s">
        <v>80</v>
      </c>
      <c r="F48" s="1" t="s">
        <v>27</v>
      </c>
      <c r="G48" s="2">
        <v>157.58000000000001</v>
      </c>
      <c r="H48" s="4" cm="1">
        <f t="array" ref="H48">_xlfn.IFS(Table24[[#This Row],[Month]]="July",7,Table24[[#This Row],[Month]]="August",8,Table24[[#This Row],[Month]]="September",9)</f>
        <v>7</v>
      </c>
      <c r="I48" s="5">
        <f>DATE(2022,Table24[[#This Row],[Column1]],Table24[[#This Row],[Day]])</f>
        <v>44744</v>
      </c>
      <c r="J48" s="5" t="str">
        <f>TEXT(Table24[[#This Row],[Column2]],"DDD")</f>
        <v>Sat</v>
      </c>
      <c r="K48" s="1" t="s">
        <v>2128</v>
      </c>
      <c r="L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" spans="1:12" x14ac:dyDescent="0.3">
      <c r="A49" s="1" t="s">
        <v>4</v>
      </c>
      <c r="B49" s="1">
        <f t="shared" si="0"/>
        <v>2</v>
      </c>
      <c r="C49" s="1">
        <v>24</v>
      </c>
      <c r="D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9" s="1" t="s">
        <v>81</v>
      </c>
      <c r="F49" s="1" t="s">
        <v>28</v>
      </c>
      <c r="G49" s="2">
        <v>157.41</v>
      </c>
      <c r="H49" s="4" cm="1">
        <f t="array" ref="H49">_xlfn.IFS(Table24[[#This Row],[Month]]="July",7,Table24[[#This Row],[Month]]="August",8,Table24[[#This Row],[Month]]="September",9)</f>
        <v>7</v>
      </c>
      <c r="I49" s="5">
        <f>DATE(2022,Table24[[#This Row],[Column1]],Table24[[#This Row],[Day]])</f>
        <v>44744</v>
      </c>
      <c r="J49" s="5" t="str">
        <f>TEXT(Table24[[#This Row],[Column2]],"DDD")</f>
        <v>Sat</v>
      </c>
      <c r="K49" s="1" t="s">
        <v>2128</v>
      </c>
      <c r="L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" spans="1:12" x14ac:dyDescent="0.3">
      <c r="A50" s="1" t="s">
        <v>4</v>
      </c>
      <c r="B50" s="1">
        <f t="shared" si="0"/>
        <v>3</v>
      </c>
      <c r="C50" s="1">
        <v>1</v>
      </c>
      <c r="D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" s="1" t="s">
        <v>82</v>
      </c>
      <c r="F50" s="1" t="s">
        <v>5</v>
      </c>
      <c r="G50" s="2">
        <v>159.71</v>
      </c>
      <c r="H50" s="4" cm="1">
        <f t="array" ref="H50">_xlfn.IFS(Table24[[#This Row],[Month]]="July",7,Table24[[#This Row],[Month]]="August",8,Table24[[#This Row],[Month]]="September",9)</f>
        <v>7</v>
      </c>
      <c r="I50" s="5">
        <f>DATE(2022,Table24[[#This Row],[Column1]],Table24[[#This Row],[Day]])</f>
        <v>44745</v>
      </c>
      <c r="J50" s="5" t="str">
        <f>TEXT(Table24[[#This Row],[Column2]],"DDD")</f>
        <v>Sun</v>
      </c>
      <c r="K50" s="1" t="s">
        <v>2129</v>
      </c>
      <c r="L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" spans="1:12" x14ac:dyDescent="0.3">
      <c r="A51" s="1" t="s">
        <v>4</v>
      </c>
      <c r="B51" s="1">
        <f t="shared" si="0"/>
        <v>3</v>
      </c>
      <c r="C51" s="1">
        <v>2</v>
      </c>
      <c r="D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1" s="1" t="s">
        <v>83</v>
      </c>
      <c r="F51" s="1" t="s">
        <v>6</v>
      </c>
      <c r="G51" s="2">
        <v>157.02000000000001</v>
      </c>
      <c r="H51" s="4" cm="1">
        <f t="array" ref="H51">_xlfn.IFS(Table24[[#This Row],[Month]]="July",7,Table24[[#This Row],[Month]]="August",8,Table24[[#This Row],[Month]]="September",9)</f>
        <v>7</v>
      </c>
      <c r="I51" s="5">
        <f>DATE(2022,Table24[[#This Row],[Column1]],Table24[[#This Row],[Day]])</f>
        <v>44745</v>
      </c>
      <c r="J51" s="5" t="str">
        <f>TEXT(Table24[[#This Row],[Column2]],"DDD")</f>
        <v>Sun</v>
      </c>
      <c r="K51" s="1" t="s">
        <v>2129</v>
      </c>
      <c r="L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" spans="1:12" x14ac:dyDescent="0.3">
      <c r="A52" s="1" t="s">
        <v>4</v>
      </c>
      <c r="B52" s="1">
        <f t="shared" si="0"/>
        <v>3</v>
      </c>
      <c r="C52" s="1">
        <v>3</v>
      </c>
      <c r="D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" s="1" t="s">
        <v>84</v>
      </c>
      <c r="F52" s="1" t="s">
        <v>7</v>
      </c>
      <c r="G52" s="2">
        <v>155.36000000000001</v>
      </c>
      <c r="H52" s="4" cm="1">
        <f t="array" ref="H52">_xlfn.IFS(Table24[[#This Row],[Month]]="July",7,Table24[[#This Row],[Month]]="August",8,Table24[[#This Row],[Month]]="September",9)</f>
        <v>7</v>
      </c>
      <c r="I52" s="5">
        <f>DATE(2022,Table24[[#This Row],[Column1]],Table24[[#This Row],[Day]])</f>
        <v>44745</v>
      </c>
      <c r="J52" s="5" t="str">
        <f>TEXT(Table24[[#This Row],[Column2]],"DDD")</f>
        <v>Sun</v>
      </c>
      <c r="K52" s="1" t="s">
        <v>2129</v>
      </c>
      <c r="L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" spans="1:12" x14ac:dyDescent="0.3">
      <c r="A53" s="1" t="s">
        <v>4</v>
      </c>
      <c r="B53" s="1">
        <f t="shared" si="0"/>
        <v>3</v>
      </c>
      <c r="C53" s="1">
        <v>4</v>
      </c>
      <c r="D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" s="1" t="s">
        <v>85</v>
      </c>
      <c r="F53" s="1" t="s">
        <v>8</v>
      </c>
      <c r="G53" s="2">
        <v>154.79</v>
      </c>
      <c r="H53" s="4" cm="1">
        <f t="array" ref="H53">_xlfn.IFS(Table24[[#This Row],[Month]]="July",7,Table24[[#This Row],[Month]]="August",8,Table24[[#This Row],[Month]]="September",9)</f>
        <v>7</v>
      </c>
      <c r="I53" s="5">
        <f>DATE(2022,Table24[[#This Row],[Column1]],Table24[[#This Row],[Day]])</f>
        <v>44745</v>
      </c>
      <c r="J53" s="5" t="str">
        <f>TEXT(Table24[[#This Row],[Column2]],"DDD")</f>
        <v>Sun</v>
      </c>
      <c r="K53" s="1" t="s">
        <v>2129</v>
      </c>
      <c r="L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" spans="1:12" x14ac:dyDescent="0.3">
      <c r="A54" s="1" t="s">
        <v>4</v>
      </c>
      <c r="B54" s="1">
        <f t="shared" si="0"/>
        <v>3</v>
      </c>
      <c r="C54" s="1">
        <v>5</v>
      </c>
      <c r="D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" s="1" t="s">
        <v>86</v>
      </c>
      <c r="F54" s="1" t="s">
        <v>9</v>
      </c>
      <c r="G54" s="2">
        <v>154.43</v>
      </c>
      <c r="H54" s="4" cm="1">
        <f t="array" ref="H54">_xlfn.IFS(Table24[[#This Row],[Month]]="July",7,Table24[[#This Row],[Month]]="August",8,Table24[[#This Row],[Month]]="September",9)</f>
        <v>7</v>
      </c>
      <c r="I54" s="5">
        <f>DATE(2022,Table24[[#This Row],[Column1]],Table24[[#This Row],[Day]])</f>
        <v>44745</v>
      </c>
      <c r="J54" s="5" t="str">
        <f>TEXT(Table24[[#This Row],[Column2]],"DDD")</f>
        <v>Sun</v>
      </c>
      <c r="K54" s="1" t="s">
        <v>2129</v>
      </c>
      <c r="L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" spans="1:12" x14ac:dyDescent="0.3">
      <c r="A55" s="1" t="s">
        <v>4</v>
      </c>
      <c r="B55" s="1">
        <f t="shared" si="0"/>
        <v>3</v>
      </c>
      <c r="C55" s="1">
        <v>6</v>
      </c>
      <c r="D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" s="1" t="s">
        <v>87</v>
      </c>
      <c r="F55" s="1" t="s">
        <v>10</v>
      </c>
      <c r="G55" s="2">
        <v>154.29</v>
      </c>
      <c r="H55" s="4" cm="1">
        <f t="array" ref="H55">_xlfn.IFS(Table24[[#This Row],[Month]]="July",7,Table24[[#This Row],[Month]]="August",8,Table24[[#This Row],[Month]]="September",9)</f>
        <v>7</v>
      </c>
      <c r="I55" s="5">
        <f>DATE(2022,Table24[[#This Row],[Column1]],Table24[[#This Row],[Day]])</f>
        <v>44745</v>
      </c>
      <c r="J55" s="5" t="str">
        <f>TEXT(Table24[[#This Row],[Column2]],"DDD")</f>
        <v>Sun</v>
      </c>
      <c r="K55" s="1" t="s">
        <v>2129</v>
      </c>
      <c r="L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" spans="1:12" x14ac:dyDescent="0.3">
      <c r="A56" s="1" t="s">
        <v>4</v>
      </c>
      <c r="B56" s="1">
        <f t="shared" si="0"/>
        <v>3</v>
      </c>
      <c r="C56" s="1">
        <v>7</v>
      </c>
      <c r="D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" s="1" t="s">
        <v>88</v>
      </c>
      <c r="F56" s="1" t="s">
        <v>11</v>
      </c>
      <c r="G56" s="2">
        <v>154.91</v>
      </c>
      <c r="H56" s="4" cm="1">
        <f t="array" ref="H56">_xlfn.IFS(Table24[[#This Row],[Month]]="July",7,Table24[[#This Row],[Month]]="August",8,Table24[[#This Row],[Month]]="September",9)</f>
        <v>7</v>
      </c>
      <c r="I56" s="5">
        <f>DATE(2022,Table24[[#This Row],[Column1]],Table24[[#This Row],[Day]])</f>
        <v>44745</v>
      </c>
      <c r="J56" s="5" t="str">
        <f>TEXT(Table24[[#This Row],[Column2]],"DDD")</f>
        <v>Sun</v>
      </c>
      <c r="K56" s="1" t="s">
        <v>2129</v>
      </c>
      <c r="L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" spans="1:12" x14ac:dyDescent="0.3">
      <c r="A57" s="1" t="s">
        <v>4</v>
      </c>
      <c r="B57" s="1">
        <f t="shared" si="0"/>
        <v>3</v>
      </c>
      <c r="C57" s="1">
        <v>8</v>
      </c>
      <c r="D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" s="1" t="s">
        <v>89</v>
      </c>
      <c r="F57" s="1" t="s">
        <v>12</v>
      </c>
      <c r="G57" s="2">
        <v>155.13999999999999</v>
      </c>
      <c r="H57" s="4" cm="1">
        <f t="array" ref="H57">_xlfn.IFS(Table24[[#This Row],[Month]]="July",7,Table24[[#This Row],[Month]]="August",8,Table24[[#This Row],[Month]]="September",9)</f>
        <v>7</v>
      </c>
      <c r="I57" s="5">
        <f>DATE(2022,Table24[[#This Row],[Column1]],Table24[[#This Row],[Day]])</f>
        <v>44745</v>
      </c>
      <c r="J57" s="5" t="str">
        <f>TEXT(Table24[[#This Row],[Column2]],"DDD")</f>
        <v>Sun</v>
      </c>
      <c r="K57" s="1" t="s">
        <v>2129</v>
      </c>
      <c r="L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" spans="1:12" x14ac:dyDescent="0.3">
      <c r="A58" s="1" t="s">
        <v>4</v>
      </c>
      <c r="B58" s="1">
        <f t="shared" si="0"/>
        <v>3</v>
      </c>
      <c r="C58" s="1">
        <v>9</v>
      </c>
      <c r="D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" s="1" t="s">
        <v>90</v>
      </c>
      <c r="F58" s="1" t="s">
        <v>13</v>
      </c>
      <c r="G58" s="2">
        <v>155.94</v>
      </c>
      <c r="H58" s="4" cm="1">
        <f t="array" ref="H58">_xlfn.IFS(Table24[[#This Row],[Month]]="July",7,Table24[[#This Row],[Month]]="August",8,Table24[[#This Row],[Month]]="September",9)</f>
        <v>7</v>
      </c>
      <c r="I58" s="5">
        <f>DATE(2022,Table24[[#This Row],[Column1]],Table24[[#This Row],[Day]])</f>
        <v>44745</v>
      </c>
      <c r="J58" s="5" t="str">
        <f>TEXT(Table24[[#This Row],[Column2]],"DDD")</f>
        <v>Sun</v>
      </c>
      <c r="K58" s="1" t="s">
        <v>2129</v>
      </c>
      <c r="L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" spans="1:12" x14ac:dyDescent="0.3">
      <c r="A59" s="1" t="s">
        <v>4</v>
      </c>
      <c r="B59" s="1">
        <f t="shared" si="0"/>
        <v>3</v>
      </c>
      <c r="C59" s="1">
        <v>10</v>
      </c>
      <c r="D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" s="1" t="s">
        <v>91</v>
      </c>
      <c r="F59" s="1" t="s">
        <v>14</v>
      </c>
      <c r="G59" s="2">
        <v>154.57</v>
      </c>
      <c r="H59" s="1" cm="1">
        <f t="array" ref="H59">_xlfn.IFS(Table24[[#This Row],[Month]]="July",7,Table24[[#This Row],[Month]]="August",8,Table24[[#This Row],[Month]]="September",9)</f>
        <v>7</v>
      </c>
      <c r="I59" s="5">
        <f>DATE(2022,Table24[[#This Row],[Column1]],Table24[[#This Row],[Day]])</f>
        <v>44745</v>
      </c>
      <c r="J59" s="5" t="str">
        <f>TEXT(Table24[[#This Row],[Column2]],"DDD")</f>
        <v>Sun</v>
      </c>
      <c r="K59" s="1" t="s">
        <v>2129</v>
      </c>
      <c r="L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" spans="1:12" x14ac:dyDescent="0.3">
      <c r="A60" s="1" t="s">
        <v>4</v>
      </c>
      <c r="B60" s="1">
        <f t="shared" si="0"/>
        <v>3</v>
      </c>
      <c r="C60" s="1">
        <v>11</v>
      </c>
      <c r="D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" s="1" t="s">
        <v>92</v>
      </c>
      <c r="F60" s="1" t="s">
        <v>15</v>
      </c>
      <c r="G60" s="2">
        <v>144.51</v>
      </c>
      <c r="H60" s="1" cm="1">
        <f t="array" ref="H60">_xlfn.IFS(Table24[[#This Row],[Month]]="July",7,Table24[[#This Row],[Month]]="August",8,Table24[[#This Row],[Month]]="September",9)</f>
        <v>7</v>
      </c>
      <c r="I60" s="5">
        <f>DATE(2022,Table24[[#This Row],[Column1]],Table24[[#This Row],[Day]])</f>
        <v>44745</v>
      </c>
      <c r="J60" s="5" t="str">
        <f>TEXT(Table24[[#This Row],[Column2]],"DDD")</f>
        <v>Sun</v>
      </c>
      <c r="K60" s="1" t="s">
        <v>2129</v>
      </c>
      <c r="L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" spans="1:12" x14ac:dyDescent="0.3">
      <c r="A61" s="1" t="s">
        <v>4</v>
      </c>
      <c r="B61" s="1">
        <f t="shared" si="0"/>
        <v>3</v>
      </c>
      <c r="C61" s="1">
        <v>12</v>
      </c>
      <c r="D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1" s="1" t="s">
        <v>93</v>
      </c>
      <c r="F61" s="1" t="s">
        <v>16</v>
      </c>
      <c r="G61" s="2">
        <v>107.84</v>
      </c>
      <c r="H61" s="1" cm="1">
        <f t="array" ref="H61">_xlfn.IFS(Table24[[#This Row],[Month]]="July",7,Table24[[#This Row],[Month]]="August",8,Table24[[#This Row],[Month]]="September",9)</f>
        <v>7</v>
      </c>
      <c r="I61" s="5">
        <f>DATE(2022,Table24[[#This Row],[Column1]],Table24[[#This Row],[Day]])</f>
        <v>44745</v>
      </c>
      <c r="J61" s="5" t="str">
        <f>TEXT(Table24[[#This Row],[Column2]],"DDD")</f>
        <v>Sun</v>
      </c>
      <c r="K61" s="1" t="s">
        <v>2129</v>
      </c>
      <c r="L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" spans="1:12" x14ac:dyDescent="0.3">
      <c r="A62" s="1" t="s">
        <v>4</v>
      </c>
      <c r="B62" s="1">
        <f t="shared" si="0"/>
        <v>3</v>
      </c>
      <c r="C62" s="1">
        <v>13</v>
      </c>
      <c r="D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" s="1" t="s">
        <v>94</v>
      </c>
      <c r="F62" s="1" t="s">
        <v>17</v>
      </c>
      <c r="G62" s="2">
        <v>96.07</v>
      </c>
      <c r="H62" s="1" cm="1">
        <f t="array" ref="H62">_xlfn.IFS(Table24[[#This Row],[Month]]="July",7,Table24[[#This Row],[Month]]="August",8,Table24[[#This Row],[Month]]="September",9)</f>
        <v>7</v>
      </c>
      <c r="I62" s="5">
        <f>DATE(2022,Table24[[#This Row],[Column1]],Table24[[#This Row],[Day]])</f>
        <v>44745</v>
      </c>
      <c r="J62" s="5" t="str">
        <f>TEXT(Table24[[#This Row],[Column2]],"DDD")</f>
        <v>Sun</v>
      </c>
      <c r="K62" s="1" t="s">
        <v>2129</v>
      </c>
      <c r="L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" spans="1:12" x14ac:dyDescent="0.3">
      <c r="A63" s="1" t="s">
        <v>4</v>
      </c>
      <c r="B63" s="1">
        <f t="shared" si="0"/>
        <v>3</v>
      </c>
      <c r="C63" s="1">
        <v>14</v>
      </c>
      <c r="D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3" s="1" t="s">
        <v>95</v>
      </c>
      <c r="F63" s="1" t="s">
        <v>18</v>
      </c>
      <c r="G63" s="2">
        <v>70.75</v>
      </c>
      <c r="H63" s="1" cm="1">
        <f t="array" ref="H63">_xlfn.IFS(Table24[[#This Row],[Month]]="July",7,Table24[[#This Row],[Month]]="August",8,Table24[[#This Row],[Month]]="September",9)</f>
        <v>7</v>
      </c>
      <c r="I63" s="5">
        <f>DATE(2022,Table24[[#This Row],[Column1]],Table24[[#This Row],[Day]])</f>
        <v>44745</v>
      </c>
      <c r="J63" s="5" t="str">
        <f>TEXT(Table24[[#This Row],[Column2]],"DDD")</f>
        <v>Sun</v>
      </c>
      <c r="K63" s="1" t="s">
        <v>2129</v>
      </c>
      <c r="L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" spans="1:12" x14ac:dyDescent="0.3">
      <c r="A64" s="1" t="s">
        <v>4</v>
      </c>
      <c r="B64" s="1">
        <f t="shared" si="0"/>
        <v>3</v>
      </c>
      <c r="C64" s="1">
        <v>15</v>
      </c>
      <c r="D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" s="1" t="s">
        <v>96</v>
      </c>
      <c r="F64" s="1" t="s">
        <v>19</v>
      </c>
      <c r="G64" s="2">
        <v>77.760000000000005</v>
      </c>
      <c r="H64" s="1" cm="1">
        <f t="array" ref="H64">_xlfn.IFS(Table24[[#This Row],[Month]]="July",7,Table24[[#This Row],[Month]]="August",8,Table24[[#This Row],[Month]]="September",9)</f>
        <v>7</v>
      </c>
      <c r="I64" s="5">
        <f>DATE(2022,Table24[[#This Row],[Column1]],Table24[[#This Row],[Day]])</f>
        <v>44745</v>
      </c>
      <c r="J64" s="5" t="str">
        <f>TEXT(Table24[[#This Row],[Column2]],"DDD")</f>
        <v>Sun</v>
      </c>
      <c r="K64" s="1" t="s">
        <v>2129</v>
      </c>
      <c r="L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" spans="1:12" x14ac:dyDescent="0.3">
      <c r="A65" s="1" t="s">
        <v>4</v>
      </c>
      <c r="B65" s="1">
        <f t="shared" si="0"/>
        <v>3</v>
      </c>
      <c r="C65" s="1">
        <v>16</v>
      </c>
      <c r="D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" s="1" t="s">
        <v>97</v>
      </c>
      <c r="F65" s="1" t="s">
        <v>20</v>
      </c>
      <c r="G65" s="2">
        <v>132.51</v>
      </c>
      <c r="H65" s="1" cm="1">
        <f t="array" ref="H65">_xlfn.IFS(Table24[[#This Row],[Month]]="July",7,Table24[[#This Row],[Month]]="August",8,Table24[[#This Row],[Month]]="September",9)</f>
        <v>7</v>
      </c>
      <c r="I65" s="5">
        <f>DATE(2022,Table24[[#This Row],[Column1]],Table24[[#This Row],[Day]])</f>
        <v>44745</v>
      </c>
      <c r="J65" s="5" t="str">
        <f>TEXT(Table24[[#This Row],[Column2]],"DDD")</f>
        <v>Sun</v>
      </c>
      <c r="K65" s="1" t="s">
        <v>2129</v>
      </c>
      <c r="L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" spans="1:12" x14ac:dyDescent="0.3">
      <c r="A66" s="1" t="s">
        <v>4</v>
      </c>
      <c r="B66" s="1">
        <f t="shared" si="0"/>
        <v>3</v>
      </c>
      <c r="C66" s="1">
        <v>17</v>
      </c>
      <c r="D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6" s="1" t="s">
        <v>98</v>
      </c>
      <c r="F66" s="1" t="s">
        <v>21</v>
      </c>
      <c r="G66" s="2">
        <v>158.91</v>
      </c>
      <c r="H66" s="1" cm="1">
        <f t="array" ref="H66">_xlfn.IFS(Table24[[#This Row],[Month]]="July",7,Table24[[#This Row],[Month]]="August",8,Table24[[#This Row],[Month]]="September",9)</f>
        <v>7</v>
      </c>
      <c r="I66" s="5">
        <f>DATE(2022,Table24[[#This Row],[Column1]],Table24[[#This Row],[Day]])</f>
        <v>44745</v>
      </c>
      <c r="J66" s="5" t="str">
        <f>TEXT(Table24[[#This Row],[Column2]],"DDD")</f>
        <v>Sun</v>
      </c>
      <c r="K66" s="1" t="s">
        <v>2129</v>
      </c>
      <c r="L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" spans="1:12" x14ac:dyDescent="0.3">
      <c r="A67" s="1" t="s">
        <v>4</v>
      </c>
      <c r="B67" s="1">
        <f t="shared" si="0"/>
        <v>3</v>
      </c>
      <c r="C67" s="1">
        <v>18</v>
      </c>
      <c r="D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" s="1" t="s">
        <v>99</v>
      </c>
      <c r="F67" s="1" t="s">
        <v>22</v>
      </c>
      <c r="G67" s="2">
        <v>160.66</v>
      </c>
      <c r="H67" s="1" cm="1">
        <f t="array" ref="H67">_xlfn.IFS(Table24[[#This Row],[Month]]="July",7,Table24[[#This Row],[Month]]="August",8,Table24[[#This Row],[Month]]="September",9)</f>
        <v>7</v>
      </c>
      <c r="I67" s="5">
        <f>DATE(2022,Table24[[#This Row],[Column1]],Table24[[#This Row],[Day]])</f>
        <v>44745</v>
      </c>
      <c r="J67" s="5" t="str">
        <f>TEXT(Table24[[#This Row],[Column2]],"DDD")</f>
        <v>Sun</v>
      </c>
      <c r="K67" s="1" t="s">
        <v>2129</v>
      </c>
      <c r="L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" spans="1:12" x14ac:dyDescent="0.3">
      <c r="A68" s="1" t="s">
        <v>4</v>
      </c>
      <c r="B68" s="1">
        <f t="shared" si="0"/>
        <v>3</v>
      </c>
      <c r="C68" s="1">
        <v>19</v>
      </c>
      <c r="D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8" s="1" t="s">
        <v>100</v>
      </c>
      <c r="F68" s="1" t="s">
        <v>23</v>
      </c>
      <c r="G68" s="2">
        <v>161.16999999999999</v>
      </c>
      <c r="H68" s="1" cm="1">
        <f t="array" ref="H68">_xlfn.IFS(Table24[[#This Row],[Month]]="July",7,Table24[[#This Row],[Month]]="August",8,Table24[[#This Row],[Month]]="September",9)</f>
        <v>7</v>
      </c>
      <c r="I68" s="5">
        <f>DATE(2022,Table24[[#This Row],[Column1]],Table24[[#This Row],[Day]])</f>
        <v>44745</v>
      </c>
      <c r="J68" s="5" t="str">
        <f>TEXT(Table24[[#This Row],[Column2]],"DDD")</f>
        <v>Sun</v>
      </c>
      <c r="K68" s="1" t="s">
        <v>2129</v>
      </c>
      <c r="L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" spans="1:12" x14ac:dyDescent="0.3">
      <c r="A69" s="1" t="s">
        <v>4</v>
      </c>
      <c r="B69" s="1">
        <f t="shared" si="0"/>
        <v>3</v>
      </c>
      <c r="C69" s="1">
        <v>20</v>
      </c>
      <c r="D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" s="1" t="s">
        <v>101</v>
      </c>
      <c r="F69" s="1" t="s">
        <v>24</v>
      </c>
      <c r="G69" s="2">
        <v>161.37</v>
      </c>
      <c r="H69" s="1" cm="1">
        <f t="array" ref="H69">_xlfn.IFS(Table24[[#This Row],[Month]]="July",7,Table24[[#This Row],[Month]]="August",8,Table24[[#This Row],[Month]]="September",9)</f>
        <v>7</v>
      </c>
      <c r="I69" s="5">
        <f>DATE(2022,Table24[[#This Row],[Column1]],Table24[[#This Row],[Day]])</f>
        <v>44745</v>
      </c>
      <c r="J69" s="5" t="str">
        <f>TEXT(Table24[[#This Row],[Column2]],"DDD")</f>
        <v>Sun</v>
      </c>
      <c r="K69" s="1" t="s">
        <v>2129</v>
      </c>
      <c r="L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" spans="1:12" x14ac:dyDescent="0.3">
      <c r="A70" s="1" t="s">
        <v>4</v>
      </c>
      <c r="B70" s="1">
        <f t="shared" si="0"/>
        <v>3</v>
      </c>
      <c r="C70" s="1">
        <v>21</v>
      </c>
      <c r="D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" s="1" t="s">
        <v>102</v>
      </c>
      <c r="F70" s="1" t="s">
        <v>25</v>
      </c>
      <c r="G70" s="2">
        <v>163.22</v>
      </c>
      <c r="H70" s="1" cm="1">
        <f t="array" ref="H70">_xlfn.IFS(Table24[[#This Row],[Month]]="July",7,Table24[[#This Row],[Month]]="August",8,Table24[[#This Row],[Month]]="September",9)</f>
        <v>7</v>
      </c>
      <c r="I70" s="5">
        <f>DATE(2022,Table24[[#This Row],[Column1]],Table24[[#This Row],[Day]])</f>
        <v>44745</v>
      </c>
      <c r="J70" s="5" t="str">
        <f>TEXT(Table24[[#This Row],[Column2]],"DDD")</f>
        <v>Sun</v>
      </c>
      <c r="K70" s="1" t="s">
        <v>2129</v>
      </c>
      <c r="L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" spans="1:12" x14ac:dyDescent="0.3">
      <c r="A71" s="1" t="s">
        <v>4</v>
      </c>
      <c r="B71" s="1">
        <f t="shared" si="0"/>
        <v>3</v>
      </c>
      <c r="C71" s="1">
        <v>22</v>
      </c>
      <c r="D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" s="1" t="s">
        <v>103</v>
      </c>
      <c r="F71" s="1" t="s">
        <v>26</v>
      </c>
      <c r="G71" s="2">
        <v>162.87</v>
      </c>
      <c r="H71" s="1" cm="1">
        <f t="array" ref="H71">_xlfn.IFS(Table24[[#This Row],[Month]]="July",7,Table24[[#This Row],[Month]]="August",8,Table24[[#This Row],[Month]]="September",9)</f>
        <v>7</v>
      </c>
      <c r="I71" s="5">
        <f>DATE(2022,Table24[[#This Row],[Column1]],Table24[[#This Row],[Day]])</f>
        <v>44745</v>
      </c>
      <c r="J71" s="5" t="str">
        <f>TEXT(Table24[[#This Row],[Column2]],"DDD")</f>
        <v>Sun</v>
      </c>
      <c r="K71" s="1" t="s">
        <v>2129</v>
      </c>
      <c r="L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" spans="1:12" x14ac:dyDescent="0.3">
      <c r="A72" s="1" t="s">
        <v>4</v>
      </c>
      <c r="B72" s="1">
        <f t="shared" si="0"/>
        <v>3</v>
      </c>
      <c r="C72" s="1">
        <v>23</v>
      </c>
      <c r="D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" s="1" t="s">
        <v>104</v>
      </c>
      <c r="F72" s="1" t="s">
        <v>27</v>
      </c>
      <c r="G72" s="2">
        <v>161.41</v>
      </c>
      <c r="H72" s="1" cm="1">
        <f t="array" ref="H72">_xlfn.IFS(Table24[[#This Row],[Month]]="July",7,Table24[[#This Row],[Month]]="August",8,Table24[[#This Row],[Month]]="September",9)</f>
        <v>7</v>
      </c>
      <c r="I72" s="5">
        <f>DATE(2022,Table24[[#This Row],[Column1]],Table24[[#This Row],[Day]])</f>
        <v>44745</v>
      </c>
      <c r="J72" s="5" t="str">
        <f>TEXT(Table24[[#This Row],[Column2]],"DDD")</f>
        <v>Sun</v>
      </c>
      <c r="K72" s="1" t="s">
        <v>2129</v>
      </c>
      <c r="L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" spans="1:12" x14ac:dyDescent="0.3">
      <c r="A73" s="1" t="s">
        <v>4</v>
      </c>
      <c r="B73" s="1">
        <f t="shared" si="0"/>
        <v>3</v>
      </c>
      <c r="C73" s="1">
        <v>24</v>
      </c>
      <c r="D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" s="1" t="s">
        <v>99</v>
      </c>
      <c r="F73" s="1" t="s">
        <v>28</v>
      </c>
      <c r="G73" s="2">
        <v>160.66</v>
      </c>
      <c r="H73" s="1" cm="1">
        <f t="array" ref="H73">_xlfn.IFS(Table24[[#This Row],[Month]]="July",7,Table24[[#This Row],[Month]]="August",8,Table24[[#This Row],[Month]]="September",9)</f>
        <v>7</v>
      </c>
      <c r="I73" s="5">
        <f>DATE(2022,Table24[[#This Row],[Column1]],Table24[[#This Row],[Day]])</f>
        <v>44745</v>
      </c>
      <c r="J73" s="5" t="str">
        <f>TEXT(Table24[[#This Row],[Column2]],"DDD")</f>
        <v>Sun</v>
      </c>
      <c r="K73" s="1" t="s">
        <v>2129</v>
      </c>
      <c r="L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" spans="1:12" x14ac:dyDescent="0.3">
      <c r="A74" s="1" t="s">
        <v>4</v>
      </c>
      <c r="B74" s="1">
        <f t="shared" si="0"/>
        <v>4</v>
      </c>
      <c r="C74" s="1">
        <v>1</v>
      </c>
      <c r="D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" s="1" t="s">
        <v>105</v>
      </c>
      <c r="F74" s="1" t="s">
        <v>5</v>
      </c>
      <c r="G74" s="2">
        <v>159.18</v>
      </c>
      <c r="H74" s="1" cm="1">
        <f t="array" ref="H74">_xlfn.IFS(Table24[[#This Row],[Month]]="July",7,Table24[[#This Row],[Month]]="August",8,Table24[[#This Row],[Month]]="September",9)</f>
        <v>7</v>
      </c>
      <c r="I74" s="5">
        <f>DATE(2022,Table24[[#This Row],[Column1]],Table24[[#This Row],[Day]])</f>
        <v>44746</v>
      </c>
      <c r="J74" s="5" t="str">
        <f>TEXT(Table24[[#This Row],[Column2]],"DDD")</f>
        <v>Mon</v>
      </c>
      <c r="K74" s="1" t="s">
        <v>2130</v>
      </c>
      <c r="L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" spans="1:12" x14ac:dyDescent="0.3">
      <c r="A75" s="1" t="s">
        <v>4</v>
      </c>
      <c r="B75" s="1">
        <f t="shared" si="0"/>
        <v>4</v>
      </c>
      <c r="C75" s="1">
        <v>2</v>
      </c>
      <c r="D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5" s="1" t="s">
        <v>34</v>
      </c>
      <c r="F75" s="1" t="s">
        <v>6</v>
      </c>
      <c r="G75" s="2">
        <v>158.26</v>
      </c>
      <c r="H75" s="1" cm="1">
        <f t="array" ref="H75">_xlfn.IFS(Table24[[#This Row],[Month]]="July",7,Table24[[#This Row],[Month]]="August",8,Table24[[#This Row],[Month]]="September",9)</f>
        <v>7</v>
      </c>
      <c r="I75" s="5">
        <f>DATE(2022,Table24[[#This Row],[Column1]],Table24[[#This Row],[Day]])</f>
        <v>44746</v>
      </c>
      <c r="J75" s="5" t="str">
        <f>TEXT(Table24[[#This Row],[Column2]],"DDD")</f>
        <v>Mon</v>
      </c>
      <c r="K75" s="1" t="s">
        <v>2130</v>
      </c>
      <c r="L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" spans="1:12" x14ac:dyDescent="0.3">
      <c r="A76" s="1" t="s">
        <v>4</v>
      </c>
      <c r="B76" s="1">
        <f t="shared" si="0"/>
        <v>4</v>
      </c>
      <c r="C76" s="1">
        <v>3</v>
      </c>
      <c r="D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" s="1" t="s">
        <v>106</v>
      </c>
      <c r="F76" s="1" t="s">
        <v>7</v>
      </c>
      <c r="G76" s="2">
        <v>157.83000000000001</v>
      </c>
      <c r="H76" s="1" cm="1">
        <f t="array" ref="H76">_xlfn.IFS(Table24[[#This Row],[Month]]="July",7,Table24[[#This Row],[Month]]="August",8,Table24[[#This Row],[Month]]="September",9)</f>
        <v>7</v>
      </c>
      <c r="I76" s="5">
        <f>DATE(2022,Table24[[#This Row],[Column1]],Table24[[#This Row],[Day]])</f>
        <v>44746</v>
      </c>
      <c r="J76" s="5" t="str">
        <f>TEXT(Table24[[#This Row],[Column2]],"DDD")</f>
        <v>Mon</v>
      </c>
      <c r="K76" s="1" t="s">
        <v>2130</v>
      </c>
      <c r="L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" spans="1:12" x14ac:dyDescent="0.3">
      <c r="A77" s="1" t="s">
        <v>4</v>
      </c>
      <c r="B77" s="1">
        <f t="shared" si="0"/>
        <v>4</v>
      </c>
      <c r="C77" s="1">
        <v>4</v>
      </c>
      <c r="D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" s="1" t="s">
        <v>107</v>
      </c>
      <c r="F77" s="1" t="s">
        <v>8</v>
      </c>
      <c r="G77" s="2">
        <v>157.69999999999999</v>
      </c>
      <c r="H77" s="1" cm="1">
        <f t="array" ref="H77">_xlfn.IFS(Table24[[#This Row],[Month]]="July",7,Table24[[#This Row],[Month]]="August",8,Table24[[#This Row],[Month]]="September",9)</f>
        <v>7</v>
      </c>
      <c r="I77" s="5">
        <f>DATE(2022,Table24[[#This Row],[Column1]],Table24[[#This Row],[Day]])</f>
        <v>44746</v>
      </c>
      <c r="J77" s="5" t="str">
        <f>TEXT(Table24[[#This Row],[Column2]],"DDD")</f>
        <v>Mon</v>
      </c>
      <c r="K77" s="1" t="s">
        <v>2130</v>
      </c>
      <c r="L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" spans="1:12" x14ac:dyDescent="0.3">
      <c r="A78" s="1" t="s">
        <v>4</v>
      </c>
      <c r="B78" s="1">
        <f t="shared" si="0"/>
        <v>4</v>
      </c>
      <c r="C78" s="1">
        <v>5</v>
      </c>
      <c r="D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8" s="1" t="s">
        <v>108</v>
      </c>
      <c r="F78" s="1" t="s">
        <v>9</v>
      </c>
      <c r="G78" s="2">
        <v>157.59</v>
      </c>
      <c r="H78" s="1" cm="1">
        <f t="array" ref="H78">_xlfn.IFS(Table24[[#This Row],[Month]]="July",7,Table24[[#This Row],[Month]]="August",8,Table24[[#This Row],[Month]]="September",9)</f>
        <v>7</v>
      </c>
      <c r="I78" s="5">
        <f>DATE(2022,Table24[[#This Row],[Column1]],Table24[[#This Row],[Day]])</f>
        <v>44746</v>
      </c>
      <c r="J78" s="5" t="str">
        <f>TEXT(Table24[[#This Row],[Column2]],"DDD")</f>
        <v>Mon</v>
      </c>
      <c r="K78" s="1" t="s">
        <v>2130</v>
      </c>
      <c r="L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" spans="1:12" x14ac:dyDescent="0.3">
      <c r="A79" s="1" t="s">
        <v>4</v>
      </c>
      <c r="B79" s="1">
        <f t="shared" si="0"/>
        <v>4</v>
      </c>
      <c r="C79" s="1">
        <v>6</v>
      </c>
      <c r="D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" s="1" t="s">
        <v>109</v>
      </c>
      <c r="F79" s="1" t="s">
        <v>10</v>
      </c>
      <c r="G79" s="2">
        <v>158.25</v>
      </c>
      <c r="H79" s="1" cm="1">
        <f t="array" ref="H79">_xlfn.IFS(Table24[[#This Row],[Month]]="July",7,Table24[[#This Row],[Month]]="August",8,Table24[[#This Row],[Month]]="September",9)</f>
        <v>7</v>
      </c>
      <c r="I79" s="5">
        <f>DATE(2022,Table24[[#This Row],[Column1]],Table24[[#This Row],[Day]])</f>
        <v>44746</v>
      </c>
      <c r="J79" s="5" t="str">
        <f>TEXT(Table24[[#This Row],[Column2]],"DDD")</f>
        <v>Mon</v>
      </c>
      <c r="K79" s="1" t="s">
        <v>2130</v>
      </c>
      <c r="L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" spans="1:12" x14ac:dyDescent="0.3">
      <c r="A80" s="1" t="s">
        <v>4</v>
      </c>
      <c r="B80" s="1">
        <f t="shared" si="0"/>
        <v>4</v>
      </c>
      <c r="C80" s="1">
        <v>7</v>
      </c>
      <c r="D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0" s="1" t="s">
        <v>110</v>
      </c>
      <c r="F80" s="1" t="s">
        <v>11</v>
      </c>
      <c r="G80" s="2">
        <v>159.35</v>
      </c>
      <c r="H80" s="1" cm="1">
        <f t="array" ref="H80">_xlfn.IFS(Table24[[#This Row],[Month]]="July",7,Table24[[#This Row],[Month]]="August",8,Table24[[#This Row],[Month]]="September",9)</f>
        <v>7</v>
      </c>
      <c r="I80" s="5">
        <f>DATE(2022,Table24[[#This Row],[Column1]],Table24[[#This Row],[Day]])</f>
        <v>44746</v>
      </c>
      <c r="J80" s="5" t="str">
        <f>TEXT(Table24[[#This Row],[Column2]],"DDD")</f>
        <v>Mon</v>
      </c>
      <c r="K80" s="1" t="s">
        <v>2130</v>
      </c>
      <c r="L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" spans="1:12" x14ac:dyDescent="0.3">
      <c r="A81" s="1" t="s">
        <v>4</v>
      </c>
      <c r="B81" s="1">
        <f t="shared" si="0"/>
        <v>4</v>
      </c>
      <c r="C81" s="1">
        <v>8</v>
      </c>
      <c r="D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1" s="1" t="s">
        <v>111</v>
      </c>
      <c r="F81" s="1" t="s">
        <v>12</v>
      </c>
      <c r="G81" s="2">
        <v>158.63999999999999</v>
      </c>
      <c r="H81" s="1" cm="1">
        <f t="array" ref="H81">_xlfn.IFS(Table24[[#This Row],[Month]]="July",7,Table24[[#This Row],[Month]]="August",8,Table24[[#This Row],[Month]]="September",9)</f>
        <v>7</v>
      </c>
      <c r="I81" s="5">
        <f>DATE(2022,Table24[[#This Row],[Column1]],Table24[[#This Row],[Day]])</f>
        <v>44746</v>
      </c>
      <c r="J81" s="5" t="str">
        <f>TEXT(Table24[[#This Row],[Column2]],"DDD")</f>
        <v>Mon</v>
      </c>
      <c r="K81" s="1" t="s">
        <v>2130</v>
      </c>
      <c r="L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2" spans="1:12" x14ac:dyDescent="0.3">
      <c r="A82" s="1" t="s">
        <v>4</v>
      </c>
      <c r="B82" s="1">
        <f t="shared" si="0"/>
        <v>4</v>
      </c>
      <c r="C82" s="1">
        <v>9</v>
      </c>
      <c r="D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" s="1" t="s">
        <v>112</v>
      </c>
      <c r="F82" s="1" t="s">
        <v>13</v>
      </c>
      <c r="G82" s="2">
        <v>160.69999999999999</v>
      </c>
      <c r="H82" s="1" cm="1">
        <f t="array" ref="H82">_xlfn.IFS(Table24[[#This Row],[Month]]="July",7,Table24[[#This Row],[Month]]="August",8,Table24[[#This Row],[Month]]="September",9)</f>
        <v>7</v>
      </c>
      <c r="I82" s="5">
        <f>DATE(2022,Table24[[#This Row],[Column1]],Table24[[#This Row],[Day]])</f>
        <v>44746</v>
      </c>
      <c r="J82" s="5" t="str">
        <f>TEXT(Table24[[#This Row],[Column2]],"DDD")</f>
        <v>Mon</v>
      </c>
      <c r="K82" s="1" t="s">
        <v>2130</v>
      </c>
      <c r="L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" spans="1:12" x14ac:dyDescent="0.3">
      <c r="A83" s="1" t="s">
        <v>4</v>
      </c>
      <c r="B83" s="1">
        <f t="shared" si="0"/>
        <v>4</v>
      </c>
      <c r="C83" s="1">
        <v>10</v>
      </c>
      <c r="D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" s="1" t="s">
        <v>113</v>
      </c>
      <c r="F83" s="1" t="s">
        <v>14</v>
      </c>
      <c r="G83" s="2">
        <v>161.53</v>
      </c>
      <c r="H83" s="1" cm="1">
        <f t="array" ref="H83">_xlfn.IFS(Table24[[#This Row],[Month]]="July",7,Table24[[#This Row],[Month]]="August",8,Table24[[#This Row],[Month]]="September",9)</f>
        <v>7</v>
      </c>
      <c r="I83" s="5">
        <f>DATE(2022,Table24[[#This Row],[Column1]],Table24[[#This Row],[Day]])</f>
        <v>44746</v>
      </c>
      <c r="J83" s="5" t="str">
        <f>TEXT(Table24[[#This Row],[Column2]],"DDD")</f>
        <v>Mon</v>
      </c>
      <c r="K83" s="1" t="s">
        <v>2130</v>
      </c>
      <c r="L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" spans="1:12" x14ac:dyDescent="0.3">
      <c r="A84" s="1" t="s">
        <v>4</v>
      </c>
      <c r="B84" s="1">
        <f t="shared" si="0"/>
        <v>4</v>
      </c>
      <c r="C84" s="1">
        <v>11</v>
      </c>
      <c r="D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4" s="1" t="s">
        <v>114</v>
      </c>
      <c r="F84" s="1" t="s">
        <v>15</v>
      </c>
      <c r="G84" s="2">
        <v>162.34</v>
      </c>
      <c r="H84" s="1" cm="1">
        <f t="array" ref="H84">_xlfn.IFS(Table24[[#This Row],[Month]]="July",7,Table24[[#This Row],[Month]]="August",8,Table24[[#This Row],[Month]]="September",9)</f>
        <v>7</v>
      </c>
      <c r="I84" s="5">
        <f>DATE(2022,Table24[[#This Row],[Column1]],Table24[[#This Row],[Day]])</f>
        <v>44746</v>
      </c>
      <c r="J84" s="5" t="str">
        <f>TEXT(Table24[[#This Row],[Column2]],"DDD")</f>
        <v>Mon</v>
      </c>
      <c r="K84" s="1" t="s">
        <v>2130</v>
      </c>
      <c r="L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" spans="1:12" x14ac:dyDescent="0.3">
      <c r="A85" s="1" t="s">
        <v>4</v>
      </c>
      <c r="B85" s="1">
        <f t="shared" si="0"/>
        <v>4</v>
      </c>
      <c r="C85" s="1">
        <v>12</v>
      </c>
      <c r="D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" s="1" t="s">
        <v>115</v>
      </c>
      <c r="F85" s="1" t="s">
        <v>16</v>
      </c>
      <c r="G85" s="2">
        <v>161.99</v>
      </c>
      <c r="H85" s="1" cm="1">
        <f t="array" ref="H85">_xlfn.IFS(Table24[[#This Row],[Month]]="July",7,Table24[[#This Row],[Month]]="August",8,Table24[[#This Row],[Month]]="September",9)</f>
        <v>7</v>
      </c>
      <c r="I85" s="5">
        <f>DATE(2022,Table24[[#This Row],[Column1]],Table24[[#This Row],[Day]])</f>
        <v>44746</v>
      </c>
      <c r="J85" s="5" t="str">
        <f>TEXT(Table24[[#This Row],[Column2]],"DDD")</f>
        <v>Mon</v>
      </c>
      <c r="K85" s="1" t="s">
        <v>2130</v>
      </c>
      <c r="L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" spans="1:12" x14ac:dyDescent="0.3">
      <c r="A86" s="1" t="s">
        <v>4</v>
      </c>
      <c r="B86" s="1">
        <f t="shared" si="0"/>
        <v>4</v>
      </c>
      <c r="C86" s="1">
        <v>13</v>
      </c>
      <c r="D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6" s="1" t="s">
        <v>116</v>
      </c>
      <c r="F86" s="1" t="s">
        <v>17</v>
      </c>
      <c r="G86" s="2">
        <v>162.93</v>
      </c>
      <c r="H86" s="1" cm="1">
        <f t="array" ref="H86">_xlfn.IFS(Table24[[#This Row],[Month]]="July",7,Table24[[#This Row],[Month]]="August",8,Table24[[#This Row],[Month]]="September",9)</f>
        <v>7</v>
      </c>
      <c r="I86" s="5">
        <f>DATE(2022,Table24[[#This Row],[Column1]],Table24[[#This Row],[Day]])</f>
        <v>44746</v>
      </c>
      <c r="J86" s="5" t="str">
        <f>TEXT(Table24[[#This Row],[Column2]],"DDD")</f>
        <v>Mon</v>
      </c>
      <c r="K86" s="1" t="s">
        <v>2130</v>
      </c>
      <c r="L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" spans="1:12" x14ac:dyDescent="0.3">
      <c r="A87" s="1" t="s">
        <v>4</v>
      </c>
      <c r="B87" s="1">
        <f t="shared" si="0"/>
        <v>4</v>
      </c>
      <c r="C87" s="1">
        <v>14</v>
      </c>
      <c r="D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7" s="1" t="s">
        <v>117</v>
      </c>
      <c r="F87" s="1" t="s">
        <v>18</v>
      </c>
      <c r="G87" s="2">
        <v>162.86000000000001</v>
      </c>
      <c r="H87" s="1" cm="1">
        <f t="array" ref="H87">_xlfn.IFS(Table24[[#This Row],[Month]]="July",7,Table24[[#This Row],[Month]]="August",8,Table24[[#This Row],[Month]]="September",9)</f>
        <v>7</v>
      </c>
      <c r="I87" s="5">
        <f>DATE(2022,Table24[[#This Row],[Column1]],Table24[[#This Row],[Day]])</f>
        <v>44746</v>
      </c>
      <c r="J87" s="5" t="str">
        <f>TEXT(Table24[[#This Row],[Column2]],"DDD")</f>
        <v>Mon</v>
      </c>
      <c r="K87" s="1" t="s">
        <v>2130</v>
      </c>
      <c r="L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" spans="1:12" x14ac:dyDescent="0.3">
      <c r="A88" s="1" t="s">
        <v>4</v>
      </c>
      <c r="B88" s="1">
        <f t="shared" si="0"/>
        <v>4</v>
      </c>
      <c r="C88" s="1">
        <v>15</v>
      </c>
      <c r="D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8" s="1" t="s">
        <v>118</v>
      </c>
      <c r="F88" s="1" t="s">
        <v>19</v>
      </c>
      <c r="G88" s="2">
        <v>161.78</v>
      </c>
      <c r="H88" s="1" cm="1">
        <f t="array" ref="H88">_xlfn.IFS(Table24[[#This Row],[Month]]="July",7,Table24[[#This Row],[Month]]="August",8,Table24[[#This Row],[Month]]="September",9)</f>
        <v>7</v>
      </c>
      <c r="I88" s="5">
        <f>DATE(2022,Table24[[#This Row],[Column1]],Table24[[#This Row],[Day]])</f>
        <v>44746</v>
      </c>
      <c r="J88" s="5" t="str">
        <f>TEXT(Table24[[#This Row],[Column2]],"DDD")</f>
        <v>Mon</v>
      </c>
      <c r="K88" s="1" t="s">
        <v>2130</v>
      </c>
      <c r="L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" spans="1:12" x14ac:dyDescent="0.3">
      <c r="A89" s="1" t="s">
        <v>4</v>
      </c>
      <c r="B89" s="1">
        <f t="shared" si="0"/>
        <v>4</v>
      </c>
      <c r="C89" s="1">
        <v>16</v>
      </c>
      <c r="D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9" s="1" t="s">
        <v>119</v>
      </c>
      <c r="F89" s="1" t="s">
        <v>20</v>
      </c>
      <c r="G89" s="2">
        <v>161.07</v>
      </c>
      <c r="H89" s="1" cm="1">
        <f t="array" ref="H89">_xlfn.IFS(Table24[[#This Row],[Month]]="July",7,Table24[[#This Row],[Month]]="August",8,Table24[[#This Row],[Month]]="September",9)</f>
        <v>7</v>
      </c>
      <c r="I89" s="5">
        <f>DATE(2022,Table24[[#This Row],[Column1]],Table24[[#This Row],[Day]])</f>
        <v>44746</v>
      </c>
      <c r="J89" s="5" t="str">
        <f>TEXT(Table24[[#This Row],[Column2]],"DDD")</f>
        <v>Mon</v>
      </c>
      <c r="K89" s="1" t="s">
        <v>2130</v>
      </c>
      <c r="L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" spans="1:12" x14ac:dyDescent="0.3">
      <c r="A90" s="1" t="s">
        <v>4</v>
      </c>
      <c r="B90" s="1">
        <f t="shared" si="0"/>
        <v>4</v>
      </c>
      <c r="C90" s="1">
        <v>17</v>
      </c>
      <c r="D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0" s="1" t="s">
        <v>120</v>
      </c>
      <c r="F90" s="1" t="s">
        <v>21</v>
      </c>
      <c r="G90" s="2">
        <v>158.47999999999999</v>
      </c>
      <c r="H90" s="1" cm="1">
        <f t="array" ref="H90">_xlfn.IFS(Table24[[#This Row],[Month]]="July",7,Table24[[#This Row],[Month]]="August",8,Table24[[#This Row],[Month]]="September",9)</f>
        <v>7</v>
      </c>
      <c r="I90" s="5">
        <f>DATE(2022,Table24[[#This Row],[Column1]],Table24[[#This Row],[Day]])</f>
        <v>44746</v>
      </c>
      <c r="J90" s="5" t="str">
        <f>TEXT(Table24[[#This Row],[Column2]],"DDD")</f>
        <v>Mon</v>
      </c>
      <c r="K90" s="1" t="s">
        <v>2130</v>
      </c>
      <c r="L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1" spans="1:12" x14ac:dyDescent="0.3">
      <c r="A91" s="1" t="s">
        <v>4</v>
      </c>
      <c r="B91" s="1">
        <f t="shared" ref="B91:B154" si="1">B67+1</f>
        <v>4</v>
      </c>
      <c r="C91" s="1">
        <v>18</v>
      </c>
      <c r="D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" s="1" t="s">
        <v>121</v>
      </c>
      <c r="F91" s="1" t="s">
        <v>22</v>
      </c>
      <c r="G91" s="2">
        <v>162.71</v>
      </c>
      <c r="H91" s="1" cm="1">
        <f t="array" ref="H91">_xlfn.IFS(Table24[[#This Row],[Month]]="July",7,Table24[[#This Row],[Month]]="August",8,Table24[[#This Row],[Month]]="September",9)</f>
        <v>7</v>
      </c>
      <c r="I91" s="5">
        <f>DATE(2022,Table24[[#This Row],[Column1]],Table24[[#This Row],[Day]])</f>
        <v>44746</v>
      </c>
      <c r="J91" s="5" t="str">
        <f>TEXT(Table24[[#This Row],[Column2]],"DDD")</f>
        <v>Mon</v>
      </c>
      <c r="K91" s="1" t="s">
        <v>2130</v>
      </c>
      <c r="L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" spans="1:12" x14ac:dyDescent="0.3">
      <c r="A92" s="1" t="s">
        <v>4</v>
      </c>
      <c r="B92" s="1">
        <f t="shared" si="1"/>
        <v>4</v>
      </c>
      <c r="C92" s="1">
        <v>19</v>
      </c>
      <c r="D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2" s="1" t="s">
        <v>122</v>
      </c>
      <c r="F92" s="1" t="s">
        <v>23</v>
      </c>
      <c r="G92" s="2">
        <v>162.79</v>
      </c>
      <c r="H92" s="1" cm="1">
        <f t="array" ref="H92">_xlfn.IFS(Table24[[#This Row],[Month]]="July",7,Table24[[#This Row],[Month]]="August",8,Table24[[#This Row],[Month]]="September",9)</f>
        <v>7</v>
      </c>
      <c r="I92" s="5">
        <f>DATE(2022,Table24[[#This Row],[Column1]],Table24[[#This Row],[Day]])</f>
        <v>44746</v>
      </c>
      <c r="J92" s="5" t="str">
        <f>TEXT(Table24[[#This Row],[Column2]],"DDD")</f>
        <v>Mon</v>
      </c>
      <c r="K92" s="1" t="s">
        <v>2130</v>
      </c>
      <c r="L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" spans="1:12" x14ac:dyDescent="0.3">
      <c r="A93" s="1" t="s">
        <v>4</v>
      </c>
      <c r="B93" s="1">
        <f t="shared" si="1"/>
        <v>4</v>
      </c>
      <c r="C93" s="1">
        <v>20</v>
      </c>
      <c r="D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" s="1" t="s">
        <v>123</v>
      </c>
      <c r="F93" s="1" t="s">
        <v>24</v>
      </c>
      <c r="G93" s="2">
        <v>161.63</v>
      </c>
      <c r="H93" s="1" cm="1">
        <f t="array" ref="H93">_xlfn.IFS(Table24[[#This Row],[Month]]="July",7,Table24[[#This Row],[Month]]="August",8,Table24[[#This Row],[Month]]="September",9)</f>
        <v>7</v>
      </c>
      <c r="I93" s="5">
        <f>DATE(2022,Table24[[#This Row],[Column1]],Table24[[#This Row],[Day]])</f>
        <v>44746</v>
      </c>
      <c r="J93" s="5" t="str">
        <f>TEXT(Table24[[#This Row],[Column2]],"DDD")</f>
        <v>Mon</v>
      </c>
      <c r="K93" s="1" t="s">
        <v>2130</v>
      </c>
      <c r="L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" spans="1:12" x14ac:dyDescent="0.3">
      <c r="A94" s="1" t="s">
        <v>4</v>
      </c>
      <c r="B94" s="1">
        <f t="shared" si="1"/>
        <v>4</v>
      </c>
      <c r="C94" s="1">
        <v>21</v>
      </c>
      <c r="D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" s="1" t="s">
        <v>124</v>
      </c>
      <c r="F94" s="1" t="s">
        <v>25</v>
      </c>
      <c r="G94" s="2">
        <v>158.56</v>
      </c>
      <c r="H94" s="1" cm="1">
        <f t="array" ref="H94">_xlfn.IFS(Table24[[#This Row],[Month]]="July",7,Table24[[#This Row],[Month]]="August",8,Table24[[#This Row],[Month]]="September",9)</f>
        <v>7</v>
      </c>
      <c r="I94" s="5">
        <f>DATE(2022,Table24[[#This Row],[Column1]],Table24[[#This Row],[Day]])</f>
        <v>44746</v>
      </c>
      <c r="J94" s="5" t="str">
        <f>TEXT(Table24[[#This Row],[Column2]],"DDD")</f>
        <v>Mon</v>
      </c>
      <c r="K94" s="1" t="s">
        <v>2130</v>
      </c>
      <c r="L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" spans="1:12" x14ac:dyDescent="0.3">
      <c r="A95" s="1" t="s">
        <v>4</v>
      </c>
      <c r="B95" s="1">
        <f t="shared" si="1"/>
        <v>4</v>
      </c>
      <c r="C95" s="1">
        <v>22</v>
      </c>
      <c r="D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" s="1" t="s">
        <v>125</v>
      </c>
      <c r="F95" s="1" t="s">
        <v>26</v>
      </c>
      <c r="G95" s="2">
        <v>158.05000000000001</v>
      </c>
      <c r="H95" s="1" cm="1">
        <f t="array" ref="H95">_xlfn.IFS(Table24[[#This Row],[Month]]="July",7,Table24[[#This Row],[Month]]="August",8,Table24[[#This Row],[Month]]="September",9)</f>
        <v>7</v>
      </c>
      <c r="I95" s="5">
        <f>DATE(2022,Table24[[#This Row],[Column1]],Table24[[#This Row],[Day]])</f>
        <v>44746</v>
      </c>
      <c r="J95" s="5" t="str">
        <f>TEXT(Table24[[#This Row],[Column2]],"DDD")</f>
        <v>Mon</v>
      </c>
      <c r="K95" s="1" t="s">
        <v>2130</v>
      </c>
      <c r="L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" spans="1:12" x14ac:dyDescent="0.3">
      <c r="A96" s="1" t="s">
        <v>4</v>
      </c>
      <c r="B96" s="1">
        <f t="shared" si="1"/>
        <v>4</v>
      </c>
      <c r="C96" s="1">
        <v>23</v>
      </c>
      <c r="D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" s="1" t="s">
        <v>126</v>
      </c>
      <c r="F96" s="1" t="s">
        <v>27</v>
      </c>
      <c r="G96" s="2">
        <v>156.62</v>
      </c>
      <c r="H96" s="1" cm="1">
        <f t="array" ref="H96">_xlfn.IFS(Table24[[#This Row],[Month]]="July",7,Table24[[#This Row],[Month]]="August",8,Table24[[#This Row],[Month]]="September",9)</f>
        <v>7</v>
      </c>
      <c r="I96" s="5">
        <f>DATE(2022,Table24[[#This Row],[Column1]],Table24[[#This Row],[Day]])</f>
        <v>44746</v>
      </c>
      <c r="J96" s="5" t="str">
        <f>TEXT(Table24[[#This Row],[Column2]],"DDD")</f>
        <v>Mon</v>
      </c>
      <c r="K96" s="1" t="s">
        <v>2130</v>
      </c>
      <c r="L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" spans="1:12" x14ac:dyDescent="0.3">
      <c r="A97" s="1" t="s">
        <v>4</v>
      </c>
      <c r="B97" s="1">
        <f t="shared" si="1"/>
        <v>4</v>
      </c>
      <c r="C97" s="1">
        <v>24</v>
      </c>
      <c r="D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7" s="1" t="s">
        <v>127</v>
      </c>
      <c r="F97" s="1" t="s">
        <v>28</v>
      </c>
      <c r="G97" s="2">
        <v>154.54</v>
      </c>
      <c r="H97" s="1" cm="1">
        <f t="array" ref="H97">_xlfn.IFS(Table24[[#This Row],[Month]]="July",7,Table24[[#This Row],[Month]]="August",8,Table24[[#This Row],[Month]]="September",9)</f>
        <v>7</v>
      </c>
      <c r="I97" s="5">
        <f>DATE(2022,Table24[[#This Row],[Column1]],Table24[[#This Row],[Day]])</f>
        <v>44746</v>
      </c>
      <c r="J97" s="5" t="str">
        <f>TEXT(Table24[[#This Row],[Column2]],"DDD")</f>
        <v>Mon</v>
      </c>
      <c r="K97" s="1" t="s">
        <v>2130</v>
      </c>
      <c r="L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" spans="1:12" x14ac:dyDescent="0.3">
      <c r="A98" s="1" t="s">
        <v>4</v>
      </c>
      <c r="B98" s="1">
        <f t="shared" si="1"/>
        <v>5</v>
      </c>
      <c r="C98" s="1">
        <v>1</v>
      </c>
      <c r="D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" s="1" t="s">
        <v>128</v>
      </c>
      <c r="F98" s="1" t="s">
        <v>5</v>
      </c>
      <c r="G98" s="2">
        <v>164.41</v>
      </c>
      <c r="H98" s="1" cm="1">
        <f t="array" ref="H98">_xlfn.IFS(Table24[[#This Row],[Month]]="July",7,Table24[[#This Row],[Month]]="August",8,Table24[[#This Row],[Month]]="September",9)</f>
        <v>7</v>
      </c>
      <c r="I98" s="5">
        <f>DATE(2022,Table24[[#This Row],[Column1]],Table24[[#This Row],[Day]])</f>
        <v>44747</v>
      </c>
      <c r="J98" s="5" t="str">
        <f>TEXT(Table24[[#This Row],[Column2]],"DDD")</f>
        <v>Tue</v>
      </c>
      <c r="K98" s="1" t="s">
        <v>2131</v>
      </c>
      <c r="L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" spans="1:12" x14ac:dyDescent="0.3">
      <c r="A99" s="1" t="s">
        <v>4</v>
      </c>
      <c r="B99" s="1">
        <f t="shared" si="1"/>
        <v>5</v>
      </c>
      <c r="C99" s="1">
        <v>2</v>
      </c>
      <c r="D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9" s="1" t="s">
        <v>129</v>
      </c>
      <c r="F99" s="1" t="s">
        <v>6</v>
      </c>
      <c r="G99" s="2">
        <v>163.86</v>
      </c>
      <c r="H99" s="1" cm="1">
        <f t="array" ref="H99">_xlfn.IFS(Table24[[#This Row],[Month]]="July",7,Table24[[#This Row],[Month]]="August",8,Table24[[#This Row],[Month]]="September",9)</f>
        <v>7</v>
      </c>
      <c r="I99" s="5">
        <f>DATE(2022,Table24[[#This Row],[Column1]],Table24[[#This Row],[Day]])</f>
        <v>44747</v>
      </c>
      <c r="J99" s="5" t="str">
        <f>TEXT(Table24[[#This Row],[Column2]],"DDD")</f>
        <v>Tue</v>
      </c>
      <c r="K99" s="1" t="s">
        <v>2131</v>
      </c>
      <c r="L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" spans="1:12" x14ac:dyDescent="0.3">
      <c r="A100" s="1" t="s">
        <v>4</v>
      </c>
      <c r="B100" s="1">
        <f t="shared" si="1"/>
        <v>5</v>
      </c>
      <c r="C100" s="1">
        <v>3</v>
      </c>
      <c r="D1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" s="1" t="s">
        <v>130</v>
      </c>
      <c r="F100" s="1" t="s">
        <v>7</v>
      </c>
      <c r="G100" s="2">
        <v>163.34</v>
      </c>
      <c r="H100" s="1" cm="1">
        <f t="array" ref="H100">_xlfn.IFS(Table24[[#This Row],[Month]]="July",7,Table24[[#This Row],[Month]]="August",8,Table24[[#This Row],[Month]]="September",9)</f>
        <v>7</v>
      </c>
      <c r="I100" s="5">
        <f>DATE(2022,Table24[[#This Row],[Column1]],Table24[[#This Row],[Day]])</f>
        <v>44747</v>
      </c>
      <c r="J100" s="5" t="str">
        <f>TEXT(Table24[[#This Row],[Column2]],"DDD")</f>
        <v>Tue</v>
      </c>
      <c r="K100" s="1" t="s">
        <v>2131</v>
      </c>
      <c r="L1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" spans="1:12" x14ac:dyDescent="0.3">
      <c r="A101" s="1" t="s">
        <v>4</v>
      </c>
      <c r="B101" s="1">
        <f t="shared" si="1"/>
        <v>5</v>
      </c>
      <c r="C101" s="1">
        <v>4</v>
      </c>
      <c r="D1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" s="1" t="s">
        <v>131</v>
      </c>
      <c r="F101" s="1" t="s">
        <v>8</v>
      </c>
      <c r="G101" s="2">
        <v>163.01</v>
      </c>
      <c r="H101" s="1" cm="1">
        <f t="array" ref="H101">_xlfn.IFS(Table24[[#This Row],[Month]]="July",7,Table24[[#This Row],[Month]]="August",8,Table24[[#This Row],[Month]]="September",9)</f>
        <v>7</v>
      </c>
      <c r="I101" s="5">
        <f>DATE(2022,Table24[[#This Row],[Column1]],Table24[[#This Row],[Day]])</f>
        <v>44747</v>
      </c>
      <c r="J101" s="5" t="str">
        <f>TEXT(Table24[[#This Row],[Column2]],"DDD")</f>
        <v>Tue</v>
      </c>
      <c r="K101" s="1" t="s">
        <v>2131</v>
      </c>
      <c r="L1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" spans="1:12" x14ac:dyDescent="0.3">
      <c r="A102" s="1" t="s">
        <v>4</v>
      </c>
      <c r="B102" s="1">
        <f t="shared" si="1"/>
        <v>5</v>
      </c>
      <c r="C102" s="1">
        <v>5</v>
      </c>
      <c r="D1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2" s="1" t="s">
        <v>132</v>
      </c>
      <c r="F102" s="1" t="s">
        <v>9</v>
      </c>
      <c r="G102" s="2">
        <v>162.61000000000001</v>
      </c>
      <c r="H102" s="1" cm="1">
        <f t="array" ref="H102">_xlfn.IFS(Table24[[#This Row],[Month]]="July",7,Table24[[#This Row],[Month]]="August",8,Table24[[#This Row],[Month]]="September",9)</f>
        <v>7</v>
      </c>
      <c r="I102" s="5">
        <f>DATE(2022,Table24[[#This Row],[Column1]],Table24[[#This Row],[Day]])</f>
        <v>44747</v>
      </c>
      <c r="J102" s="5" t="str">
        <f>TEXT(Table24[[#This Row],[Column2]],"DDD")</f>
        <v>Tue</v>
      </c>
      <c r="K102" s="1" t="s">
        <v>2131</v>
      </c>
      <c r="L1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" spans="1:12" x14ac:dyDescent="0.3">
      <c r="A103" s="1" t="s">
        <v>4</v>
      </c>
      <c r="B103" s="1">
        <f t="shared" si="1"/>
        <v>5</v>
      </c>
      <c r="C103" s="1">
        <v>6</v>
      </c>
      <c r="D1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" s="1" t="s">
        <v>133</v>
      </c>
      <c r="F103" s="1" t="s">
        <v>10</v>
      </c>
      <c r="G103" s="2">
        <v>163.74</v>
      </c>
      <c r="H103" s="1" cm="1">
        <f t="array" ref="H103">_xlfn.IFS(Table24[[#This Row],[Month]]="July",7,Table24[[#This Row],[Month]]="August",8,Table24[[#This Row],[Month]]="September",9)</f>
        <v>7</v>
      </c>
      <c r="I103" s="5">
        <f>DATE(2022,Table24[[#This Row],[Column1]],Table24[[#This Row],[Day]])</f>
        <v>44747</v>
      </c>
      <c r="J103" s="5" t="str">
        <f>TEXT(Table24[[#This Row],[Column2]],"DDD")</f>
        <v>Tue</v>
      </c>
      <c r="K103" s="1" t="s">
        <v>2131</v>
      </c>
      <c r="L1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" spans="1:12" x14ac:dyDescent="0.3">
      <c r="A104" s="1" t="s">
        <v>4</v>
      </c>
      <c r="B104" s="1">
        <f t="shared" si="1"/>
        <v>5</v>
      </c>
      <c r="C104" s="1">
        <v>7</v>
      </c>
      <c r="D1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" s="1" t="s">
        <v>55</v>
      </c>
      <c r="F104" s="1" t="s">
        <v>11</v>
      </c>
      <c r="G104" s="2">
        <v>161.82</v>
      </c>
      <c r="H104" s="1" cm="1">
        <f t="array" ref="H104">_xlfn.IFS(Table24[[#This Row],[Month]]="July",7,Table24[[#This Row],[Month]]="August",8,Table24[[#This Row],[Month]]="September",9)</f>
        <v>7</v>
      </c>
      <c r="I104" s="5">
        <f>DATE(2022,Table24[[#This Row],[Column1]],Table24[[#This Row],[Day]])</f>
        <v>44747</v>
      </c>
      <c r="J104" s="5" t="str">
        <f>TEXT(Table24[[#This Row],[Column2]],"DDD")</f>
        <v>Tue</v>
      </c>
      <c r="K104" s="1" t="s">
        <v>2131</v>
      </c>
      <c r="L1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" spans="1:12" x14ac:dyDescent="0.3">
      <c r="A105" s="1" t="s">
        <v>4</v>
      </c>
      <c r="B105" s="1">
        <f t="shared" si="1"/>
        <v>5</v>
      </c>
      <c r="C105" s="1">
        <v>8</v>
      </c>
      <c r="D1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5" s="1" t="s">
        <v>134</v>
      </c>
      <c r="F105" s="1" t="s">
        <v>12</v>
      </c>
      <c r="G105" s="2">
        <v>146.03</v>
      </c>
      <c r="H105" s="1" cm="1">
        <f t="array" ref="H105">_xlfn.IFS(Table24[[#This Row],[Month]]="July",7,Table24[[#This Row],[Month]]="August",8,Table24[[#This Row],[Month]]="September",9)</f>
        <v>7</v>
      </c>
      <c r="I105" s="5">
        <f>DATE(2022,Table24[[#This Row],[Column1]],Table24[[#This Row],[Day]])</f>
        <v>44747</v>
      </c>
      <c r="J105" s="5" t="str">
        <f>TEXT(Table24[[#This Row],[Column2]],"DDD")</f>
        <v>Tue</v>
      </c>
      <c r="K105" s="1" t="s">
        <v>2131</v>
      </c>
      <c r="L1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6" spans="1:12" x14ac:dyDescent="0.3">
      <c r="A106" s="1" t="s">
        <v>4</v>
      </c>
      <c r="B106" s="1">
        <f t="shared" si="1"/>
        <v>5</v>
      </c>
      <c r="C106" s="1">
        <v>9</v>
      </c>
      <c r="D1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6" s="1" t="s">
        <v>130</v>
      </c>
      <c r="F106" s="1" t="s">
        <v>13</v>
      </c>
      <c r="G106" s="2">
        <v>163.34</v>
      </c>
      <c r="H106" s="1" cm="1">
        <f t="array" ref="H106">_xlfn.IFS(Table24[[#This Row],[Month]]="July",7,Table24[[#This Row],[Month]]="August",8,Table24[[#This Row],[Month]]="September",9)</f>
        <v>7</v>
      </c>
      <c r="I106" s="5">
        <f>DATE(2022,Table24[[#This Row],[Column1]],Table24[[#This Row],[Day]])</f>
        <v>44747</v>
      </c>
      <c r="J106" s="5" t="str">
        <f>TEXT(Table24[[#This Row],[Column2]],"DDD")</f>
        <v>Tue</v>
      </c>
      <c r="K106" s="1" t="s">
        <v>2131</v>
      </c>
      <c r="L1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" spans="1:12" x14ac:dyDescent="0.3">
      <c r="A107" s="1" t="s">
        <v>4</v>
      </c>
      <c r="B107" s="1">
        <f t="shared" si="1"/>
        <v>5</v>
      </c>
      <c r="C107" s="1">
        <v>10</v>
      </c>
      <c r="D10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7" s="1" t="s">
        <v>135</v>
      </c>
      <c r="F107" s="1" t="s">
        <v>14</v>
      </c>
      <c r="G107" s="2">
        <v>161.54</v>
      </c>
      <c r="H107" s="1" cm="1">
        <f t="array" ref="H107">_xlfn.IFS(Table24[[#This Row],[Month]]="July",7,Table24[[#This Row],[Month]]="August",8,Table24[[#This Row],[Month]]="September",9)</f>
        <v>7</v>
      </c>
      <c r="I107" s="5">
        <f>DATE(2022,Table24[[#This Row],[Column1]],Table24[[#This Row],[Day]])</f>
        <v>44747</v>
      </c>
      <c r="J107" s="5" t="str">
        <f>TEXT(Table24[[#This Row],[Column2]],"DDD")</f>
        <v>Tue</v>
      </c>
      <c r="K107" s="1" t="s">
        <v>2131</v>
      </c>
      <c r="L1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" spans="1:12" x14ac:dyDescent="0.3">
      <c r="A108" s="1" t="s">
        <v>4</v>
      </c>
      <c r="B108" s="1">
        <f t="shared" si="1"/>
        <v>5</v>
      </c>
      <c r="C108" s="1">
        <v>11</v>
      </c>
      <c r="D10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8" s="1" t="s">
        <v>136</v>
      </c>
      <c r="F108" s="1" t="s">
        <v>15</v>
      </c>
      <c r="G108" s="2">
        <v>164.01</v>
      </c>
      <c r="H108" s="1" cm="1">
        <f t="array" ref="H108">_xlfn.IFS(Table24[[#This Row],[Month]]="July",7,Table24[[#This Row],[Month]]="August",8,Table24[[#This Row],[Month]]="September",9)</f>
        <v>7</v>
      </c>
      <c r="I108" s="5">
        <f>DATE(2022,Table24[[#This Row],[Column1]],Table24[[#This Row],[Day]])</f>
        <v>44747</v>
      </c>
      <c r="J108" s="5" t="str">
        <f>TEXT(Table24[[#This Row],[Column2]],"DDD")</f>
        <v>Tue</v>
      </c>
      <c r="K108" s="1" t="s">
        <v>2131</v>
      </c>
      <c r="L1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" spans="1:12" x14ac:dyDescent="0.3">
      <c r="A109" s="1" t="s">
        <v>4</v>
      </c>
      <c r="B109" s="1">
        <f t="shared" si="1"/>
        <v>5</v>
      </c>
      <c r="C109" s="1">
        <v>12</v>
      </c>
      <c r="D1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" s="1" t="s">
        <v>137</v>
      </c>
      <c r="F109" s="1" t="s">
        <v>16</v>
      </c>
      <c r="G109" s="2">
        <v>163.46</v>
      </c>
      <c r="H109" s="1" cm="1">
        <f t="array" ref="H109">_xlfn.IFS(Table24[[#This Row],[Month]]="July",7,Table24[[#This Row],[Month]]="August",8,Table24[[#This Row],[Month]]="September",9)</f>
        <v>7</v>
      </c>
      <c r="I109" s="5">
        <f>DATE(2022,Table24[[#This Row],[Column1]],Table24[[#This Row],[Day]])</f>
        <v>44747</v>
      </c>
      <c r="J109" s="5" t="str">
        <f>TEXT(Table24[[#This Row],[Column2]],"DDD")</f>
        <v>Tue</v>
      </c>
      <c r="K109" s="1" t="s">
        <v>2131</v>
      </c>
      <c r="L1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" spans="1:12" x14ac:dyDescent="0.3">
      <c r="A110" s="1" t="s">
        <v>4</v>
      </c>
      <c r="B110" s="1">
        <f t="shared" si="1"/>
        <v>5</v>
      </c>
      <c r="C110" s="1">
        <v>13</v>
      </c>
      <c r="D1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0" s="1" t="s">
        <v>102</v>
      </c>
      <c r="F110" s="1" t="s">
        <v>17</v>
      </c>
      <c r="G110" s="2">
        <v>163.22</v>
      </c>
      <c r="H110" s="1" cm="1">
        <f t="array" ref="H110">_xlfn.IFS(Table24[[#This Row],[Month]]="July",7,Table24[[#This Row],[Month]]="August",8,Table24[[#This Row],[Month]]="September",9)</f>
        <v>7</v>
      </c>
      <c r="I110" s="5">
        <f>DATE(2022,Table24[[#This Row],[Column1]],Table24[[#This Row],[Day]])</f>
        <v>44747</v>
      </c>
      <c r="J110" s="5" t="str">
        <f>TEXT(Table24[[#This Row],[Column2]],"DDD")</f>
        <v>Tue</v>
      </c>
      <c r="K110" s="1" t="s">
        <v>2131</v>
      </c>
      <c r="L1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" spans="1:12" x14ac:dyDescent="0.3">
      <c r="A111" s="1" t="s">
        <v>4</v>
      </c>
      <c r="B111" s="1">
        <f t="shared" si="1"/>
        <v>5</v>
      </c>
      <c r="C111" s="1">
        <v>14</v>
      </c>
      <c r="D11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" s="1" t="s">
        <v>138</v>
      </c>
      <c r="F111" s="1" t="s">
        <v>18</v>
      </c>
      <c r="G111" s="2">
        <v>163.6</v>
      </c>
      <c r="H111" s="1" cm="1">
        <f t="array" ref="H111">_xlfn.IFS(Table24[[#This Row],[Month]]="July",7,Table24[[#This Row],[Month]]="August",8,Table24[[#This Row],[Month]]="September",9)</f>
        <v>7</v>
      </c>
      <c r="I111" s="5">
        <f>DATE(2022,Table24[[#This Row],[Column1]],Table24[[#This Row],[Day]])</f>
        <v>44747</v>
      </c>
      <c r="J111" s="5" t="str">
        <f>TEXT(Table24[[#This Row],[Column2]],"DDD")</f>
        <v>Tue</v>
      </c>
      <c r="K111" s="1" t="s">
        <v>2131</v>
      </c>
      <c r="L1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" spans="1:12" x14ac:dyDescent="0.3">
      <c r="A112" s="1" t="s">
        <v>4</v>
      </c>
      <c r="B112" s="1">
        <f t="shared" si="1"/>
        <v>5</v>
      </c>
      <c r="C112" s="1">
        <v>15</v>
      </c>
      <c r="D11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2" s="1" t="s">
        <v>139</v>
      </c>
      <c r="F112" s="1" t="s">
        <v>19</v>
      </c>
      <c r="G112" s="2">
        <v>163.99</v>
      </c>
      <c r="H112" s="1" cm="1">
        <f t="array" ref="H112">_xlfn.IFS(Table24[[#This Row],[Month]]="July",7,Table24[[#This Row],[Month]]="August",8,Table24[[#This Row],[Month]]="September",9)</f>
        <v>7</v>
      </c>
      <c r="I112" s="5">
        <f>DATE(2022,Table24[[#This Row],[Column1]],Table24[[#This Row],[Day]])</f>
        <v>44747</v>
      </c>
      <c r="J112" s="5" t="str">
        <f>TEXT(Table24[[#This Row],[Column2]],"DDD")</f>
        <v>Tue</v>
      </c>
      <c r="K112" s="1" t="s">
        <v>2131</v>
      </c>
      <c r="L1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" spans="1:12" x14ac:dyDescent="0.3">
      <c r="A113" s="1" t="s">
        <v>4</v>
      </c>
      <c r="B113" s="1">
        <f t="shared" si="1"/>
        <v>5</v>
      </c>
      <c r="C113" s="1">
        <v>16</v>
      </c>
      <c r="D1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3" s="1" t="s">
        <v>140</v>
      </c>
      <c r="F113" s="1" t="s">
        <v>20</v>
      </c>
      <c r="G113" s="2">
        <v>162.19</v>
      </c>
      <c r="H113" s="1" cm="1">
        <f t="array" ref="H113">_xlfn.IFS(Table24[[#This Row],[Month]]="July",7,Table24[[#This Row],[Month]]="August",8,Table24[[#This Row],[Month]]="September",9)</f>
        <v>7</v>
      </c>
      <c r="I113" s="5">
        <f>DATE(2022,Table24[[#This Row],[Column1]],Table24[[#This Row],[Day]])</f>
        <v>44747</v>
      </c>
      <c r="J113" s="5" t="str">
        <f>TEXT(Table24[[#This Row],[Column2]],"DDD")</f>
        <v>Tue</v>
      </c>
      <c r="K113" s="1" t="s">
        <v>2131</v>
      </c>
      <c r="L1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" spans="1:12" x14ac:dyDescent="0.3">
      <c r="A114" s="1" t="s">
        <v>4</v>
      </c>
      <c r="B114" s="1">
        <f t="shared" si="1"/>
        <v>5</v>
      </c>
      <c r="C114" s="1">
        <v>17</v>
      </c>
      <c r="D1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" s="1" t="s">
        <v>141</v>
      </c>
      <c r="F114" s="1" t="s">
        <v>21</v>
      </c>
      <c r="G114" s="2">
        <v>162.91999999999999</v>
      </c>
      <c r="H114" s="1" cm="1">
        <f t="array" ref="H114">_xlfn.IFS(Table24[[#This Row],[Month]]="July",7,Table24[[#This Row],[Month]]="August",8,Table24[[#This Row],[Month]]="September",9)</f>
        <v>7</v>
      </c>
      <c r="I114" s="5">
        <f>DATE(2022,Table24[[#This Row],[Column1]],Table24[[#This Row],[Day]])</f>
        <v>44747</v>
      </c>
      <c r="J114" s="5" t="str">
        <f>TEXT(Table24[[#This Row],[Column2]],"DDD")</f>
        <v>Tue</v>
      </c>
      <c r="K114" s="1" t="s">
        <v>2131</v>
      </c>
      <c r="L1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5" spans="1:12" x14ac:dyDescent="0.3">
      <c r="A115" s="1" t="s">
        <v>4</v>
      </c>
      <c r="B115" s="1">
        <f t="shared" si="1"/>
        <v>5</v>
      </c>
      <c r="C115" s="1">
        <v>18</v>
      </c>
      <c r="D1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" s="1" t="s">
        <v>122</v>
      </c>
      <c r="F115" s="1" t="s">
        <v>22</v>
      </c>
      <c r="G115" s="2">
        <v>162.79</v>
      </c>
      <c r="H115" s="1" cm="1">
        <f t="array" ref="H115">_xlfn.IFS(Table24[[#This Row],[Month]]="July",7,Table24[[#This Row],[Month]]="August",8,Table24[[#This Row],[Month]]="September",9)</f>
        <v>7</v>
      </c>
      <c r="I115" s="5">
        <f>DATE(2022,Table24[[#This Row],[Column1]],Table24[[#This Row],[Day]])</f>
        <v>44747</v>
      </c>
      <c r="J115" s="5" t="str">
        <f>TEXT(Table24[[#This Row],[Column2]],"DDD")</f>
        <v>Tue</v>
      </c>
      <c r="K115" s="1" t="s">
        <v>2131</v>
      </c>
      <c r="L1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" spans="1:12" x14ac:dyDescent="0.3">
      <c r="A116" s="1" t="s">
        <v>4</v>
      </c>
      <c r="B116" s="1">
        <f t="shared" si="1"/>
        <v>5</v>
      </c>
      <c r="C116" s="1">
        <v>19</v>
      </c>
      <c r="D1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6" s="1" t="s">
        <v>142</v>
      </c>
      <c r="F116" s="1" t="s">
        <v>23</v>
      </c>
      <c r="G116" s="2">
        <v>162.21</v>
      </c>
      <c r="H116" s="1" cm="1">
        <f t="array" ref="H116">_xlfn.IFS(Table24[[#This Row],[Month]]="July",7,Table24[[#This Row],[Month]]="August",8,Table24[[#This Row],[Month]]="September",9)</f>
        <v>7</v>
      </c>
      <c r="I116" s="5">
        <f>DATE(2022,Table24[[#This Row],[Column1]],Table24[[#This Row],[Day]])</f>
        <v>44747</v>
      </c>
      <c r="J116" s="5" t="str">
        <f>TEXT(Table24[[#This Row],[Column2]],"DDD")</f>
        <v>Tue</v>
      </c>
      <c r="K116" s="1" t="s">
        <v>2131</v>
      </c>
      <c r="L1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" spans="1:12" x14ac:dyDescent="0.3">
      <c r="A117" s="1" t="s">
        <v>4</v>
      </c>
      <c r="B117" s="1">
        <f t="shared" si="1"/>
        <v>5</v>
      </c>
      <c r="C117" s="1">
        <v>20</v>
      </c>
      <c r="D1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" s="1" t="s">
        <v>54</v>
      </c>
      <c r="F117" s="1" t="s">
        <v>24</v>
      </c>
      <c r="G117" s="2">
        <v>164.06</v>
      </c>
      <c r="H117" s="1" cm="1">
        <f t="array" ref="H117">_xlfn.IFS(Table24[[#This Row],[Month]]="July",7,Table24[[#This Row],[Month]]="August",8,Table24[[#This Row],[Month]]="September",9)</f>
        <v>7</v>
      </c>
      <c r="I117" s="5">
        <f>DATE(2022,Table24[[#This Row],[Column1]],Table24[[#This Row],[Day]])</f>
        <v>44747</v>
      </c>
      <c r="J117" s="5" t="str">
        <f>TEXT(Table24[[#This Row],[Column2]],"DDD")</f>
        <v>Tue</v>
      </c>
      <c r="K117" s="1" t="s">
        <v>2131</v>
      </c>
      <c r="L1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" spans="1:12" x14ac:dyDescent="0.3">
      <c r="A118" s="1" t="s">
        <v>4</v>
      </c>
      <c r="B118" s="1">
        <f t="shared" si="1"/>
        <v>5</v>
      </c>
      <c r="C118" s="1">
        <v>21</v>
      </c>
      <c r="D1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" s="1" t="s">
        <v>143</v>
      </c>
      <c r="F118" s="1" t="s">
        <v>25</v>
      </c>
      <c r="G118" s="2">
        <v>162.31</v>
      </c>
      <c r="H118" s="1" cm="1">
        <f t="array" ref="H118">_xlfn.IFS(Table24[[#This Row],[Month]]="July",7,Table24[[#This Row],[Month]]="August",8,Table24[[#This Row],[Month]]="September",9)</f>
        <v>7</v>
      </c>
      <c r="I118" s="5">
        <f>DATE(2022,Table24[[#This Row],[Column1]],Table24[[#This Row],[Day]])</f>
        <v>44747</v>
      </c>
      <c r="J118" s="5" t="str">
        <f>TEXT(Table24[[#This Row],[Column2]],"DDD")</f>
        <v>Tue</v>
      </c>
      <c r="K118" s="1" t="s">
        <v>2131</v>
      </c>
      <c r="L1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" spans="1:12" x14ac:dyDescent="0.3">
      <c r="A119" s="1" t="s">
        <v>4</v>
      </c>
      <c r="B119" s="1">
        <f t="shared" si="1"/>
        <v>5</v>
      </c>
      <c r="C119" s="1">
        <v>22</v>
      </c>
      <c r="D1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" s="1" t="s">
        <v>144</v>
      </c>
      <c r="F119" s="1" t="s">
        <v>26</v>
      </c>
      <c r="G119" s="2">
        <v>161.94</v>
      </c>
      <c r="H119" s="1" cm="1">
        <f t="array" ref="H119">_xlfn.IFS(Table24[[#This Row],[Month]]="July",7,Table24[[#This Row],[Month]]="August",8,Table24[[#This Row],[Month]]="September",9)</f>
        <v>7</v>
      </c>
      <c r="I119" s="5">
        <f>DATE(2022,Table24[[#This Row],[Column1]],Table24[[#This Row],[Day]])</f>
        <v>44747</v>
      </c>
      <c r="J119" s="5" t="str">
        <f>TEXT(Table24[[#This Row],[Column2]],"DDD")</f>
        <v>Tue</v>
      </c>
      <c r="K119" s="1" t="s">
        <v>2131</v>
      </c>
      <c r="L1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" spans="1:12" x14ac:dyDescent="0.3">
      <c r="A120" s="1" t="s">
        <v>4</v>
      </c>
      <c r="B120" s="1">
        <f t="shared" si="1"/>
        <v>5</v>
      </c>
      <c r="C120" s="1">
        <v>23</v>
      </c>
      <c r="D1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" s="1" t="s">
        <v>145</v>
      </c>
      <c r="F120" s="1" t="s">
        <v>27</v>
      </c>
      <c r="G120" s="2">
        <v>160.46</v>
      </c>
      <c r="H120" s="1" cm="1">
        <f t="array" ref="H120">_xlfn.IFS(Table24[[#This Row],[Month]]="July",7,Table24[[#This Row],[Month]]="August",8,Table24[[#This Row],[Month]]="September",9)</f>
        <v>7</v>
      </c>
      <c r="I120" s="5">
        <f>DATE(2022,Table24[[#This Row],[Column1]],Table24[[#This Row],[Day]])</f>
        <v>44747</v>
      </c>
      <c r="J120" s="5" t="str">
        <f>TEXT(Table24[[#This Row],[Column2]],"DDD")</f>
        <v>Tue</v>
      </c>
      <c r="K120" s="1" t="s">
        <v>2131</v>
      </c>
      <c r="L1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" spans="1:12" x14ac:dyDescent="0.3">
      <c r="A121" s="1" t="s">
        <v>4</v>
      </c>
      <c r="B121" s="1">
        <f t="shared" si="1"/>
        <v>5</v>
      </c>
      <c r="C121" s="1">
        <v>24</v>
      </c>
      <c r="D1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" s="1" t="s">
        <v>146</v>
      </c>
      <c r="F121" s="1" t="s">
        <v>28</v>
      </c>
      <c r="G121" s="2">
        <v>146.47</v>
      </c>
      <c r="H121" s="1" cm="1">
        <f t="array" ref="H121">_xlfn.IFS(Table24[[#This Row],[Month]]="July",7,Table24[[#This Row],[Month]]="August",8,Table24[[#This Row],[Month]]="September",9)</f>
        <v>7</v>
      </c>
      <c r="I121" s="5">
        <f>DATE(2022,Table24[[#This Row],[Column1]],Table24[[#This Row],[Day]])</f>
        <v>44747</v>
      </c>
      <c r="J121" s="5" t="str">
        <f>TEXT(Table24[[#This Row],[Column2]],"DDD")</f>
        <v>Tue</v>
      </c>
      <c r="K121" s="1" t="s">
        <v>2131</v>
      </c>
      <c r="L1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" spans="1:12" x14ac:dyDescent="0.3">
      <c r="A122" s="1" t="s">
        <v>4</v>
      </c>
      <c r="B122" s="1">
        <f t="shared" si="1"/>
        <v>6</v>
      </c>
      <c r="C122" s="1">
        <v>1</v>
      </c>
      <c r="D1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" s="1" t="s">
        <v>147</v>
      </c>
      <c r="F122" s="1" t="s">
        <v>5</v>
      </c>
      <c r="G122" s="2">
        <v>163.49</v>
      </c>
      <c r="H122" s="1" cm="1">
        <f t="array" ref="H122">_xlfn.IFS(Table24[[#This Row],[Month]]="July",7,Table24[[#This Row],[Month]]="August",8,Table24[[#This Row],[Month]]="September",9)</f>
        <v>7</v>
      </c>
      <c r="I122" s="5">
        <f>DATE(2022,Table24[[#This Row],[Column1]],Table24[[#This Row],[Day]])</f>
        <v>44748</v>
      </c>
      <c r="J122" s="5" t="str">
        <f>TEXT(Table24[[#This Row],[Column2]],"DDD")</f>
        <v>Wed</v>
      </c>
      <c r="K122" s="1" t="s">
        <v>2132</v>
      </c>
      <c r="L1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" spans="1:12" x14ac:dyDescent="0.3">
      <c r="A123" s="1" t="s">
        <v>4</v>
      </c>
      <c r="B123" s="1">
        <f t="shared" si="1"/>
        <v>6</v>
      </c>
      <c r="C123" s="1">
        <v>2</v>
      </c>
      <c r="D1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" s="1" t="s">
        <v>148</v>
      </c>
      <c r="F123" s="1" t="s">
        <v>6</v>
      </c>
      <c r="G123" s="2">
        <v>144.32</v>
      </c>
      <c r="H123" s="1" cm="1">
        <f t="array" ref="H123">_xlfn.IFS(Table24[[#This Row],[Month]]="July",7,Table24[[#This Row],[Month]]="August",8,Table24[[#This Row],[Month]]="September",9)</f>
        <v>7</v>
      </c>
      <c r="I123" s="5">
        <f>DATE(2022,Table24[[#This Row],[Column1]],Table24[[#This Row],[Day]])</f>
        <v>44748</v>
      </c>
      <c r="J123" s="5" t="str">
        <f>TEXT(Table24[[#This Row],[Column2]],"DDD")</f>
        <v>Wed</v>
      </c>
      <c r="K123" s="1" t="s">
        <v>2132</v>
      </c>
      <c r="L1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" spans="1:12" x14ac:dyDescent="0.3">
      <c r="A124" s="1" t="s">
        <v>4</v>
      </c>
      <c r="B124" s="1">
        <f t="shared" si="1"/>
        <v>6</v>
      </c>
      <c r="C124" s="1">
        <v>3</v>
      </c>
      <c r="D1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" s="1" t="s">
        <v>149</v>
      </c>
      <c r="F124" s="1" t="s">
        <v>7</v>
      </c>
      <c r="G124" s="2">
        <v>139.88999999999999</v>
      </c>
      <c r="H124" s="1" cm="1">
        <f t="array" ref="H124">_xlfn.IFS(Table24[[#This Row],[Month]]="July",7,Table24[[#This Row],[Month]]="August",8,Table24[[#This Row],[Month]]="September",9)</f>
        <v>7</v>
      </c>
      <c r="I124" s="5">
        <f>DATE(2022,Table24[[#This Row],[Column1]],Table24[[#This Row],[Day]])</f>
        <v>44748</v>
      </c>
      <c r="J124" s="5" t="str">
        <f>TEXT(Table24[[#This Row],[Column2]],"DDD")</f>
        <v>Wed</v>
      </c>
      <c r="K124" s="1" t="s">
        <v>2132</v>
      </c>
      <c r="L1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" spans="1:12" x14ac:dyDescent="0.3">
      <c r="A125" s="1" t="s">
        <v>4</v>
      </c>
      <c r="B125" s="1">
        <f t="shared" si="1"/>
        <v>6</v>
      </c>
      <c r="C125" s="1">
        <v>4</v>
      </c>
      <c r="D1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" s="1" t="s">
        <v>150</v>
      </c>
      <c r="F125" s="1" t="s">
        <v>8</v>
      </c>
      <c r="G125" s="2">
        <v>137.9</v>
      </c>
      <c r="H125" s="1" cm="1">
        <f t="array" ref="H125">_xlfn.IFS(Table24[[#This Row],[Month]]="July",7,Table24[[#This Row],[Month]]="August",8,Table24[[#This Row],[Month]]="September",9)</f>
        <v>7</v>
      </c>
      <c r="I125" s="5">
        <f>DATE(2022,Table24[[#This Row],[Column1]],Table24[[#This Row],[Day]])</f>
        <v>44748</v>
      </c>
      <c r="J125" s="5" t="str">
        <f>TEXT(Table24[[#This Row],[Column2]],"DDD")</f>
        <v>Wed</v>
      </c>
      <c r="K125" s="1" t="s">
        <v>2132</v>
      </c>
      <c r="L1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" spans="1:12" x14ac:dyDescent="0.3">
      <c r="A126" s="1" t="s">
        <v>4</v>
      </c>
      <c r="B126" s="1">
        <f t="shared" si="1"/>
        <v>6</v>
      </c>
      <c r="C126" s="1">
        <v>5</v>
      </c>
      <c r="D1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6" s="1" t="s">
        <v>151</v>
      </c>
      <c r="F126" s="1" t="s">
        <v>9</v>
      </c>
      <c r="G126" s="2">
        <v>136.34</v>
      </c>
      <c r="H126" s="1" cm="1">
        <f t="array" ref="H126">_xlfn.IFS(Table24[[#This Row],[Month]]="July",7,Table24[[#This Row],[Month]]="August",8,Table24[[#This Row],[Month]]="September",9)</f>
        <v>7</v>
      </c>
      <c r="I126" s="5">
        <f>DATE(2022,Table24[[#This Row],[Column1]],Table24[[#This Row],[Day]])</f>
        <v>44748</v>
      </c>
      <c r="J126" s="5" t="str">
        <f>TEXT(Table24[[#This Row],[Column2]],"DDD")</f>
        <v>Wed</v>
      </c>
      <c r="K126" s="1" t="s">
        <v>2132</v>
      </c>
      <c r="L1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" spans="1:12" x14ac:dyDescent="0.3">
      <c r="A127" s="1" t="s">
        <v>4</v>
      </c>
      <c r="B127" s="1">
        <f t="shared" si="1"/>
        <v>6</v>
      </c>
      <c r="C127" s="1">
        <v>6</v>
      </c>
      <c r="D1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" s="1" t="s">
        <v>152</v>
      </c>
      <c r="F127" s="1" t="s">
        <v>10</v>
      </c>
      <c r="G127" s="2">
        <v>137.37</v>
      </c>
      <c r="H127" s="1" cm="1">
        <f t="array" ref="H127">_xlfn.IFS(Table24[[#This Row],[Month]]="July",7,Table24[[#This Row],[Month]]="August",8,Table24[[#This Row],[Month]]="September",9)</f>
        <v>7</v>
      </c>
      <c r="I127" s="5">
        <f>DATE(2022,Table24[[#This Row],[Column1]],Table24[[#This Row],[Day]])</f>
        <v>44748</v>
      </c>
      <c r="J127" s="5" t="str">
        <f>TEXT(Table24[[#This Row],[Column2]],"DDD")</f>
        <v>Wed</v>
      </c>
      <c r="K127" s="1" t="s">
        <v>2132</v>
      </c>
      <c r="L1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" spans="1:12" x14ac:dyDescent="0.3">
      <c r="A128" s="1" t="s">
        <v>4</v>
      </c>
      <c r="B128" s="1">
        <f t="shared" si="1"/>
        <v>6</v>
      </c>
      <c r="C128" s="1">
        <v>7</v>
      </c>
      <c r="D1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8" s="1" t="s">
        <v>153</v>
      </c>
      <c r="F128" s="1" t="s">
        <v>11</v>
      </c>
      <c r="G128" s="2">
        <v>157.47</v>
      </c>
      <c r="H128" s="1" cm="1">
        <f t="array" ref="H128">_xlfn.IFS(Table24[[#This Row],[Month]]="July",7,Table24[[#This Row],[Month]]="August",8,Table24[[#This Row],[Month]]="September",9)</f>
        <v>7</v>
      </c>
      <c r="I128" s="5">
        <f>DATE(2022,Table24[[#This Row],[Column1]],Table24[[#This Row],[Day]])</f>
        <v>44748</v>
      </c>
      <c r="J128" s="5" t="str">
        <f>TEXT(Table24[[#This Row],[Column2]],"DDD")</f>
        <v>Wed</v>
      </c>
      <c r="K128" s="1" t="s">
        <v>2132</v>
      </c>
      <c r="L1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" spans="1:12" x14ac:dyDescent="0.3">
      <c r="A129" s="1" t="s">
        <v>4</v>
      </c>
      <c r="B129" s="1">
        <f t="shared" si="1"/>
        <v>6</v>
      </c>
      <c r="C129" s="1">
        <v>8</v>
      </c>
      <c r="D1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9" s="1" t="s">
        <v>154</v>
      </c>
      <c r="F129" s="1" t="s">
        <v>12</v>
      </c>
      <c r="G129" s="2">
        <v>166.34</v>
      </c>
      <c r="H129" s="1" cm="1">
        <f t="array" ref="H129">_xlfn.IFS(Table24[[#This Row],[Month]]="July",7,Table24[[#This Row],[Month]]="August",8,Table24[[#This Row],[Month]]="September",9)</f>
        <v>7</v>
      </c>
      <c r="I129" s="5">
        <f>DATE(2022,Table24[[#This Row],[Column1]],Table24[[#This Row],[Day]])</f>
        <v>44748</v>
      </c>
      <c r="J129" s="5" t="str">
        <f>TEXT(Table24[[#This Row],[Column2]],"DDD")</f>
        <v>Wed</v>
      </c>
      <c r="K129" s="1" t="s">
        <v>2132</v>
      </c>
      <c r="L1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0" spans="1:12" x14ac:dyDescent="0.3">
      <c r="A130" s="1" t="s">
        <v>4</v>
      </c>
      <c r="B130" s="1">
        <f t="shared" si="1"/>
        <v>6</v>
      </c>
      <c r="C130" s="1">
        <v>9</v>
      </c>
      <c r="D1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" s="1" t="s">
        <v>155</v>
      </c>
      <c r="F130" s="1" t="s">
        <v>13</v>
      </c>
      <c r="G130" s="2">
        <v>171.09</v>
      </c>
      <c r="H130" s="1" cm="1">
        <f t="array" ref="H130">_xlfn.IFS(Table24[[#This Row],[Month]]="July",7,Table24[[#This Row],[Month]]="August",8,Table24[[#This Row],[Month]]="September",9)</f>
        <v>7</v>
      </c>
      <c r="I130" s="5">
        <f>DATE(2022,Table24[[#This Row],[Column1]],Table24[[#This Row],[Day]])</f>
        <v>44748</v>
      </c>
      <c r="J130" s="5" t="str">
        <f>TEXT(Table24[[#This Row],[Column2]],"DDD")</f>
        <v>Wed</v>
      </c>
      <c r="K130" s="1" t="s">
        <v>2132</v>
      </c>
      <c r="L1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" spans="1:12" x14ac:dyDescent="0.3">
      <c r="A131" s="1" t="s">
        <v>4</v>
      </c>
      <c r="B131" s="1">
        <f t="shared" si="1"/>
        <v>6</v>
      </c>
      <c r="C131" s="1">
        <v>10</v>
      </c>
      <c r="D1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" s="1" t="s">
        <v>156</v>
      </c>
      <c r="F131" s="1" t="s">
        <v>14</v>
      </c>
      <c r="G131" s="2">
        <v>171.1</v>
      </c>
      <c r="H131" s="1" cm="1">
        <f t="array" ref="H131">_xlfn.IFS(Table24[[#This Row],[Month]]="July",7,Table24[[#This Row],[Month]]="August",8,Table24[[#This Row],[Month]]="September",9)</f>
        <v>7</v>
      </c>
      <c r="I131" s="5">
        <f>DATE(2022,Table24[[#This Row],[Column1]],Table24[[#This Row],[Day]])</f>
        <v>44748</v>
      </c>
      <c r="J131" s="5" t="str">
        <f>TEXT(Table24[[#This Row],[Column2]],"DDD")</f>
        <v>Wed</v>
      </c>
      <c r="K131" s="1" t="s">
        <v>2132</v>
      </c>
      <c r="L1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" spans="1:12" x14ac:dyDescent="0.3">
      <c r="A132" s="1" t="s">
        <v>4</v>
      </c>
      <c r="B132" s="1">
        <f t="shared" si="1"/>
        <v>6</v>
      </c>
      <c r="C132" s="1">
        <v>11</v>
      </c>
      <c r="D1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2" s="1" t="s">
        <v>157</v>
      </c>
      <c r="F132" s="1" t="s">
        <v>15</v>
      </c>
      <c r="G132" s="2">
        <v>172.98</v>
      </c>
      <c r="H132" s="1" cm="1">
        <f t="array" ref="H132">_xlfn.IFS(Table24[[#This Row],[Month]]="July",7,Table24[[#This Row],[Month]]="August",8,Table24[[#This Row],[Month]]="September",9)</f>
        <v>7</v>
      </c>
      <c r="I132" s="5">
        <f>DATE(2022,Table24[[#This Row],[Column1]],Table24[[#This Row],[Day]])</f>
        <v>44748</v>
      </c>
      <c r="J132" s="5" t="str">
        <f>TEXT(Table24[[#This Row],[Column2]],"DDD")</f>
        <v>Wed</v>
      </c>
      <c r="K132" s="1" t="s">
        <v>2132</v>
      </c>
      <c r="L1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" spans="1:12" x14ac:dyDescent="0.3">
      <c r="A133" s="1" t="s">
        <v>4</v>
      </c>
      <c r="B133" s="1">
        <f t="shared" si="1"/>
        <v>6</v>
      </c>
      <c r="C133" s="1">
        <v>12</v>
      </c>
      <c r="D1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" s="1" t="s">
        <v>158</v>
      </c>
      <c r="F133" s="1" t="s">
        <v>16</v>
      </c>
      <c r="G133" s="2">
        <v>171.27</v>
      </c>
      <c r="H133" s="1" cm="1">
        <f t="array" ref="H133">_xlfn.IFS(Table24[[#This Row],[Month]]="July",7,Table24[[#This Row],[Month]]="August",8,Table24[[#This Row],[Month]]="September",9)</f>
        <v>7</v>
      </c>
      <c r="I133" s="5">
        <f>DATE(2022,Table24[[#This Row],[Column1]],Table24[[#This Row],[Day]])</f>
        <v>44748</v>
      </c>
      <c r="J133" s="5" t="str">
        <f>TEXT(Table24[[#This Row],[Column2]],"DDD")</f>
        <v>Wed</v>
      </c>
      <c r="K133" s="1" t="s">
        <v>2132</v>
      </c>
      <c r="L1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" spans="1:12" x14ac:dyDescent="0.3">
      <c r="A134" s="1" t="s">
        <v>4</v>
      </c>
      <c r="B134" s="1">
        <f t="shared" si="1"/>
        <v>6</v>
      </c>
      <c r="C134" s="1">
        <v>13</v>
      </c>
      <c r="D1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4" s="1" t="s">
        <v>159</v>
      </c>
      <c r="F134" s="1" t="s">
        <v>17</v>
      </c>
      <c r="G134" s="2">
        <v>169.19</v>
      </c>
      <c r="H134" s="1" cm="1">
        <f t="array" ref="H134">_xlfn.IFS(Table24[[#This Row],[Month]]="July",7,Table24[[#This Row],[Month]]="August",8,Table24[[#This Row],[Month]]="September",9)</f>
        <v>7</v>
      </c>
      <c r="I134" s="5">
        <f>DATE(2022,Table24[[#This Row],[Column1]],Table24[[#This Row],[Day]])</f>
        <v>44748</v>
      </c>
      <c r="J134" s="5" t="str">
        <f>TEXT(Table24[[#This Row],[Column2]],"DDD")</f>
        <v>Wed</v>
      </c>
      <c r="K134" s="1" t="s">
        <v>2132</v>
      </c>
      <c r="L1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" spans="1:12" x14ac:dyDescent="0.3">
      <c r="A135" s="1" t="s">
        <v>4</v>
      </c>
      <c r="B135" s="1">
        <f t="shared" si="1"/>
        <v>6</v>
      </c>
      <c r="C135" s="1">
        <v>14</v>
      </c>
      <c r="D13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" s="1" t="s">
        <v>160</v>
      </c>
      <c r="F135" s="1" t="s">
        <v>18</v>
      </c>
      <c r="G135" s="2">
        <v>168.22</v>
      </c>
      <c r="H135" s="1" cm="1">
        <f t="array" ref="H135">_xlfn.IFS(Table24[[#This Row],[Month]]="July",7,Table24[[#This Row],[Month]]="August",8,Table24[[#This Row],[Month]]="September",9)</f>
        <v>7</v>
      </c>
      <c r="I135" s="5">
        <f>DATE(2022,Table24[[#This Row],[Column1]],Table24[[#This Row],[Day]])</f>
        <v>44748</v>
      </c>
      <c r="J135" s="5" t="str">
        <f>TEXT(Table24[[#This Row],[Column2]],"DDD")</f>
        <v>Wed</v>
      </c>
      <c r="K135" s="1" t="s">
        <v>2132</v>
      </c>
      <c r="L1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" spans="1:12" x14ac:dyDescent="0.3">
      <c r="A136" s="1" t="s">
        <v>4</v>
      </c>
      <c r="B136" s="1">
        <f t="shared" si="1"/>
        <v>6</v>
      </c>
      <c r="C136" s="1">
        <v>15</v>
      </c>
      <c r="D13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6" s="1" t="s">
        <v>161</v>
      </c>
      <c r="F136" s="1" t="s">
        <v>19</v>
      </c>
      <c r="G136" s="2">
        <v>167.04</v>
      </c>
      <c r="H136" s="1" cm="1">
        <f t="array" ref="H136">_xlfn.IFS(Table24[[#This Row],[Month]]="July",7,Table24[[#This Row],[Month]]="August",8,Table24[[#This Row],[Month]]="September",9)</f>
        <v>7</v>
      </c>
      <c r="I136" s="5">
        <f>DATE(2022,Table24[[#This Row],[Column1]],Table24[[#This Row],[Day]])</f>
        <v>44748</v>
      </c>
      <c r="J136" s="5" t="str">
        <f>TEXT(Table24[[#This Row],[Column2]],"DDD")</f>
        <v>Wed</v>
      </c>
      <c r="K136" s="1" t="s">
        <v>2132</v>
      </c>
      <c r="L1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" spans="1:12" x14ac:dyDescent="0.3">
      <c r="A137" s="1" t="s">
        <v>4</v>
      </c>
      <c r="B137" s="1">
        <f t="shared" si="1"/>
        <v>6</v>
      </c>
      <c r="C137" s="1">
        <v>16</v>
      </c>
      <c r="D1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7" s="1" t="s">
        <v>162</v>
      </c>
      <c r="F137" s="1" t="s">
        <v>20</v>
      </c>
      <c r="G137" s="2">
        <v>163.21</v>
      </c>
      <c r="H137" s="1" cm="1">
        <f t="array" ref="H137">_xlfn.IFS(Table24[[#This Row],[Month]]="July",7,Table24[[#This Row],[Month]]="August",8,Table24[[#This Row],[Month]]="September",9)</f>
        <v>7</v>
      </c>
      <c r="I137" s="5">
        <f>DATE(2022,Table24[[#This Row],[Column1]],Table24[[#This Row],[Day]])</f>
        <v>44748</v>
      </c>
      <c r="J137" s="5" t="str">
        <f>TEXT(Table24[[#This Row],[Column2]],"DDD")</f>
        <v>Wed</v>
      </c>
      <c r="K137" s="1" t="s">
        <v>2132</v>
      </c>
      <c r="L1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" spans="1:12" x14ac:dyDescent="0.3">
      <c r="A138" s="1" t="s">
        <v>4</v>
      </c>
      <c r="B138" s="1">
        <f t="shared" si="1"/>
        <v>6</v>
      </c>
      <c r="C138" s="1">
        <v>17</v>
      </c>
      <c r="D1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8" s="1" t="s">
        <v>163</v>
      </c>
      <c r="F138" s="1" t="s">
        <v>21</v>
      </c>
      <c r="G138" s="2">
        <v>170.49</v>
      </c>
      <c r="H138" s="1" cm="1">
        <f t="array" ref="H138">_xlfn.IFS(Table24[[#This Row],[Month]]="July",7,Table24[[#This Row],[Month]]="August",8,Table24[[#This Row],[Month]]="September",9)</f>
        <v>7</v>
      </c>
      <c r="I138" s="5">
        <f>DATE(2022,Table24[[#This Row],[Column1]],Table24[[#This Row],[Day]])</f>
        <v>44748</v>
      </c>
      <c r="J138" s="5" t="str">
        <f>TEXT(Table24[[#This Row],[Column2]],"DDD")</f>
        <v>Wed</v>
      </c>
      <c r="K138" s="1" t="s">
        <v>2132</v>
      </c>
      <c r="L1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9" spans="1:12" x14ac:dyDescent="0.3">
      <c r="A139" s="1" t="s">
        <v>4</v>
      </c>
      <c r="B139" s="1">
        <f t="shared" si="1"/>
        <v>6</v>
      </c>
      <c r="C139" s="1">
        <v>18</v>
      </c>
      <c r="D1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" s="1" t="s">
        <v>164</v>
      </c>
      <c r="F139" s="1" t="s">
        <v>22</v>
      </c>
      <c r="G139" s="2">
        <v>171.79</v>
      </c>
      <c r="H139" s="1" cm="1">
        <f t="array" ref="H139">_xlfn.IFS(Table24[[#This Row],[Month]]="July",7,Table24[[#This Row],[Month]]="August",8,Table24[[#This Row],[Month]]="September",9)</f>
        <v>7</v>
      </c>
      <c r="I139" s="5">
        <f>DATE(2022,Table24[[#This Row],[Column1]],Table24[[#This Row],[Day]])</f>
        <v>44748</v>
      </c>
      <c r="J139" s="5" t="str">
        <f>TEXT(Table24[[#This Row],[Column2]],"DDD")</f>
        <v>Wed</v>
      </c>
      <c r="K139" s="1" t="s">
        <v>2132</v>
      </c>
      <c r="L1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" spans="1:12" x14ac:dyDescent="0.3">
      <c r="A140" s="1" t="s">
        <v>4</v>
      </c>
      <c r="B140" s="1">
        <f t="shared" si="1"/>
        <v>6</v>
      </c>
      <c r="C140" s="1">
        <v>19</v>
      </c>
      <c r="D1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" s="1" t="s">
        <v>165</v>
      </c>
      <c r="F140" s="1" t="s">
        <v>23</v>
      </c>
      <c r="G140" s="2">
        <v>171.26</v>
      </c>
      <c r="H140" s="1" cm="1">
        <f t="array" ref="H140">_xlfn.IFS(Table24[[#This Row],[Month]]="July",7,Table24[[#This Row],[Month]]="August",8,Table24[[#This Row],[Month]]="September",9)</f>
        <v>7</v>
      </c>
      <c r="I140" s="5">
        <f>DATE(2022,Table24[[#This Row],[Column1]],Table24[[#This Row],[Day]])</f>
        <v>44748</v>
      </c>
      <c r="J140" s="5" t="str">
        <f>TEXT(Table24[[#This Row],[Column2]],"DDD")</f>
        <v>Wed</v>
      </c>
      <c r="K140" s="1" t="s">
        <v>2132</v>
      </c>
      <c r="L1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" spans="1:12" x14ac:dyDescent="0.3">
      <c r="A141" s="1" t="s">
        <v>4</v>
      </c>
      <c r="B141" s="1">
        <f t="shared" si="1"/>
        <v>6</v>
      </c>
      <c r="C141" s="1">
        <v>20</v>
      </c>
      <c r="D1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" s="1" t="s">
        <v>166</v>
      </c>
      <c r="F141" s="1" t="s">
        <v>24</v>
      </c>
      <c r="G141" s="2">
        <v>172.2</v>
      </c>
      <c r="H141" s="1" cm="1">
        <f t="array" ref="H141">_xlfn.IFS(Table24[[#This Row],[Month]]="July",7,Table24[[#This Row],[Month]]="August",8,Table24[[#This Row],[Month]]="September",9)</f>
        <v>7</v>
      </c>
      <c r="I141" s="5">
        <f>DATE(2022,Table24[[#This Row],[Column1]],Table24[[#This Row],[Day]])</f>
        <v>44748</v>
      </c>
      <c r="J141" s="5" t="str">
        <f>TEXT(Table24[[#This Row],[Column2]],"DDD")</f>
        <v>Wed</v>
      </c>
      <c r="K141" s="1" t="s">
        <v>2132</v>
      </c>
      <c r="L1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" spans="1:12" x14ac:dyDescent="0.3">
      <c r="A142" s="1" t="s">
        <v>4</v>
      </c>
      <c r="B142" s="1">
        <f t="shared" si="1"/>
        <v>6</v>
      </c>
      <c r="C142" s="1">
        <v>21</v>
      </c>
      <c r="D1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" s="1" t="s">
        <v>167</v>
      </c>
      <c r="F142" s="1" t="s">
        <v>25</v>
      </c>
      <c r="G142" s="2">
        <v>171.35</v>
      </c>
      <c r="H142" s="1" cm="1">
        <f t="array" ref="H142">_xlfn.IFS(Table24[[#This Row],[Month]]="July",7,Table24[[#This Row],[Month]]="August",8,Table24[[#This Row],[Month]]="September",9)</f>
        <v>7</v>
      </c>
      <c r="I142" s="5">
        <f>DATE(2022,Table24[[#This Row],[Column1]],Table24[[#This Row],[Day]])</f>
        <v>44748</v>
      </c>
      <c r="J142" s="5" t="str">
        <f>TEXT(Table24[[#This Row],[Column2]],"DDD")</f>
        <v>Wed</v>
      </c>
      <c r="K142" s="1" t="s">
        <v>2132</v>
      </c>
      <c r="L1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" spans="1:12" x14ac:dyDescent="0.3">
      <c r="A143" s="1" t="s">
        <v>4</v>
      </c>
      <c r="B143" s="1">
        <f t="shared" si="1"/>
        <v>6</v>
      </c>
      <c r="C143" s="1">
        <v>22</v>
      </c>
      <c r="D1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" s="1" t="s">
        <v>168</v>
      </c>
      <c r="F143" s="1" t="s">
        <v>26</v>
      </c>
      <c r="G143" s="2">
        <v>170.97</v>
      </c>
      <c r="H143" s="1" cm="1">
        <f t="array" ref="H143">_xlfn.IFS(Table24[[#This Row],[Month]]="July",7,Table24[[#This Row],[Month]]="August",8,Table24[[#This Row],[Month]]="September",9)</f>
        <v>7</v>
      </c>
      <c r="I143" s="5">
        <f>DATE(2022,Table24[[#This Row],[Column1]],Table24[[#This Row],[Day]])</f>
        <v>44748</v>
      </c>
      <c r="J143" s="5" t="str">
        <f>TEXT(Table24[[#This Row],[Column2]],"DDD")</f>
        <v>Wed</v>
      </c>
      <c r="K143" s="1" t="s">
        <v>2132</v>
      </c>
      <c r="L1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" spans="1:12" x14ac:dyDescent="0.3">
      <c r="A144" s="1" t="s">
        <v>4</v>
      </c>
      <c r="B144" s="1">
        <f t="shared" si="1"/>
        <v>6</v>
      </c>
      <c r="C144" s="1">
        <v>23</v>
      </c>
      <c r="D1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" s="1" t="s">
        <v>53</v>
      </c>
      <c r="F144" s="1" t="s">
        <v>27</v>
      </c>
      <c r="G144" s="2">
        <v>168.91</v>
      </c>
      <c r="H144" s="1" cm="1">
        <f t="array" ref="H144">_xlfn.IFS(Table24[[#This Row],[Month]]="July",7,Table24[[#This Row],[Month]]="August",8,Table24[[#This Row],[Month]]="September",9)</f>
        <v>7</v>
      </c>
      <c r="I144" s="5">
        <f>DATE(2022,Table24[[#This Row],[Column1]],Table24[[#This Row],[Day]])</f>
        <v>44748</v>
      </c>
      <c r="J144" s="5" t="str">
        <f>TEXT(Table24[[#This Row],[Column2]],"DDD")</f>
        <v>Wed</v>
      </c>
      <c r="K144" s="1" t="s">
        <v>2132</v>
      </c>
      <c r="L1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" spans="1:12" x14ac:dyDescent="0.3">
      <c r="A145" s="1" t="s">
        <v>4</v>
      </c>
      <c r="B145" s="1">
        <f t="shared" si="1"/>
        <v>6</v>
      </c>
      <c r="C145" s="1">
        <v>24</v>
      </c>
      <c r="D1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5" s="1" t="s">
        <v>169</v>
      </c>
      <c r="F145" s="1" t="s">
        <v>28</v>
      </c>
      <c r="G145" s="2">
        <v>167.76</v>
      </c>
      <c r="H145" s="1" cm="1">
        <f t="array" ref="H145">_xlfn.IFS(Table24[[#This Row],[Month]]="July",7,Table24[[#This Row],[Month]]="August",8,Table24[[#This Row],[Month]]="September",9)</f>
        <v>7</v>
      </c>
      <c r="I145" s="5">
        <f>DATE(2022,Table24[[#This Row],[Column1]],Table24[[#This Row],[Day]])</f>
        <v>44748</v>
      </c>
      <c r="J145" s="5" t="str">
        <f>TEXT(Table24[[#This Row],[Column2]],"DDD")</f>
        <v>Wed</v>
      </c>
      <c r="K145" s="1" t="s">
        <v>2132</v>
      </c>
      <c r="L1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" spans="1:12" x14ac:dyDescent="0.3">
      <c r="A146" s="1" t="s">
        <v>4</v>
      </c>
      <c r="B146" s="1">
        <f t="shared" si="1"/>
        <v>7</v>
      </c>
      <c r="C146" s="1">
        <v>1</v>
      </c>
      <c r="D1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" s="1" t="s">
        <v>170</v>
      </c>
      <c r="F146" s="1" t="s">
        <v>5</v>
      </c>
      <c r="G146" s="2">
        <v>159.99</v>
      </c>
      <c r="H146" s="1" cm="1">
        <f t="array" ref="H146">_xlfn.IFS(Table24[[#This Row],[Month]]="July",7,Table24[[#This Row],[Month]]="August",8,Table24[[#This Row],[Month]]="September",9)</f>
        <v>7</v>
      </c>
      <c r="I146" s="5">
        <f>DATE(2022,Table24[[#This Row],[Column1]],Table24[[#This Row],[Day]])</f>
        <v>44749</v>
      </c>
      <c r="J146" s="5" t="str">
        <f>TEXT(Table24[[#This Row],[Column2]],"DDD")</f>
        <v>Thu</v>
      </c>
      <c r="K146" s="1" t="s">
        <v>2133</v>
      </c>
      <c r="L1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" spans="1:12" x14ac:dyDescent="0.3">
      <c r="A147" s="1" t="s">
        <v>4</v>
      </c>
      <c r="B147" s="1">
        <f t="shared" si="1"/>
        <v>7</v>
      </c>
      <c r="C147" s="1">
        <v>2</v>
      </c>
      <c r="D1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7" s="1" t="s">
        <v>171</v>
      </c>
      <c r="F147" s="1" t="s">
        <v>6</v>
      </c>
      <c r="G147" s="2">
        <v>158.88</v>
      </c>
      <c r="H147" s="1" cm="1">
        <f t="array" ref="H147">_xlfn.IFS(Table24[[#This Row],[Month]]="July",7,Table24[[#This Row],[Month]]="August",8,Table24[[#This Row],[Month]]="September",9)</f>
        <v>7</v>
      </c>
      <c r="I147" s="5">
        <f>DATE(2022,Table24[[#This Row],[Column1]],Table24[[#This Row],[Day]])</f>
        <v>44749</v>
      </c>
      <c r="J147" s="5" t="str">
        <f>TEXT(Table24[[#This Row],[Column2]],"DDD")</f>
        <v>Thu</v>
      </c>
      <c r="K147" s="1" t="s">
        <v>2133</v>
      </c>
      <c r="L1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" spans="1:12" x14ac:dyDescent="0.3">
      <c r="A148" s="1" t="s">
        <v>4</v>
      </c>
      <c r="B148" s="1">
        <f t="shared" si="1"/>
        <v>7</v>
      </c>
      <c r="C148" s="1">
        <v>3</v>
      </c>
      <c r="D1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" s="1" t="s">
        <v>38</v>
      </c>
      <c r="F148" s="1" t="s">
        <v>7</v>
      </c>
      <c r="G148" s="2">
        <v>153.44999999999999</v>
      </c>
      <c r="H148" s="1" cm="1">
        <f t="array" ref="H148">_xlfn.IFS(Table24[[#This Row],[Month]]="July",7,Table24[[#This Row],[Month]]="August",8,Table24[[#This Row],[Month]]="September",9)</f>
        <v>7</v>
      </c>
      <c r="I148" s="5">
        <f>DATE(2022,Table24[[#This Row],[Column1]],Table24[[#This Row],[Day]])</f>
        <v>44749</v>
      </c>
      <c r="J148" s="5" t="str">
        <f>TEXT(Table24[[#This Row],[Column2]],"DDD")</f>
        <v>Thu</v>
      </c>
      <c r="K148" s="1" t="s">
        <v>2133</v>
      </c>
      <c r="L1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" spans="1:12" x14ac:dyDescent="0.3">
      <c r="A149" s="1" t="s">
        <v>4</v>
      </c>
      <c r="B149" s="1">
        <f t="shared" si="1"/>
        <v>7</v>
      </c>
      <c r="C149" s="1">
        <v>4</v>
      </c>
      <c r="D1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" s="1" t="s">
        <v>172</v>
      </c>
      <c r="F149" s="1" t="s">
        <v>8</v>
      </c>
      <c r="G149" s="2">
        <v>140.61000000000001</v>
      </c>
      <c r="H149" s="1" cm="1">
        <f t="array" ref="H149">_xlfn.IFS(Table24[[#This Row],[Month]]="July",7,Table24[[#This Row],[Month]]="August",8,Table24[[#This Row],[Month]]="September",9)</f>
        <v>7</v>
      </c>
      <c r="I149" s="5">
        <f>DATE(2022,Table24[[#This Row],[Column1]],Table24[[#This Row],[Day]])</f>
        <v>44749</v>
      </c>
      <c r="J149" s="5" t="str">
        <f>TEXT(Table24[[#This Row],[Column2]],"DDD")</f>
        <v>Thu</v>
      </c>
      <c r="K149" s="1" t="s">
        <v>2133</v>
      </c>
      <c r="L1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" spans="1:12" x14ac:dyDescent="0.3">
      <c r="A150" s="1" t="s">
        <v>4</v>
      </c>
      <c r="B150" s="1">
        <f t="shared" si="1"/>
        <v>7</v>
      </c>
      <c r="C150" s="1">
        <v>5</v>
      </c>
      <c r="D1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0" s="1" t="s">
        <v>173</v>
      </c>
      <c r="F150" s="1" t="s">
        <v>9</v>
      </c>
      <c r="G150" s="2">
        <v>139.91999999999999</v>
      </c>
      <c r="H150" s="1" cm="1">
        <f t="array" ref="H150">_xlfn.IFS(Table24[[#This Row],[Month]]="July",7,Table24[[#This Row],[Month]]="August",8,Table24[[#This Row],[Month]]="September",9)</f>
        <v>7</v>
      </c>
      <c r="I150" s="5">
        <f>DATE(2022,Table24[[#This Row],[Column1]],Table24[[#This Row],[Day]])</f>
        <v>44749</v>
      </c>
      <c r="J150" s="5" t="str">
        <f>TEXT(Table24[[#This Row],[Column2]],"DDD")</f>
        <v>Thu</v>
      </c>
      <c r="K150" s="1" t="s">
        <v>2133</v>
      </c>
      <c r="L1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" spans="1:12" x14ac:dyDescent="0.3">
      <c r="A151" s="1" t="s">
        <v>4</v>
      </c>
      <c r="B151" s="1">
        <f t="shared" si="1"/>
        <v>7</v>
      </c>
      <c r="C151" s="1">
        <v>6</v>
      </c>
      <c r="D1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" s="1" t="s">
        <v>174</v>
      </c>
      <c r="F151" s="1" t="s">
        <v>10</v>
      </c>
      <c r="G151" s="2">
        <v>151.13</v>
      </c>
      <c r="H151" s="1" cm="1">
        <f t="array" ref="H151">_xlfn.IFS(Table24[[#This Row],[Month]]="July",7,Table24[[#This Row],[Month]]="August",8,Table24[[#This Row],[Month]]="September",9)</f>
        <v>7</v>
      </c>
      <c r="I151" s="5">
        <f>DATE(2022,Table24[[#This Row],[Column1]],Table24[[#This Row],[Day]])</f>
        <v>44749</v>
      </c>
      <c r="J151" s="5" t="str">
        <f>TEXT(Table24[[#This Row],[Column2]],"DDD")</f>
        <v>Thu</v>
      </c>
      <c r="K151" s="1" t="s">
        <v>2133</v>
      </c>
      <c r="L1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" spans="1:12" x14ac:dyDescent="0.3">
      <c r="A152" s="1" t="s">
        <v>4</v>
      </c>
      <c r="B152" s="1">
        <f t="shared" si="1"/>
        <v>7</v>
      </c>
      <c r="C152" s="1">
        <v>7</v>
      </c>
      <c r="D1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2" s="1" t="s">
        <v>175</v>
      </c>
      <c r="F152" s="1" t="s">
        <v>11</v>
      </c>
      <c r="G152" s="2">
        <v>164.48</v>
      </c>
      <c r="H152" s="1" cm="1">
        <f t="array" ref="H152">_xlfn.IFS(Table24[[#This Row],[Month]]="July",7,Table24[[#This Row],[Month]]="August",8,Table24[[#This Row],[Month]]="September",9)</f>
        <v>7</v>
      </c>
      <c r="I152" s="5">
        <f>DATE(2022,Table24[[#This Row],[Column1]],Table24[[#This Row],[Day]])</f>
        <v>44749</v>
      </c>
      <c r="J152" s="5" t="str">
        <f>TEXT(Table24[[#This Row],[Column2]],"DDD")</f>
        <v>Thu</v>
      </c>
      <c r="K152" s="1" t="s">
        <v>2133</v>
      </c>
      <c r="L1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" spans="1:12" x14ac:dyDescent="0.3">
      <c r="A153" s="1" t="s">
        <v>4</v>
      </c>
      <c r="B153" s="1">
        <f t="shared" si="1"/>
        <v>7</v>
      </c>
      <c r="C153" s="1">
        <v>8</v>
      </c>
      <c r="D1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3" s="1" t="s">
        <v>176</v>
      </c>
      <c r="F153" s="1" t="s">
        <v>12</v>
      </c>
      <c r="G153" s="2">
        <v>166.94</v>
      </c>
      <c r="H153" s="1" cm="1">
        <f t="array" ref="H153">_xlfn.IFS(Table24[[#This Row],[Month]]="July",7,Table24[[#This Row],[Month]]="August",8,Table24[[#This Row],[Month]]="September",9)</f>
        <v>7</v>
      </c>
      <c r="I153" s="5">
        <f>DATE(2022,Table24[[#This Row],[Column1]],Table24[[#This Row],[Day]])</f>
        <v>44749</v>
      </c>
      <c r="J153" s="5" t="str">
        <f>TEXT(Table24[[#This Row],[Column2]],"DDD")</f>
        <v>Thu</v>
      </c>
      <c r="K153" s="1" t="s">
        <v>2133</v>
      </c>
      <c r="L1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54" spans="1:12" x14ac:dyDescent="0.3">
      <c r="A154" s="1" t="s">
        <v>4</v>
      </c>
      <c r="B154" s="1">
        <f t="shared" si="1"/>
        <v>7</v>
      </c>
      <c r="C154" s="1">
        <v>9</v>
      </c>
      <c r="D1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4" s="1" t="s">
        <v>177</v>
      </c>
      <c r="F154" s="1" t="s">
        <v>13</v>
      </c>
      <c r="G154" s="2">
        <v>169.09</v>
      </c>
      <c r="H154" s="1" cm="1">
        <f t="array" ref="H154">_xlfn.IFS(Table24[[#This Row],[Month]]="July",7,Table24[[#This Row],[Month]]="August",8,Table24[[#This Row],[Month]]="September",9)</f>
        <v>7</v>
      </c>
      <c r="I154" s="5">
        <f>DATE(2022,Table24[[#This Row],[Column1]],Table24[[#This Row],[Day]])</f>
        <v>44749</v>
      </c>
      <c r="J154" s="5" t="str">
        <f>TEXT(Table24[[#This Row],[Column2]],"DDD")</f>
        <v>Thu</v>
      </c>
      <c r="K154" s="1" t="s">
        <v>2133</v>
      </c>
      <c r="L1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" spans="1:12" x14ac:dyDescent="0.3">
      <c r="A155" s="1" t="s">
        <v>4</v>
      </c>
      <c r="B155" s="1">
        <f t="shared" ref="B155:B218" si="2">B131+1</f>
        <v>7</v>
      </c>
      <c r="C155" s="1">
        <v>10</v>
      </c>
      <c r="D1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5" s="1" t="s">
        <v>178</v>
      </c>
      <c r="F155" s="1" t="s">
        <v>14</v>
      </c>
      <c r="G155" s="2">
        <v>168.73</v>
      </c>
      <c r="H155" s="1" cm="1">
        <f t="array" ref="H155">_xlfn.IFS(Table24[[#This Row],[Month]]="July",7,Table24[[#This Row],[Month]]="August",8,Table24[[#This Row],[Month]]="September",9)</f>
        <v>7</v>
      </c>
      <c r="I155" s="5">
        <f>DATE(2022,Table24[[#This Row],[Column1]],Table24[[#This Row],[Day]])</f>
        <v>44749</v>
      </c>
      <c r="J155" s="5" t="str">
        <f>TEXT(Table24[[#This Row],[Column2]],"DDD")</f>
        <v>Thu</v>
      </c>
      <c r="K155" s="1" t="s">
        <v>2133</v>
      </c>
      <c r="L1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" spans="1:12" x14ac:dyDescent="0.3">
      <c r="A156" s="1" t="s">
        <v>4</v>
      </c>
      <c r="B156" s="1">
        <f t="shared" si="2"/>
        <v>7</v>
      </c>
      <c r="C156" s="1">
        <v>11</v>
      </c>
      <c r="D1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6" s="1" t="s">
        <v>179</v>
      </c>
      <c r="F156" s="1" t="s">
        <v>15</v>
      </c>
      <c r="G156" s="2">
        <v>168.81</v>
      </c>
      <c r="H156" s="1" cm="1">
        <f t="array" ref="H156">_xlfn.IFS(Table24[[#This Row],[Month]]="July",7,Table24[[#This Row],[Month]]="August",8,Table24[[#This Row],[Month]]="September",9)</f>
        <v>7</v>
      </c>
      <c r="I156" s="5">
        <f>DATE(2022,Table24[[#This Row],[Column1]],Table24[[#This Row],[Day]])</f>
        <v>44749</v>
      </c>
      <c r="J156" s="5" t="str">
        <f>TEXT(Table24[[#This Row],[Column2]],"DDD")</f>
        <v>Thu</v>
      </c>
      <c r="K156" s="1" t="s">
        <v>2133</v>
      </c>
      <c r="L1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" spans="1:12" x14ac:dyDescent="0.3">
      <c r="A157" s="1" t="s">
        <v>4</v>
      </c>
      <c r="B157" s="1">
        <f t="shared" si="2"/>
        <v>7</v>
      </c>
      <c r="C157" s="1">
        <v>12</v>
      </c>
      <c r="D1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7" s="1" t="s">
        <v>180</v>
      </c>
      <c r="F157" s="1" t="s">
        <v>16</v>
      </c>
      <c r="G157" s="2">
        <v>168.92</v>
      </c>
      <c r="H157" s="1" cm="1">
        <f t="array" ref="H157">_xlfn.IFS(Table24[[#This Row],[Month]]="July",7,Table24[[#This Row],[Month]]="August",8,Table24[[#This Row],[Month]]="September",9)</f>
        <v>7</v>
      </c>
      <c r="I157" s="5">
        <f>DATE(2022,Table24[[#This Row],[Column1]],Table24[[#This Row],[Day]])</f>
        <v>44749</v>
      </c>
      <c r="J157" s="5" t="str">
        <f>TEXT(Table24[[#This Row],[Column2]],"DDD")</f>
        <v>Thu</v>
      </c>
      <c r="K157" s="1" t="s">
        <v>2133</v>
      </c>
      <c r="L1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" spans="1:12" x14ac:dyDescent="0.3">
      <c r="A158" s="1" t="s">
        <v>4</v>
      </c>
      <c r="B158" s="1">
        <f t="shared" si="2"/>
        <v>7</v>
      </c>
      <c r="C158" s="1">
        <v>13</v>
      </c>
      <c r="D1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8" s="1" t="s">
        <v>181</v>
      </c>
      <c r="F158" s="1" t="s">
        <v>17</v>
      </c>
      <c r="G158" s="2">
        <v>167.75</v>
      </c>
      <c r="H158" s="1" cm="1">
        <f t="array" ref="H158">_xlfn.IFS(Table24[[#This Row],[Month]]="July",7,Table24[[#This Row],[Month]]="August",8,Table24[[#This Row],[Month]]="September",9)</f>
        <v>7</v>
      </c>
      <c r="I158" s="5">
        <f>DATE(2022,Table24[[#This Row],[Column1]],Table24[[#This Row],[Day]])</f>
        <v>44749</v>
      </c>
      <c r="J158" s="5" t="str">
        <f>TEXT(Table24[[#This Row],[Column2]],"DDD")</f>
        <v>Thu</v>
      </c>
      <c r="K158" s="1" t="s">
        <v>2133</v>
      </c>
      <c r="L1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" spans="1:12" x14ac:dyDescent="0.3">
      <c r="A159" s="1" t="s">
        <v>4</v>
      </c>
      <c r="B159" s="1">
        <f t="shared" si="2"/>
        <v>7</v>
      </c>
      <c r="C159" s="1">
        <v>14</v>
      </c>
      <c r="D1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" s="1" t="s">
        <v>182</v>
      </c>
      <c r="F159" s="1" t="s">
        <v>18</v>
      </c>
      <c r="G159" s="2">
        <v>166.68</v>
      </c>
      <c r="H159" s="1" cm="1">
        <f t="array" ref="H159">_xlfn.IFS(Table24[[#This Row],[Month]]="July",7,Table24[[#This Row],[Month]]="August",8,Table24[[#This Row],[Month]]="September",9)</f>
        <v>7</v>
      </c>
      <c r="I159" s="5">
        <f>DATE(2022,Table24[[#This Row],[Column1]],Table24[[#This Row],[Day]])</f>
        <v>44749</v>
      </c>
      <c r="J159" s="5" t="str">
        <f>TEXT(Table24[[#This Row],[Column2]],"DDD")</f>
        <v>Thu</v>
      </c>
      <c r="K159" s="1" t="s">
        <v>2133</v>
      </c>
      <c r="L1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" spans="1:12" x14ac:dyDescent="0.3">
      <c r="A160" s="1" t="s">
        <v>4</v>
      </c>
      <c r="B160" s="1">
        <f t="shared" si="2"/>
        <v>7</v>
      </c>
      <c r="C160" s="1">
        <v>15</v>
      </c>
      <c r="D1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0" s="1" t="s">
        <v>183</v>
      </c>
      <c r="F160" s="1" t="s">
        <v>19</v>
      </c>
      <c r="G160" s="2">
        <v>165.62</v>
      </c>
      <c r="H160" s="1" cm="1">
        <f t="array" ref="H160">_xlfn.IFS(Table24[[#This Row],[Month]]="July",7,Table24[[#This Row],[Month]]="August",8,Table24[[#This Row],[Month]]="September",9)</f>
        <v>7</v>
      </c>
      <c r="I160" s="5">
        <f>DATE(2022,Table24[[#This Row],[Column1]],Table24[[#This Row],[Day]])</f>
        <v>44749</v>
      </c>
      <c r="J160" s="5" t="str">
        <f>TEXT(Table24[[#This Row],[Column2]],"DDD")</f>
        <v>Thu</v>
      </c>
      <c r="K160" s="1" t="s">
        <v>2133</v>
      </c>
      <c r="L1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" spans="1:12" x14ac:dyDescent="0.3">
      <c r="A161" s="1" t="s">
        <v>4</v>
      </c>
      <c r="B161" s="1">
        <f t="shared" si="2"/>
        <v>7</v>
      </c>
      <c r="C161" s="1">
        <v>16</v>
      </c>
      <c r="D1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1" s="1" t="s">
        <v>184</v>
      </c>
      <c r="F161" s="1" t="s">
        <v>20</v>
      </c>
      <c r="G161" s="2">
        <v>159.07</v>
      </c>
      <c r="H161" s="1" cm="1">
        <f t="array" ref="H161">_xlfn.IFS(Table24[[#This Row],[Month]]="July",7,Table24[[#This Row],[Month]]="August",8,Table24[[#This Row],[Month]]="September",9)</f>
        <v>7</v>
      </c>
      <c r="I161" s="5">
        <f>DATE(2022,Table24[[#This Row],[Column1]],Table24[[#This Row],[Day]])</f>
        <v>44749</v>
      </c>
      <c r="J161" s="5" t="str">
        <f>TEXT(Table24[[#This Row],[Column2]],"DDD")</f>
        <v>Thu</v>
      </c>
      <c r="K161" s="1" t="s">
        <v>2133</v>
      </c>
      <c r="L1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" spans="1:12" x14ac:dyDescent="0.3">
      <c r="A162" s="1" t="s">
        <v>4</v>
      </c>
      <c r="B162" s="1">
        <f t="shared" si="2"/>
        <v>7</v>
      </c>
      <c r="C162" s="1">
        <v>17</v>
      </c>
      <c r="D1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" s="1" t="s">
        <v>185</v>
      </c>
      <c r="F162" s="1" t="s">
        <v>21</v>
      </c>
      <c r="G162" s="2">
        <v>155.02000000000001</v>
      </c>
      <c r="H162" s="1" cm="1">
        <f t="array" ref="H162">_xlfn.IFS(Table24[[#This Row],[Month]]="July",7,Table24[[#This Row],[Month]]="August",8,Table24[[#This Row],[Month]]="September",9)</f>
        <v>7</v>
      </c>
      <c r="I162" s="5">
        <f>DATE(2022,Table24[[#This Row],[Column1]],Table24[[#This Row],[Day]])</f>
        <v>44749</v>
      </c>
      <c r="J162" s="5" t="str">
        <f>TEXT(Table24[[#This Row],[Column2]],"DDD")</f>
        <v>Thu</v>
      </c>
      <c r="K162" s="1" t="s">
        <v>2133</v>
      </c>
      <c r="L1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3" spans="1:12" x14ac:dyDescent="0.3">
      <c r="A163" s="1" t="s">
        <v>4</v>
      </c>
      <c r="B163" s="1">
        <f t="shared" si="2"/>
        <v>7</v>
      </c>
      <c r="C163" s="1">
        <v>18</v>
      </c>
      <c r="D1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" s="1" t="s">
        <v>186</v>
      </c>
      <c r="F163" s="1" t="s">
        <v>22</v>
      </c>
      <c r="G163" s="2">
        <v>167.71</v>
      </c>
      <c r="H163" s="1" cm="1">
        <f t="array" ref="H163">_xlfn.IFS(Table24[[#This Row],[Month]]="July",7,Table24[[#This Row],[Month]]="August",8,Table24[[#This Row],[Month]]="September",9)</f>
        <v>7</v>
      </c>
      <c r="I163" s="5">
        <f>DATE(2022,Table24[[#This Row],[Column1]],Table24[[#This Row],[Day]])</f>
        <v>44749</v>
      </c>
      <c r="J163" s="5" t="str">
        <f>TEXT(Table24[[#This Row],[Column2]],"DDD")</f>
        <v>Thu</v>
      </c>
      <c r="K163" s="1" t="s">
        <v>2133</v>
      </c>
      <c r="L1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" spans="1:12" x14ac:dyDescent="0.3">
      <c r="A164" s="1" t="s">
        <v>4</v>
      </c>
      <c r="B164" s="1">
        <f t="shared" si="2"/>
        <v>7</v>
      </c>
      <c r="C164" s="1">
        <v>19</v>
      </c>
      <c r="D1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4" s="1" t="s">
        <v>187</v>
      </c>
      <c r="F164" s="1" t="s">
        <v>23</v>
      </c>
      <c r="G164" s="2">
        <v>167.48</v>
      </c>
      <c r="H164" s="1" cm="1">
        <f t="array" ref="H164">_xlfn.IFS(Table24[[#This Row],[Month]]="July",7,Table24[[#This Row],[Month]]="August",8,Table24[[#This Row],[Month]]="September",9)</f>
        <v>7</v>
      </c>
      <c r="I164" s="5">
        <f>DATE(2022,Table24[[#This Row],[Column1]],Table24[[#This Row],[Day]])</f>
        <v>44749</v>
      </c>
      <c r="J164" s="5" t="str">
        <f>TEXT(Table24[[#This Row],[Column2]],"DDD")</f>
        <v>Thu</v>
      </c>
      <c r="K164" s="1" t="s">
        <v>2133</v>
      </c>
      <c r="L1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" spans="1:12" x14ac:dyDescent="0.3">
      <c r="A165" s="1" t="s">
        <v>4</v>
      </c>
      <c r="B165" s="1">
        <f t="shared" si="2"/>
        <v>7</v>
      </c>
      <c r="C165" s="1">
        <v>20</v>
      </c>
      <c r="D1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" s="1" t="s">
        <v>188</v>
      </c>
      <c r="F165" s="1" t="s">
        <v>24</v>
      </c>
      <c r="G165" s="2">
        <v>167.17</v>
      </c>
      <c r="H165" s="1" cm="1">
        <f t="array" ref="H165">_xlfn.IFS(Table24[[#This Row],[Month]]="July",7,Table24[[#This Row],[Month]]="August",8,Table24[[#This Row],[Month]]="September",9)</f>
        <v>7</v>
      </c>
      <c r="I165" s="5">
        <f>DATE(2022,Table24[[#This Row],[Column1]],Table24[[#This Row],[Day]])</f>
        <v>44749</v>
      </c>
      <c r="J165" s="5" t="str">
        <f>TEXT(Table24[[#This Row],[Column2]],"DDD")</f>
        <v>Thu</v>
      </c>
      <c r="K165" s="1" t="s">
        <v>2133</v>
      </c>
      <c r="L1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" spans="1:12" x14ac:dyDescent="0.3">
      <c r="A166" s="1" t="s">
        <v>4</v>
      </c>
      <c r="B166" s="1">
        <f t="shared" si="2"/>
        <v>7</v>
      </c>
      <c r="C166" s="1">
        <v>21</v>
      </c>
      <c r="D1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" s="1" t="s">
        <v>189</v>
      </c>
      <c r="F166" s="1" t="s">
        <v>25</v>
      </c>
      <c r="G166" s="2">
        <v>166.61</v>
      </c>
      <c r="H166" s="1" cm="1">
        <f t="array" ref="H166">_xlfn.IFS(Table24[[#This Row],[Month]]="July",7,Table24[[#This Row],[Month]]="August",8,Table24[[#This Row],[Month]]="September",9)</f>
        <v>7</v>
      </c>
      <c r="I166" s="5">
        <f>DATE(2022,Table24[[#This Row],[Column1]],Table24[[#This Row],[Day]])</f>
        <v>44749</v>
      </c>
      <c r="J166" s="5" t="str">
        <f>TEXT(Table24[[#This Row],[Column2]],"DDD")</f>
        <v>Thu</v>
      </c>
      <c r="K166" s="1" t="s">
        <v>2133</v>
      </c>
      <c r="L1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" spans="1:12" x14ac:dyDescent="0.3">
      <c r="A167" s="1" t="s">
        <v>4</v>
      </c>
      <c r="B167" s="1">
        <f t="shared" si="2"/>
        <v>7</v>
      </c>
      <c r="C167" s="1">
        <v>22</v>
      </c>
      <c r="D1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" s="1" t="s">
        <v>190</v>
      </c>
      <c r="F167" s="1" t="s">
        <v>26</v>
      </c>
      <c r="G167" s="2">
        <v>165.57</v>
      </c>
      <c r="H167" s="1" cm="1">
        <f t="array" ref="H167">_xlfn.IFS(Table24[[#This Row],[Month]]="July",7,Table24[[#This Row],[Month]]="August",8,Table24[[#This Row],[Month]]="September",9)</f>
        <v>7</v>
      </c>
      <c r="I167" s="5">
        <f>DATE(2022,Table24[[#This Row],[Column1]],Table24[[#This Row],[Day]])</f>
        <v>44749</v>
      </c>
      <c r="J167" s="5" t="str">
        <f>TEXT(Table24[[#This Row],[Column2]],"DDD")</f>
        <v>Thu</v>
      </c>
      <c r="K167" s="1" t="s">
        <v>2133</v>
      </c>
      <c r="L1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" spans="1:12" x14ac:dyDescent="0.3">
      <c r="A168" s="1" t="s">
        <v>4</v>
      </c>
      <c r="B168" s="1">
        <f t="shared" si="2"/>
        <v>7</v>
      </c>
      <c r="C168" s="1">
        <v>23</v>
      </c>
      <c r="D1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" s="1" t="s">
        <v>191</v>
      </c>
      <c r="F168" s="1" t="s">
        <v>27</v>
      </c>
      <c r="G168" s="2">
        <v>161.04</v>
      </c>
      <c r="H168" s="1" cm="1">
        <f t="array" ref="H168">_xlfn.IFS(Table24[[#This Row],[Month]]="July",7,Table24[[#This Row],[Month]]="August",8,Table24[[#This Row],[Month]]="September",9)</f>
        <v>7</v>
      </c>
      <c r="I168" s="5">
        <f>DATE(2022,Table24[[#This Row],[Column1]],Table24[[#This Row],[Day]])</f>
        <v>44749</v>
      </c>
      <c r="J168" s="5" t="str">
        <f>TEXT(Table24[[#This Row],[Column2]],"DDD")</f>
        <v>Thu</v>
      </c>
      <c r="K168" s="1" t="s">
        <v>2133</v>
      </c>
      <c r="L1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" spans="1:12" x14ac:dyDescent="0.3">
      <c r="A169" s="1" t="s">
        <v>4</v>
      </c>
      <c r="B169" s="1">
        <f t="shared" si="2"/>
        <v>7</v>
      </c>
      <c r="C169" s="1">
        <v>24</v>
      </c>
      <c r="D1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9" s="1" t="s">
        <v>192</v>
      </c>
      <c r="F169" s="1" t="s">
        <v>28</v>
      </c>
      <c r="G169" s="2">
        <v>159.06</v>
      </c>
      <c r="H169" s="1" cm="1">
        <f t="array" ref="H169">_xlfn.IFS(Table24[[#This Row],[Month]]="July",7,Table24[[#This Row],[Month]]="August",8,Table24[[#This Row],[Month]]="September",9)</f>
        <v>7</v>
      </c>
      <c r="I169" s="5">
        <f>DATE(2022,Table24[[#This Row],[Column1]],Table24[[#This Row],[Day]])</f>
        <v>44749</v>
      </c>
      <c r="J169" s="5" t="str">
        <f>TEXT(Table24[[#This Row],[Column2]],"DDD")</f>
        <v>Thu</v>
      </c>
      <c r="K169" s="1" t="s">
        <v>2133</v>
      </c>
      <c r="L1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" spans="1:12" x14ac:dyDescent="0.3">
      <c r="A170" s="1" t="s">
        <v>4</v>
      </c>
      <c r="B170" s="1">
        <f t="shared" si="2"/>
        <v>8</v>
      </c>
      <c r="C170" s="1">
        <v>1</v>
      </c>
      <c r="D1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" s="1" t="s">
        <v>67</v>
      </c>
      <c r="F170" s="1" t="s">
        <v>5</v>
      </c>
      <c r="G170" s="2">
        <v>157.85</v>
      </c>
      <c r="H170" s="1" cm="1">
        <f t="array" ref="H170">_xlfn.IFS(Table24[[#This Row],[Month]]="July",7,Table24[[#This Row],[Month]]="August",8,Table24[[#This Row],[Month]]="September",9)</f>
        <v>7</v>
      </c>
      <c r="I170" s="5">
        <f>DATE(2022,Table24[[#This Row],[Column1]],Table24[[#This Row],[Day]])</f>
        <v>44750</v>
      </c>
      <c r="J170" s="5" t="str">
        <f>TEXT(Table24[[#This Row],[Column2]],"DDD")</f>
        <v>Fri</v>
      </c>
      <c r="K170" s="1" t="s">
        <v>2127</v>
      </c>
      <c r="L1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" spans="1:12" x14ac:dyDescent="0.3">
      <c r="A171" s="1" t="s">
        <v>4</v>
      </c>
      <c r="B171" s="1">
        <f t="shared" si="2"/>
        <v>8</v>
      </c>
      <c r="C171" s="1">
        <v>2</v>
      </c>
      <c r="D1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" s="1" t="s">
        <v>193</v>
      </c>
      <c r="F171" s="1" t="s">
        <v>6</v>
      </c>
      <c r="G171" s="2">
        <v>153.08000000000001</v>
      </c>
      <c r="H171" s="1" cm="1">
        <f t="array" ref="H171">_xlfn.IFS(Table24[[#This Row],[Month]]="July",7,Table24[[#This Row],[Month]]="August",8,Table24[[#This Row],[Month]]="September",9)</f>
        <v>7</v>
      </c>
      <c r="I171" s="5">
        <f>DATE(2022,Table24[[#This Row],[Column1]],Table24[[#This Row],[Day]])</f>
        <v>44750</v>
      </c>
      <c r="J171" s="5" t="str">
        <f>TEXT(Table24[[#This Row],[Column2]],"DDD")</f>
        <v>Fri</v>
      </c>
      <c r="K171" s="1" t="s">
        <v>2127</v>
      </c>
      <c r="L1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" spans="1:12" x14ac:dyDescent="0.3">
      <c r="A172" s="1" t="s">
        <v>4</v>
      </c>
      <c r="B172" s="1">
        <f t="shared" si="2"/>
        <v>8</v>
      </c>
      <c r="C172" s="1">
        <v>3</v>
      </c>
      <c r="D1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" s="1" t="s">
        <v>194</v>
      </c>
      <c r="F172" s="1" t="s">
        <v>7</v>
      </c>
      <c r="G172" s="2">
        <v>151.49</v>
      </c>
      <c r="H172" s="1" cm="1">
        <f t="array" ref="H172">_xlfn.IFS(Table24[[#This Row],[Month]]="July",7,Table24[[#This Row],[Month]]="August",8,Table24[[#This Row],[Month]]="September",9)</f>
        <v>7</v>
      </c>
      <c r="I172" s="5">
        <f>DATE(2022,Table24[[#This Row],[Column1]],Table24[[#This Row],[Day]])</f>
        <v>44750</v>
      </c>
      <c r="J172" s="5" t="str">
        <f>TEXT(Table24[[#This Row],[Column2]],"DDD")</f>
        <v>Fri</v>
      </c>
      <c r="K172" s="1" t="s">
        <v>2127</v>
      </c>
      <c r="L1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" spans="1:12" x14ac:dyDescent="0.3">
      <c r="A173" s="1" t="s">
        <v>4</v>
      </c>
      <c r="B173" s="1">
        <f t="shared" si="2"/>
        <v>8</v>
      </c>
      <c r="C173" s="1">
        <v>4</v>
      </c>
      <c r="D1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" s="1" t="s">
        <v>195</v>
      </c>
      <c r="F173" s="1" t="s">
        <v>8</v>
      </c>
      <c r="G173" s="2">
        <v>150.62</v>
      </c>
      <c r="H173" s="1" cm="1">
        <f t="array" ref="H173">_xlfn.IFS(Table24[[#This Row],[Month]]="July",7,Table24[[#This Row],[Month]]="August",8,Table24[[#This Row],[Month]]="September",9)</f>
        <v>7</v>
      </c>
      <c r="I173" s="5">
        <f>DATE(2022,Table24[[#This Row],[Column1]],Table24[[#This Row],[Day]])</f>
        <v>44750</v>
      </c>
      <c r="J173" s="5" t="str">
        <f>TEXT(Table24[[#This Row],[Column2]],"DDD")</f>
        <v>Fri</v>
      </c>
      <c r="K173" s="1" t="s">
        <v>2127</v>
      </c>
      <c r="L1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" spans="1:12" x14ac:dyDescent="0.3">
      <c r="A174" s="1" t="s">
        <v>4</v>
      </c>
      <c r="B174" s="1">
        <f t="shared" si="2"/>
        <v>8</v>
      </c>
      <c r="C174" s="1">
        <v>5</v>
      </c>
      <c r="D1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" s="1" t="s">
        <v>196</v>
      </c>
      <c r="F174" s="1" t="s">
        <v>9</v>
      </c>
      <c r="G174" s="2">
        <v>145.53</v>
      </c>
      <c r="H174" s="1" cm="1">
        <f t="array" ref="H174">_xlfn.IFS(Table24[[#This Row],[Month]]="July",7,Table24[[#This Row],[Month]]="August",8,Table24[[#This Row],[Month]]="September",9)</f>
        <v>7</v>
      </c>
      <c r="I174" s="5">
        <f>DATE(2022,Table24[[#This Row],[Column1]],Table24[[#This Row],[Day]])</f>
        <v>44750</v>
      </c>
      <c r="J174" s="5" t="str">
        <f>TEXT(Table24[[#This Row],[Column2]],"DDD")</f>
        <v>Fri</v>
      </c>
      <c r="K174" s="1" t="s">
        <v>2127</v>
      </c>
      <c r="L1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" spans="1:12" x14ac:dyDescent="0.3">
      <c r="A175" s="1" t="s">
        <v>4</v>
      </c>
      <c r="B175" s="1">
        <f t="shared" si="2"/>
        <v>8</v>
      </c>
      <c r="C175" s="1">
        <v>6</v>
      </c>
      <c r="D1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" s="1" t="s">
        <v>197</v>
      </c>
      <c r="F175" s="1" t="s">
        <v>10</v>
      </c>
      <c r="G175" s="2">
        <v>150.93</v>
      </c>
      <c r="H175" s="1" cm="1">
        <f t="array" ref="H175">_xlfn.IFS(Table24[[#This Row],[Month]]="July",7,Table24[[#This Row],[Month]]="August",8,Table24[[#This Row],[Month]]="September",9)</f>
        <v>7</v>
      </c>
      <c r="I175" s="5">
        <f>DATE(2022,Table24[[#This Row],[Column1]],Table24[[#This Row],[Day]])</f>
        <v>44750</v>
      </c>
      <c r="J175" s="5" t="str">
        <f>TEXT(Table24[[#This Row],[Column2]],"DDD")</f>
        <v>Fri</v>
      </c>
      <c r="K175" s="1" t="s">
        <v>2127</v>
      </c>
      <c r="L1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" spans="1:12" x14ac:dyDescent="0.3">
      <c r="A176" s="1" t="s">
        <v>4</v>
      </c>
      <c r="B176" s="1">
        <f t="shared" si="2"/>
        <v>8</v>
      </c>
      <c r="C176" s="1">
        <v>7</v>
      </c>
      <c r="D1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6" s="1" t="s">
        <v>198</v>
      </c>
      <c r="F176" s="1" t="s">
        <v>11</v>
      </c>
      <c r="G176" s="2">
        <v>157.57</v>
      </c>
      <c r="H176" s="1" cm="1">
        <f t="array" ref="H176">_xlfn.IFS(Table24[[#This Row],[Month]]="July",7,Table24[[#This Row],[Month]]="August",8,Table24[[#This Row],[Month]]="September",9)</f>
        <v>7</v>
      </c>
      <c r="I176" s="5">
        <f>DATE(2022,Table24[[#This Row],[Column1]],Table24[[#This Row],[Day]])</f>
        <v>44750</v>
      </c>
      <c r="J176" s="5" t="str">
        <f>TEXT(Table24[[#This Row],[Column2]],"DDD")</f>
        <v>Fri</v>
      </c>
      <c r="K176" s="1" t="s">
        <v>2127</v>
      </c>
      <c r="L1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" spans="1:12" x14ac:dyDescent="0.3">
      <c r="A177" s="1" t="s">
        <v>4</v>
      </c>
      <c r="B177" s="1">
        <f t="shared" si="2"/>
        <v>8</v>
      </c>
      <c r="C177" s="1">
        <v>8</v>
      </c>
      <c r="D1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7" s="1" t="s">
        <v>199</v>
      </c>
      <c r="F177" s="1" t="s">
        <v>12</v>
      </c>
      <c r="G177" s="2">
        <v>166.97</v>
      </c>
      <c r="H177" s="1" cm="1">
        <f t="array" ref="H177">_xlfn.IFS(Table24[[#This Row],[Month]]="July",7,Table24[[#This Row],[Month]]="August",8,Table24[[#This Row],[Month]]="September",9)</f>
        <v>7</v>
      </c>
      <c r="I177" s="5">
        <f>DATE(2022,Table24[[#This Row],[Column1]],Table24[[#This Row],[Day]])</f>
        <v>44750</v>
      </c>
      <c r="J177" s="5" t="str">
        <f>TEXT(Table24[[#This Row],[Column2]],"DDD")</f>
        <v>Fri</v>
      </c>
      <c r="K177" s="1" t="s">
        <v>2127</v>
      </c>
      <c r="L1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78" spans="1:12" x14ac:dyDescent="0.3">
      <c r="A178" s="1" t="s">
        <v>4</v>
      </c>
      <c r="B178" s="1">
        <f t="shared" si="2"/>
        <v>8</v>
      </c>
      <c r="C178" s="1">
        <v>9</v>
      </c>
      <c r="D1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" s="1" t="s">
        <v>200</v>
      </c>
      <c r="F178" s="1" t="s">
        <v>13</v>
      </c>
      <c r="G178" s="2">
        <v>169.76</v>
      </c>
      <c r="H178" s="1" cm="1">
        <f t="array" ref="H178">_xlfn.IFS(Table24[[#This Row],[Month]]="July",7,Table24[[#This Row],[Month]]="August",8,Table24[[#This Row],[Month]]="September",9)</f>
        <v>7</v>
      </c>
      <c r="I178" s="5">
        <f>DATE(2022,Table24[[#This Row],[Column1]],Table24[[#This Row],[Day]])</f>
        <v>44750</v>
      </c>
      <c r="J178" s="5" t="str">
        <f>TEXT(Table24[[#This Row],[Column2]],"DDD")</f>
        <v>Fri</v>
      </c>
      <c r="K178" s="1" t="s">
        <v>2127</v>
      </c>
      <c r="L1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" spans="1:12" x14ac:dyDescent="0.3">
      <c r="A179" s="1" t="s">
        <v>4</v>
      </c>
      <c r="B179" s="1">
        <f t="shared" si="2"/>
        <v>8</v>
      </c>
      <c r="C179" s="1">
        <v>10</v>
      </c>
      <c r="D17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" s="1" t="s">
        <v>201</v>
      </c>
      <c r="F179" s="1" t="s">
        <v>14</v>
      </c>
      <c r="G179" s="2">
        <v>169.8</v>
      </c>
      <c r="H179" s="1" cm="1">
        <f t="array" ref="H179">_xlfn.IFS(Table24[[#This Row],[Month]]="July",7,Table24[[#This Row],[Month]]="August",8,Table24[[#This Row],[Month]]="September",9)</f>
        <v>7</v>
      </c>
      <c r="I179" s="5">
        <f>DATE(2022,Table24[[#This Row],[Column1]],Table24[[#This Row],[Day]])</f>
        <v>44750</v>
      </c>
      <c r="J179" s="5" t="str">
        <f>TEXT(Table24[[#This Row],[Column2]],"DDD")</f>
        <v>Fri</v>
      </c>
      <c r="K179" s="1" t="s">
        <v>2127</v>
      </c>
      <c r="L1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" spans="1:12" x14ac:dyDescent="0.3">
      <c r="A180" s="1" t="s">
        <v>4</v>
      </c>
      <c r="B180" s="1">
        <f t="shared" si="2"/>
        <v>8</v>
      </c>
      <c r="C180" s="1">
        <v>11</v>
      </c>
      <c r="D18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0" s="1" t="s">
        <v>202</v>
      </c>
      <c r="F180" s="1" t="s">
        <v>15</v>
      </c>
      <c r="G180" s="2">
        <v>170.07</v>
      </c>
      <c r="H180" s="1" cm="1">
        <f t="array" ref="H180">_xlfn.IFS(Table24[[#This Row],[Month]]="July",7,Table24[[#This Row],[Month]]="August",8,Table24[[#This Row],[Month]]="September",9)</f>
        <v>7</v>
      </c>
      <c r="I180" s="5">
        <f>DATE(2022,Table24[[#This Row],[Column1]],Table24[[#This Row],[Day]])</f>
        <v>44750</v>
      </c>
      <c r="J180" s="5" t="str">
        <f>TEXT(Table24[[#This Row],[Column2]],"DDD")</f>
        <v>Fri</v>
      </c>
      <c r="K180" s="1" t="s">
        <v>2127</v>
      </c>
      <c r="L1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" spans="1:12" x14ac:dyDescent="0.3">
      <c r="A181" s="1" t="s">
        <v>4</v>
      </c>
      <c r="B181" s="1">
        <f t="shared" si="2"/>
        <v>8</v>
      </c>
      <c r="C181" s="1">
        <v>12</v>
      </c>
      <c r="D1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" s="1" t="s">
        <v>203</v>
      </c>
      <c r="F181" s="1" t="s">
        <v>16</v>
      </c>
      <c r="G181" s="2">
        <v>169.59</v>
      </c>
      <c r="H181" s="1" cm="1">
        <f t="array" ref="H181">_xlfn.IFS(Table24[[#This Row],[Month]]="July",7,Table24[[#This Row],[Month]]="August",8,Table24[[#This Row],[Month]]="September",9)</f>
        <v>7</v>
      </c>
      <c r="I181" s="5">
        <f>DATE(2022,Table24[[#This Row],[Column1]],Table24[[#This Row],[Day]])</f>
        <v>44750</v>
      </c>
      <c r="J181" s="5" t="str">
        <f>TEXT(Table24[[#This Row],[Column2]],"DDD")</f>
        <v>Fri</v>
      </c>
      <c r="K181" s="1" t="s">
        <v>2127</v>
      </c>
      <c r="L1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" spans="1:12" x14ac:dyDescent="0.3">
      <c r="A182" s="1" t="s">
        <v>4</v>
      </c>
      <c r="B182" s="1">
        <f t="shared" si="2"/>
        <v>8</v>
      </c>
      <c r="C182" s="1">
        <v>13</v>
      </c>
      <c r="D1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2" s="1" t="s">
        <v>204</v>
      </c>
      <c r="F182" s="1" t="s">
        <v>17</v>
      </c>
      <c r="G182" s="2">
        <v>169.2</v>
      </c>
      <c r="H182" s="1" cm="1">
        <f t="array" ref="H182">_xlfn.IFS(Table24[[#This Row],[Month]]="July",7,Table24[[#This Row],[Month]]="August",8,Table24[[#This Row],[Month]]="September",9)</f>
        <v>7</v>
      </c>
      <c r="I182" s="5">
        <f>DATE(2022,Table24[[#This Row],[Column1]],Table24[[#This Row],[Day]])</f>
        <v>44750</v>
      </c>
      <c r="J182" s="5" t="str">
        <f>TEXT(Table24[[#This Row],[Column2]],"DDD")</f>
        <v>Fri</v>
      </c>
      <c r="K182" s="1" t="s">
        <v>2127</v>
      </c>
      <c r="L1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" spans="1:12" x14ac:dyDescent="0.3">
      <c r="A183" s="1" t="s">
        <v>4</v>
      </c>
      <c r="B183" s="1">
        <f t="shared" si="2"/>
        <v>8</v>
      </c>
      <c r="C183" s="1">
        <v>14</v>
      </c>
      <c r="D1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" s="1" t="s">
        <v>205</v>
      </c>
      <c r="F183" s="1" t="s">
        <v>18</v>
      </c>
      <c r="G183" s="2">
        <v>163.58000000000001</v>
      </c>
      <c r="H183" s="1" cm="1">
        <f t="array" ref="H183">_xlfn.IFS(Table24[[#This Row],[Month]]="July",7,Table24[[#This Row],[Month]]="August",8,Table24[[#This Row],[Month]]="September",9)</f>
        <v>7</v>
      </c>
      <c r="I183" s="5">
        <f>DATE(2022,Table24[[#This Row],[Column1]],Table24[[#This Row],[Day]])</f>
        <v>44750</v>
      </c>
      <c r="J183" s="5" t="str">
        <f>TEXT(Table24[[#This Row],[Column2]],"DDD")</f>
        <v>Fri</v>
      </c>
      <c r="K183" s="1" t="s">
        <v>2127</v>
      </c>
      <c r="L1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" spans="1:12" x14ac:dyDescent="0.3">
      <c r="A184" s="1" t="s">
        <v>4</v>
      </c>
      <c r="B184" s="1">
        <f t="shared" si="2"/>
        <v>8</v>
      </c>
      <c r="C184" s="1">
        <v>15</v>
      </c>
      <c r="D1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4" s="1" t="s">
        <v>206</v>
      </c>
      <c r="F184" s="1" t="s">
        <v>19</v>
      </c>
      <c r="G184" s="2">
        <v>158.15</v>
      </c>
      <c r="H184" s="1" cm="1">
        <f t="array" ref="H184">_xlfn.IFS(Table24[[#This Row],[Month]]="July",7,Table24[[#This Row],[Month]]="August",8,Table24[[#This Row],[Month]]="September",9)</f>
        <v>7</v>
      </c>
      <c r="I184" s="5">
        <f>DATE(2022,Table24[[#This Row],[Column1]],Table24[[#This Row],[Day]])</f>
        <v>44750</v>
      </c>
      <c r="J184" s="5" t="str">
        <f>TEXT(Table24[[#This Row],[Column2]],"DDD")</f>
        <v>Fri</v>
      </c>
      <c r="K184" s="1" t="s">
        <v>2127</v>
      </c>
      <c r="L1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" spans="1:12" x14ac:dyDescent="0.3">
      <c r="A185" s="1" t="s">
        <v>4</v>
      </c>
      <c r="B185" s="1">
        <f t="shared" si="2"/>
        <v>8</v>
      </c>
      <c r="C185" s="1">
        <v>16</v>
      </c>
      <c r="D1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5" s="1" t="s">
        <v>110</v>
      </c>
      <c r="F185" s="1" t="s">
        <v>20</v>
      </c>
      <c r="G185" s="2">
        <v>159.35</v>
      </c>
      <c r="H185" s="1" cm="1">
        <f t="array" ref="H185">_xlfn.IFS(Table24[[#This Row],[Month]]="July",7,Table24[[#This Row],[Month]]="August",8,Table24[[#This Row],[Month]]="September",9)</f>
        <v>7</v>
      </c>
      <c r="I185" s="5">
        <f>DATE(2022,Table24[[#This Row],[Column1]],Table24[[#This Row],[Day]])</f>
        <v>44750</v>
      </c>
      <c r="J185" s="5" t="str">
        <f>TEXT(Table24[[#This Row],[Column2]],"DDD")</f>
        <v>Fri</v>
      </c>
      <c r="K185" s="1" t="s">
        <v>2127</v>
      </c>
      <c r="L1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" spans="1:12" x14ac:dyDescent="0.3">
      <c r="A186" s="1" t="s">
        <v>4</v>
      </c>
      <c r="B186" s="1">
        <f t="shared" si="2"/>
        <v>8</v>
      </c>
      <c r="C186" s="1">
        <v>17</v>
      </c>
      <c r="D1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" s="1" t="s">
        <v>207</v>
      </c>
      <c r="F186" s="1" t="s">
        <v>21</v>
      </c>
      <c r="G186" s="2">
        <v>166.11</v>
      </c>
      <c r="H186" s="1" cm="1">
        <f t="array" ref="H186">_xlfn.IFS(Table24[[#This Row],[Month]]="July",7,Table24[[#This Row],[Month]]="August",8,Table24[[#This Row],[Month]]="September",9)</f>
        <v>7</v>
      </c>
      <c r="I186" s="5">
        <f>DATE(2022,Table24[[#This Row],[Column1]],Table24[[#This Row],[Day]])</f>
        <v>44750</v>
      </c>
      <c r="J186" s="5" t="str">
        <f>TEXT(Table24[[#This Row],[Column2]],"DDD")</f>
        <v>Fri</v>
      </c>
      <c r="K186" s="1" t="s">
        <v>2127</v>
      </c>
      <c r="L1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7" spans="1:12" x14ac:dyDescent="0.3">
      <c r="A187" s="1" t="s">
        <v>4</v>
      </c>
      <c r="B187" s="1">
        <f t="shared" si="2"/>
        <v>8</v>
      </c>
      <c r="C187" s="1">
        <v>18</v>
      </c>
      <c r="D1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" s="1" t="s">
        <v>208</v>
      </c>
      <c r="F187" s="1" t="s">
        <v>22</v>
      </c>
      <c r="G187" s="2">
        <v>168.89</v>
      </c>
      <c r="H187" s="1" cm="1">
        <f t="array" ref="H187">_xlfn.IFS(Table24[[#This Row],[Month]]="July",7,Table24[[#This Row],[Month]]="August",8,Table24[[#This Row],[Month]]="September",9)</f>
        <v>7</v>
      </c>
      <c r="I187" s="5">
        <f>DATE(2022,Table24[[#This Row],[Column1]],Table24[[#This Row],[Day]])</f>
        <v>44750</v>
      </c>
      <c r="J187" s="5" t="str">
        <f>TEXT(Table24[[#This Row],[Column2]],"DDD")</f>
        <v>Fri</v>
      </c>
      <c r="K187" s="1" t="s">
        <v>2127</v>
      </c>
      <c r="L1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" spans="1:12" x14ac:dyDescent="0.3">
      <c r="A188" s="1" t="s">
        <v>4</v>
      </c>
      <c r="B188" s="1">
        <f t="shared" si="2"/>
        <v>8</v>
      </c>
      <c r="C188" s="1">
        <v>19</v>
      </c>
      <c r="D1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" s="1" t="s">
        <v>159</v>
      </c>
      <c r="F188" s="1" t="s">
        <v>23</v>
      </c>
      <c r="G188" s="2">
        <v>169.19</v>
      </c>
      <c r="H188" s="1" cm="1">
        <f t="array" ref="H188">_xlfn.IFS(Table24[[#This Row],[Month]]="July",7,Table24[[#This Row],[Month]]="August",8,Table24[[#This Row],[Month]]="September",9)</f>
        <v>7</v>
      </c>
      <c r="I188" s="5">
        <f>DATE(2022,Table24[[#This Row],[Column1]],Table24[[#This Row],[Day]])</f>
        <v>44750</v>
      </c>
      <c r="J188" s="5" t="str">
        <f>TEXT(Table24[[#This Row],[Column2]],"DDD")</f>
        <v>Fri</v>
      </c>
      <c r="K188" s="1" t="s">
        <v>2127</v>
      </c>
      <c r="L1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" spans="1:12" x14ac:dyDescent="0.3">
      <c r="A189" s="1" t="s">
        <v>4</v>
      </c>
      <c r="B189" s="1">
        <f t="shared" si="2"/>
        <v>8</v>
      </c>
      <c r="C189" s="1">
        <v>20</v>
      </c>
      <c r="D1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" s="1" t="s">
        <v>209</v>
      </c>
      <c r="F189" s="1" t="s">
        <v>24</v>
      </c>
      <c r="G189" s="2">
        <v>167.63</v>
      </c>
      <c r="H189" s="1" cm="1">
        <f t="array" ref="H189">_xlfn.IFS(Table24[[#This Row],[Month]]="July",7,Table24[[#This Row],[Month]]="August",8,Table24[[#This Row],[Month]]="September",9)</f>
        <v>7</v>
      </c>
      <c r="I189" s="5">
        <f>DATE(2022,Table24[[#This Row],[Column1]],Table24[[#This Row],[Day]])</f>
        <v>44750</v>
      </c>
      <c r="J189" s="5" t="str">
        <f>TEXT(Table24[[#This Row],[Column2]],"DDD")</f>
        <v>Fri</v>
      </c>
      <c r="K189" s="1" t="s">
        <v>2127</v>
      </c>
      <c r="L1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" spans="1:12" x14ac:dyDescent="0.3">
      <c r="A190" s="1" t="s">
        <v>4</v>
      </c>
      <c r="B190" s="1">
        <f t="shared" si="2"/>
        <v>8</v>
      </c>
      <c r="C190" s="1">
        <v>21</v>
      </c>
      <c r="D1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" s="1" t="s">
        <v>210</v>
      </c>
      <c r="F190" s="1" t="s">
        <v>25</v>
      </c>
      <c r="G190" s="2">
        <v>160.08000000000001</v>
      </c>
      <c r="H190" s="1" cm="1">
        <f t="array" ref="H190">_xlfn.IFS(Table24[[#This Row],[Month]]="July",7,Table24[[#This Row],[Month]]="August",8,Table24[[#This Row],[Month]]="September",9)</f>
        <v>7</v>
      </c>
      <c r="I190" s="5">
        <f>DATE(2022,Table24[[#This Row],[Column1]],Table24[[#This Row],[Day]])</f>
        <v>44750</v>
      </c>
      <c r="J190" s="5" t="str">
        <f>TEXT(Table24[[#This Row],[Column2]],"DDD")</f>
        <v>Fri</v>
      </c>
      <c r="K190" s="1" t="s">
        <v>2127</v>
      </c>
      <c r="L1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" spans="1:12" x14ac:dyDescent="0.3">
      <c r="A191" s="1" t="s">
        <v>4</v>
      </c>
      <c r="B191" s="1">
        <f t="shared" si="2"/>
        <v>8</v>
      </c>
      <c r="C191" s="1">
        <v>22</v>
      </c>
      <c r="D1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" s="1" t="s">
        <v>211</v>
      </c>
      <c r="F191" s="1" t="s">
        <v>26</v>
      </c>
      <c r="G191" s="2">
        <v>162.84</v>
      </c>
      <c r="H191" s="1" cm="1">
        <f t="array" ref="H191">_xlfn.IFS(Table24[[#This Row],[Month]]="July",7,Table24[[#This Row],[Month]]="August",8,Table24[[#This Row],[Month]]="September",9)</f>
        <v>7</v>
      </c>
      <c r="I191" s="5">
        <f>DATE(2022,Table24[[#This Row],[Column1]],Table24[[#This Row],[Day]])</f>
        <v>44750</v>
      </c>
      <c r="J191" s="5" t="str">
        <f>TEXT(Table24[[#This Row],[Column2]],"DDD")</f>
        <v>Fri</v>
      </c>
      <c r="K191" s="1" t="s">
        <v>2127</v>
      </c>
      <c r="L1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" spans="1:12" x14ac:dyDescent="0.3">
      <c r="A192" s="1" t="s">
        <v>4</v>
      </c>
      <c r="B192" s="1">
        <f t="shared" si="2"/>
        <v>8</v>
      </c>
      <c r="C192" s="1">
        <v>23</v>
      </c>
      <c r="D1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" s="1" t="s">
        <v>212</v>
      </c>
      <c r="F192" s="1" t="s">
        <v>27</v>
      </c>
      <c r="G192" s="2">
        <v>159.97999999999999</v>
      </c>
      <c r="H192" s="1" cm="1">
        <f t="array" ref="H192">_xlfn.IFS(Table24[[#This Row],[Month]]="July",7,Table24[[#This Row],[Month]]="August",8,Table24[[#This Row],[Month]]="September",9)</f>
        <v>7</v>
      </c>
      <c r="I192" s="5">
        <f>DATE(2022,Table24[[#This Row],[Column1]],Table24[[#This Row],[Day]])</f>
        <v>44750</v>
      </c>
      <c r="J192" s="5" t="str">
        <f>TEXT(Table24[[#This Row],[Column2]],"DDD")</f>
        <v>Fri</v>
      </c>
      <c r="K192" s="1" t="s">
        <v>2127</v>
      </c>
      <c r="L1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" spans="1:12" x14ac:dyDescent="0.3">
      <c r="A193" s="1" t="s">
        <v>4</v>
      </c>
      <c r="B193" s="1">
        <f t="shared" si="2"/>
        <v>8</v>
      </c>
      <c r="C193" s="1">
        <v>24</v>
      </c>
      <c r="D1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3" s="1" t="s">
        <v>213</v>
      </c>
      <c r="F193" s="1" t="s">
        <v>28</v>
      </c>
      <c r="G193" s="2">
        <v>159.94</v>
      </c>
      <c r="H193" s="1" cm="1">
        <f t="array" ref="H193">_xlfn.IFS(Table24[[#This Row],[Month]]="July",7,Table24[[#This Row],[Month]]="August",8,Table24[[#This Row],[Month]]="September",9)</f>
        <v>7</v>
      </c>
      <c r="I193" s="5">
        <f>DATE(2022,Table24[[#This Row],[Column1]],Table24[[#This Row],[Day]])</f>
        <v>44750</v>
      </c>
      <c r="J193" s="5" t="str">
        <f>TEXT(Table24[[#This Row],[Column2]],"DDD")</f>
        <v>Fri</v>
      </c>
      <c r="K193" s="1" t="s">
        <v>2127</v>
      </c>
      <c r="L1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" spans="1:12" x14ac:dyDescent="0.3">
      <c r="A194" s="1" t="s">
        <v>4</v>
      </c>
      <c r="B194" s="1">
        <f t="shared" si="2"/>
        <v>9</v>
      </c>
      <c r="C194" s="1">
        <v>1</v>
      </c>
      <c r="D1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" s="1" t="s">
        <v>214</v>
      </c>
      <c r="F194" s="1" t="s">
        <v>5</v>
      </c>
      <c r="G194" s="2">
        <v>161.76</v>
      </c>
      <c r="H194" s="1" cm="1">
        <f t="array" ref="H194">_xlfn.IFS(Table24[[#This Row],[Month]]="July",7,Table24[[#This Row],[Month]]="August",8,Table24[[#This Row],[Month]]="September",9)</f>
        <v>7</v>
      </c>
      <c r="I194" s="5">
        <f>DATE(2022,Table24[[#This Row],[Column1]],Table24[[#This Row],[Day]])</f>
        <v>44751</v>
      </c>
      <c r="J194" s="5" t="str">
        <f>TEXT(Table24[[#This Row],[Column2]],"DDD")</f>
        <v>Sat</v>
      </c>
      <c r="K194" s="1" t="s">
        <v>2128</v>
      </c>
      <c r="L1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" spans="1:12" x14ac:dyDescent="0.3">
      <c r="A195" s="1" t="s">
        <v>4</v>
      </c>
      <c r="B195" s="1">
        <f t="shared" si="2"/>
        <v>9</v>
      </c>
      <c r="C195" s="1">
        <v>2</v>
      </c>
      <c r="D1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5" s="1" t="s">
        <v>215</v>
      </c>
      <c r="F195" s="1" t="s">
        <v>6</v>
      </c>
      <c r="G195" s="2">
        <v>159.09</v>
      </c>
      <c r="H195" s="1" cm="1">
        <f t="array" ref="H195">_xlfn.IFS(Table24[[#This Row],[Month]]="July",7,Table24[[#This Row],[Month]]="August",8,Table24[[#This Row],[Month]]="September",9)</f>
        <v>7</v>
      </c>
      <c r="I195" s="5">
        <f>DATE(2022,Table24[[#This Row],[Column1]],Table24[[#This Row],[Day]])</f>
        <v>44751</v>
      </c>
      <c r="J195" s="5" t="str">
        <f>TEXT(Table24[[#This Row],[Column2]],"DDD")</f>
        <v>Sat</v>
      </c>
      <c r="K195" s="1" t="s">
        <v>2128</v>
      </c>
      <c r="L1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" spans="1:12" x14ac:dyDescent="0.3">
      <c r="A196" s="1" t="s">
        <v>4</v>
      </c>
      <c r="B196" s="1">
        <f t="shared" si="2"/>
        <v>9</v>
      </c>
      <c r="C196" s="1">
        <v>3</v>
      </c>
      <c r="D1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" s="1" t="s">
        <v>216</v>
      </c>
      <c r="F196" s="1" t="s">
        <v>7</v>
      </c>
      <c r="G196" s="2">
        <v>157.96</v>
      </c>
      <c r="H196" s="1" cm="1">
        <f t="array" ref="H196">_xlfn.IFS(Table24[[#This Row],[Month]]="July",7,Table24[[#This Row],[Month]]="August",8,Table24[[#This Row],[Month]]="September",9)</f>
        <v>7</v>
      </c>
      <c r="I196" s="5">
        <f>DATE(2022,Table24[[#This Row],[Column1]],Table24[[#This Row],[Day]])</f>
        <v>44751</v>
      </c>
      <c r="J196" s="5" t="str">
        <f>TEXT(Table24[[#This Row],[Column2]],"DDD")</f>
        <v>Sat</v>
      </c>
      <c r="K196" s="1" t="s">
        <v>2128</v>
      </c>
      <c r="L1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" spans="1:12" x14ac:dyDescent="0.3">
      <c r="A197" s="1" t="s">
        <v>4</v>
      </c>
      <c r="B197" s="1">
        <f t="shared" si="2"/>
        <v>9</v>
      </c>
      <c r="C197" s="1">
        <v>4</v>
      </c>
      <c r="D1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" s="1" t="s">
        <v>217</v>
      </c>
      <c r="F197" s="1" t="s">
        <v>8</v>
      </c>
      <c r="G197" s="2">
        <v>155.13</v>
      </c>
      <c r="H197" s="1" cm="1">
        <f t="array" ref="H197">_xlfn.IFS(Table24[[#This Row],[Month]]="July",7,Table24[[#This Row],[Month]]="August",8,Table24[[#This Row],[Month]]="September",9)</f>
        <v>7</v>
      </c>
      <c r="I197" s="5">
        <f>DATE(2022,Table24[[#This Row],[Column1]],Table24[[#This Row],[Day]])</f>
        <v>44751</v>
      </c>
      <c r="J197" s="5" t="str">
        <f>TEXT(Table24[[#This Row],[Column2]],"DDD")</f>
        <v>Sat</v>
      </c>
      <c r="K197" s="1" t="s">
        <v>2128</v>
      </c>
      <c r="L1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" spans="1:12" x14ac:dyDescent="0.3">
      <c r="A198" s="1" t="s">
        <v>4</v>
      </c>
      <c r="B198" s="1">
        <f t="shared" si="2"/>
        <v>9</v>
      </c>
      <c r="C198" s="1">
        <v>5</v>
      </c>
      <c r="D1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8" s="1" t="s">
        <v>218</v>
      </c>
      <c r="F198" s="1" t="s">
        <v>9</v>
      </c>
      <c r="G198" s="2">
        <v>146.02000000000001</v>
      </c>
      <c r="H198" s="1" cm="1">
        <f t="array" ref="H198">_xlfn.IFS(Table24[[#This Row],[Month]]="July",7,Table24[[#This Row],[Month]]="August",8,Table24[[#This Row],[Month]]="September",9)</f>
        <v>7</v>
      </c>
      <c r="I198" s="5">
        <f>DATE(2022,Table24[[#This Row],[Column1]],Table24[[#This Row],[Day]])</f>
        <v>44751</v>
      </c>
      <c r="J198" s="5" t="str">
        <f>TEXT(Table24[[#This Row],[Column2]],"DDD")</f>
        <v>Sat</v>
      </c>
      <c r="K198" s="1" t="s">
        <v>2128</v>
      </c>
      <c r="L1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" spans="1:12" x14ac:dyDescent="0.3">
      <c r="A199" s="1" t="s">
        <v>4</v>
      </c>
      <c r="B199" s="1">
        <f t="shared" si="2"/>
        <v>9</v>
      </c>
      <c r="C199" s="1">
        <v>6</v>
      </c>
      <c r="D1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" s="1" t="s">
        <v>219</v>
      </c>
      <c r="F199" s="1" t="s">
        <v>10</v>
      </c>
      <c r="G199" s="2">
        <v>136.07</v>
      </c>
      <c r="H199" s="1" cm="1">
        <f t="array" ref="H199">_xlfn.IFS(Table24[[#This Row],[Month]]="July",7,Table24[[#This Row],[Month]]="August",8,Table24[[#This Row],[Month]]="September",9)</f>
        <v>7</v>
      </c>
      <c r="I199" s="5">
        <f>DATE(2022,Table24[[#This Row],[Column1]],Table24[[#This Row],[Day]])</f>
        <v>44751</v>
      </c>
      <c r="J199" s="5" t="str">
        <f>TEXT(Table24[[#This Row],[Column2]],"DDD")</f>
        <v>Sat</v>
      </c>
      <c r="K199" s="1" t="s">
        <v>2128</v>
      </c>
      <c r="L1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" spans="1:12" x14ac:dyDescent="0.3">
      <c r="A200" s="1" t="s">
        <v>4</v>
      </c>
      <c r="B200" s="1">
        <f t="shared" si="2"/>
        <v>9</v>
      </c>
      <c r="C200" s="1">
        <v>7</v>
      </c>
      <c r="D2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0" s="1" t="s">
        <v>220</v>
      </c>
      <c r="F200" s="1" t="s">
        <v>11</v>
      </c>
      <c r="G200" s="2">
        <v>131.96</v>
      </c>
      <c r="H200" s="1" cm="1">
        <f t="array" ref="H200">_xlfn.IFS(Table24[[#This Row],[Month]]="July",7,Table24[[#This Row],[Month]]="August",8,Table24[[#This Row],[Month]]="September",9)</f>
        <v>7</v>
      </c>
      <c r="I200" s="5">
        <f>DATE(2022,Table24[[#This Row],[Column1]],Table24[[#This Row],[Day]])</f>
        <v>44751</v>
      </c>
      <c r="J200" s="5" t="str">
        <f>TEXT(Table24[[#This Row],[Column2]],"DDD")</f>
        <v>Sat</v>
      </c>
      <c r="K200" s="1" t="s">
        <v>2128</v>
      </c>
      <c r="L2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" spans="1:12" x14ac:dyDescent="0.3">
      <c r="A201" s="1" t="s">
        <v>4</v>
      </c>
      <c r="B201" s="1">
        <f t="shared" si="2"/>
        <v>9</v>
      </c>
      <c r="C201" s="1">
        <v>8</v>
      </c>
      <c r="D2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" s="1" t="s">
        <v>221</v>
      </c>
      <c r="F201" s="1" t="s">
        <v>12</v>
      </c>
      <c r="G201" s="2">
        <v>145.97</v>
      </c>
      <c r="H201" s="1" cm="1">
        <f t="array" ref="H201">_xlfn.IFS(Table24[[#This Row],[Month]]="July",7,Table24[[#This Row],[Month]]="August",8,Table24[[#This Row],[Month]]="September",9)</f>
        <v>7</v>
      </c>
      <c r="I201" s="5">
        <f>DATE(2022,Table24[[#This Row],[Column1]],Table24[[#This Row],[Day]])</f>
        <v>44751</v>
      </c>
      <c r="J201" s="5" t="str">
        <f>TEXT(Table24[[#This Row],[Column2]],"DDD")</f>
        <v>Sat</v>
      </c>
      <c r="K201" s="1" t="s">
        <v>2128</v>
      </c>
      <c r="L2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" spans="1:12" x14ac:dyDescent="0.3">
      <c r="A202" s="1" t="s">
        <v>4</v>
      </c>
      <c r="B202" s="1">
        <f t="shared" si="2"/>
        <v>9</v>
      </c>
      <c r="C202" s="1">
        <v>9</v>
      </c>
      <c r="D2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" s="1" t="s">
        <v>222</v>
      </c>
      <c r="F202" s="1" t="s">
        <v>13</v>
      </c>
      <c r="G202" s="2">
        <v>149.9</v>
      </c>
      <c r="H202" s="1" cm="1">
        <f t="array" ref="H202">_xlfn.IFS(Table24[[#This Row],[Month]]="July",7,Table24[[#This Row],[Month]]="August",8,Table24[[#This Row],[Month]]="September",9)</f>
        <v>7</v>
      </c>
      <c r="I202" s="5">
        <f>DATE(2022,Table24[[#This Row],[Column1]],Table24[[#This Row],[Day]])</f>
        <v>44751</v>
      </c>
      <c r="J202" s="5" t="str">
        <f>TEXT(Table24[[#This Row],[Column2]],"DDD")</f>
        <v>Sat</v>
      </c>
      <c r="K202" s="1" t="s">
        <v>2128</v>
      </c>
      <c r="L2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" spans="1:12" x14ac:dyDescent="0.3">
      <c r="A203" s="1" t="s">
        <v>4</v>
      </c>
      <c r="B203" s="1">
        <f t="shared" si="2"/>
        <v>9</v>
      </c>
      <c r="C203" s="1">
        <v>10</v>
      </c>
      <c r="D2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" s="1" t="s">
        <v>223</v>
      </c>
      <c r="F203" s="1" t="s">
        <v>14</v>
      </c>
      <c r="G203" s="2">
        <v>143.22999999999999</v>
      </c>
      <c r="H203" s="1" cm="1">
        <f t="array" ref="H203">_xlfn.IFS(Table24[[#This Row],[Month]]="July",7,Table24[[#This Row],[Month]]="August",8,Table24[[#This Row],[Month]]="September",9)</f>
        <v>7</v>
      </c>
      <c r="I203" s="5">
        <f>DATE(2022,Table24[[#This Row],[Column1]],Table24[[#This Row],[Day]])</f>
        <v>44751</v>
      </c>
      <c r="J203" s="5" t="str">
        <f>TEXT(Table24[[#This Row],[Column2]],"DDD")</f>
        <v>Sat</v>
      </c>
      <c r="K203" s="1" t="s">
        <v>2128</v>
      </c>
      <c r="L2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" spans="1:12" x14ac:dyDescent="0.3">
      <c r="A204" s="1" t="s">
        <v>4</v>
      </c>
      <c r="B204" s="1">
        <f t="shared" si="2"/>
        <v>9</v>
      </c>
      <c r="C204" s="1">
        <v>11</v>
      </c>
      <c r="D2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" s="1" t="s">
        <v>224</v>
      </c>
      <c r="F204" s="1" t="s">
        <v>15</v>
      </c>
      <c r="G204" s="2">
        <v>107.6</v>
      </c>
      <c r="H204" s="1" cm="1">
        <f t="array" ref="H204">_xlfn.IFS(Table24[[#This Row],[Month]]="July",7,Table24[[#This Row],[Month]]="August",8,Table24[[#This Row],[Month]]="September",9)</f>
        <v>7</v>
      </c>
      <c r="I204" s="5">
        <f>DATE(2022,Table24[[#This Row],[Column1]],Table24[[#This Row],[Day]])</f>
        <v>44751</v>
      </c>
      <c r="J204" s="5" t="str">
        <f>TEXT(Table24[[#This Row],[Column2]],"DDD")</f>
        <v>Sat</v>
      </c>
      <c r="K204" s="1" t="s">
        <v>2128</v>
      </c>
      <c r="L2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" spans="1:12" x14ac:dyDescent="0.3">
      <c r="A205" s="1" t="s">
        <v>4</v>
      </c>
      <c r="B205" s="1">
        <f t="shared" si="2"/>
        <v>9</v>
      </c>
      <c r="C205" s="1">
        <v>12</v>
      </c>
      <c r="D2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" s="1" t="s">
        <v>225</v>
      </c>
      <c r="F205" s="1" t="s">
        <v>16</v>
      </c>
      <c r="G205" s="2">
        <v>106.82</v>
      </c>
      <c r="H205" s="1" cm="1">
        <f t="array" ref="H205">_xlfn.IFS(Table24[[#This Row],[Month]]="July",7,Table24[[#This Row],[Month]]="August",8,Table24[[#This Row],[Month]]="September",9)</f>
        <v>7</v>
      </c>
      <c r="I205" s="5">
        <f>DATE(2022,Table24[[#This Row],[Column1]],Table24[[#This Row],[Day]])</f>
        <v>44751</v>
      </c>
      <c r="J205" s="5" t="str">
        <f>TEXT(Table24[[#This Row],[Column2]],"DDD")</f>
        <v>Sat</v>
      </c>
      <c r="K205" s="1" t="s">
        <v>2128</v>
      </c>
      <c r="L2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" spans="1:12" x14ac:dyDescent="0.3">
      <c r="A206" s="1" t="s">
        <v>4</v>
      </c>
      <c r="B206" s="1">
        <f t="shared" si="2"/>
        <v>9</v>
      </c>
      <c r="C206" s="1">
        <v>13</v>
      </c>
      <c r="D2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" s="1" t="s">
        <v>226</v>
      </c>
      <c r="F206" s="1" t="s">
        <v>17</v>
      </c>
      <c r="G206" s="2">
        <v>96.53</v>
      </c>
      <c r="H206" s="1" cm="1">
        <f t="array" ref="H206">_xlfn.IFS(Table24[[#This Row],[Month]]="July",7,Table24[[#This Row],[Month]]="August",8,Table24[[#This Row],[Month]]="September",9)</f>
        <v>7</v>
      </c>
      <c r="I206" s="5">
        <f>DATE(2022,Table24[[#This Row],[Column1]],Table24[[#This Row],[Day]])</f>
        <v>44751</v>
      </c>
      <c r="J206" s="5" t="str">
        <f>TEXT(Table24[[#This Row],[Column2]],"DDD")</f>
        <v>Sat</v>
      </c>
      <c r="K206" s="1" t="s">
        <v>2128</v>
      </c>
      <c r="L2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" spans="1:12" x14ac:dyDescent="0.3">
      <c r="A207" s="1" t="s">
        <v>4</v>
      </c>
      <c r="B207" s="1">
        <f t="shared" si="2"/>
        <v>9</v>
      </c>
      <c r="C207" s="1">
        <v>14</v>
      </c>
      <c r="D2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" s="1" t="s">
        <v>227</v>
      </c>
      <c r="F207" s="1" t="s">
        <v>18</v>
      </c>
      <c r="G207" s="2">
        <v>76.73</v>
      </c>
      <c r="H207" s="1" cm="1">
        <f t="array" ref="H207">_xlfn.IFS(Table24[[#This Row],[Month]]="July",7,Table24[[#This Row],[Month]]="August",8,Table24[[#This Row],[Month]]="September",9)</f>
        <v>7</v>
      </c>
      <c r="I207" s="5">
        <f>DATE(2022,Table24[[#This Row],[Column1]],Table24[[#This Row],[Day]])</f>
        <v>44751</v>
      </c>
      <c r="J207" s="5" t="str">
        <f>TEXT(Table24[[#This Row],[Column2]],"DDD")</f>
        <v>Sat</v>
      </c>
      <c r="K207" s="1" t="s">
        <v>2128</v>
      </c>
      <c r="L2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" spans="1:12" x14ac:dyDescent="0.3">
      <c r="A208" s="1" t="s">
        <v>4</v>
      </c>
      <c r="B208" s="1">
        <f t="shared" si="2"/>
        <v>9</v>
      </c>
      <c r="C208" s="1">
        <v>15</v>
      </c>
      <c r="D2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" s="1" t="s">
        <v>228</v>
      </c>
      <c r="F208" s="1" t="s">
        <v>19</v>
      </c>
      <c r="G208" s="2">
        <v>22.64</v>
      </c>
      <c r="H208" s="1" cm="1">
        <f t="array" ref="H208">_xlfn.IFS(Table24[[#This Row],[Month]]="July",7,Table24[[#This Row],[Month]]="August",8,Table24[[#This Row],[Month]]="September",9)</f>
        <v>7</v>
      </c>
      <c r="I208" s="5">
        <f>DATE(2022,Table24[[#This Row],[Column1]],Table24[[#This Row],[Day]])</f>
        <v>44751</v>
      </c>
      <c r="J208" s="5" t="str">
        <f>TEXT(Table24[[#This Row],[Column2]],"DDD")</f>
        <v>Sat</v>
      </c>
      <c r="K208" s="1" t="s">
        <v>2128</v>
      </c>
      <c r="L2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" spans="1:12" x14ac:dyDescent="0.3">
      <c r="A209" s="1" t="s">
        <v>4</v>
      </c>
      <c r="B209" s="1">
        <f t="shared" si="2"/>
        <v>9</v>
      </c>
      <c r="C209" s="1">
        <v>16</v>
      </c>
      <c r="D2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" s="1" t="s">
        <v>229</v>
      </c>
      <c r="F209" s="1" t="s">
        <v>20</v>
      </c>
      <c r="G209" s="2">
        <v>12.32</v>
      </c>
      <c r="H209" s="1" cm="1">
        <f t="array" ref="H209">_xlfn.IFS(Table24[[#This Row],[Month]]="July",7,Table24[[#This Row],[Month]]="August",8,Table24[[#This Row],[Month]]="September",9)</f>
        <v>7</v>
      </c>
      <c r="I209" s="5">
        <f>DATE(2022,Table24[[#This Row],[Column1]],Table24[[#This Row],[Day]])</f>
        <v>44751</v>
      </c>
      <c r="J209" s="5" t="str">
        <f>TEXT(Table24[[#This Row],[Column2]],"DDD")</f>
        <v>Sat</v>
      </c>
      <c r="K209" s="1" t="s">
        <v>2128</v>
      </c>
      <c r="L2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" spans="1:12" x14ac:dyDescent="0.3">
      <c r="A210" s="1" t="s">
        <v>4</v>
      </c>
      <c r="B210" s="1">
        <f t="shared" si="2"/>
        <v>9</v>
      </c>
      <c r="C210" s="1">
        <v>17</v>
      </c>
      <c r="D2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0" s="1" t="s">
        <v>230</v>
      </c>
      <c r="F210" s="1" t="s">
        <v>21</v>
      </c>
      <c r="G210" s="2">
        <v>16.54</v>
      </c>
      <c r="H210" s="1" cm="1">
        <f t="array" ref="H210">_xlfn.IFS(Table24[[#This Row],[Month]]="July",7,Table24[[#This Row],[Month]]="August",8,Table24[[#This Row],[Month]]="September",9)</f>
        <v>7</v>
      </c>
      <c r="I210" s="5">
        <f>DATE(2022,Table24[[#This Row],[Column1]],Table24[[#This Row],[Day]])</f>
        <v>44751</v>
      </c>
      <c r="J210" s="5" t="str">
        <f>TEXT(Table24[[#This Row],[Column2]],"DDD")</f>
        <v>Sat</v>
      </c>
      <c r="K210" s="1" t="s">
        <v>2128</v>
      </c>
      <c r="L2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" spans="1:12" x14ac:dyDescent="0.3">
      <c r="A211" s="1" t="s">
        <v>4</v>
      </c>
      <c r="B211" s="1">
        <f t="shared" si="2"/>
        <v>9</v>
      </c>
      <c r="C211" s="1">
        <v>18</v>
      </c>
      <c r="D2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" s="1" t="s">
        <v>231</v>
      </c>
      <c r="F211" s="1" t="s">
        <v>22</v>
      </c>
      <c r="G211" s="2">
        <v>51.85</v>
      </c>
      <c r="H211" s="1" cm="1">
        <f t="array" ref="H211">_xlfn.IFS(Table24[[#This Row],[Month]]="July",7,Table24[[#This Row],[Month]]="August",8,Table24[[#This Row],[Month]]="September",9)</f>
        <v>7</v>
      </c>
      <c r="I211" s="5">
        <f>DATE(2022,Table24[[#This Row],[Column1]],Table24[[#This Row],[Day]])</f>
        <v>44751</v>
      </c>
      <c r="J211" s="5" t="str">
        <f>TEXT(Table24[[#This Row],[Column2]],"DDD")</f>
        <v>Sat</v>
      </c>
      <c r="K211" s="1" t="s">
        <v>2128</v>
      </c>
      <c r="L2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" spans="1:12" x14ac:dyDescent="0.3">
      <c r="A212" s="1" t="s">
        <v>4</v>
      </c>
      <c r="B212" s="1">
        <f t="shared" si="2"/>
        <v>9</v>
      </c>
      <c r="C212" s="1">
        <v>19</v>
      </c>
      <c r="D2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2" s="1" t="s">
        <v>232</v>
      </c>
      <c r="F212" s="1" t="s">
        <v>23</v>
      </c>
      <c r="G212" s="2">
        <v>90.02</v>
      </c>
      <c r="H212" s="1" cm="1">
        <f t="array" ref="H212">_xlfn.IFS(Table24[[#This Row],[Month]]="July",7,Table24[[#This Row],[Month]]="August",8,Table24[[#This Row],[Month]]="September",9)</f>
        <v>7</v>
      </c>
      <c r="I212" s="5">
        <f>DATE(2022,Table24[[#This Row],[Column1]],Table24[[#This Row],[Day]])</f>
        <v>44751</v>
      </c>
      <c r="J212" s="5" t="str">
        <f>TEXT(Table24[[#This Row],[Column2]],"DDD")</f>
        <v>Sat</v>
      </c>
      <c r="K212" s="1" t="s">
        <v>2128</v>
      </c>
      <c r="L2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" spans="1:12" x14ac:dyDescent="0.3">
      <c r="A213" s="1" t="s">
        <v>4</v>
      </c>
      <c r="B213" s="1">
        <f t="shared" si="2"/>
        <v>9</v>
      </c>
      <c r="C213" s="1">
        <v>20</v>
      </c>
      <c r="D2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" s="1" t="s">
        <v>233</v>
      </c>
      <c r="F213" s="1" t="s">
        <v>24</v>
      </c>
      <c r="G213" s="2">
        <v>94.98</v>
      </c>
      <c r="H213" s="1" cm="1">
        <f t="array" ref="H213">_xlfn.IFS(Table24[[#This Row],[Month]]="July",7,Table24[[#This Row],[Month]]="August",8,Table24[[#This Row],[Month]]="September",9)</f>
        <v>7</v>
      </c>
      <c r="I213" s="5">
        <f>DATE(2022,Table24[[#This Row],[Column1]],Table24[[#This Row],[Day]])</f>
        <v>44751</v>
      </c>
      <c r="J213" s="5" t="str">
        <f>TEXT(Table24[[#This Row],[Column2]],"DDD")</f>
        <v>Sat</v>
      </c>
      <c r="K213" s="1" t="s">
        <v>2128</v>
      </c>
      <c r="L2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" spans="1:12" x14ac:dyDescent="0.3">
      <c r="A214" s="1" t="s">
        <v>4</v>
      </c>
      <c r="B214" s="1">
        <f t="shared" si="2"/>
        <v>9</v>
      </c>
      <c r="C214" s="1">
        <v>21</v>
      </c>
      <c r="D2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" s="1" t="s">
        <v>234</v>
      </c>
      <c r="F214" s="1" t="s">
        <v>25</v>
      </c>
      <c r="G214" s="2">
        <v>100.86</v>
      </c>
      <c r="H214" s="1" cm="1">
        <f t="array" ref="H214">_xlfn.IFS(Table24[[#This Row],[Month]]="July",7,Table24[[#This Row],[Month]]="August",8,Table24[[#This Row],[Month]]="September",9)</f>
        <v>7</v>
      </c>
      <c r="I214" s="5">
        <f>DATE(2022,Table24[[#This Row],[Column1]],Table24[[#This Row],[Day]])</f>
        <v>44751</v>
      </c>
      <c r="J214" s="5" t="str">
        <f>TEXT(Table24[[#This Row],[Column2]],"DDD")</f>
        <v>Sat</v>
      </c>
      <c r="K214" s="1" t="s">
        <v>2128</v>
      </c>
      <c r="L2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" spans="1:12" x14ac:dyDescent="0.3">
      <c r="A215" s="1" t="s">
        <v>4</v>
      </c>
      <c r="B215" s="1">
        <f t="shared" si="2"/>
        <v>9</v>
      </c>
      <c r="C215" s="1">
        <v>22</v>
      </c>
      <c r="D2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" s="1" t="s">
        <v>235</v>
      </c>
      <c r="F215" s="1" t="s">
        <v>26</v>
      </c>
      <c r="G215" s="2">
        <v>94.65</v>
      </c>
      <c r="H215" s="1" cm="1">
        <f t="array" ref="H215">_xlfn.IFS(Table24[[#This Row],[Month]]="July",7,Table24[[#This Row],[Month]]="August",8,Table24[[#This Row],[Month]]="September",9)</f>
        <v>7</v>
      </c>
      <c r="I215" s="5">
        <f>DATE(2022,Table24[[#This Row],[Column1]],Table24[[#This Row],[Day]])</f>
        <v>44751</v>
      </c>
      <c r="J215" s="5" t="str">
        <f>TEXT(Table24[[#This Row],[Column2]],"DDD")</f>
        <v>Sat</v>
      </c>
      <c r="K215" s="1" t="s">
        <v>2128</v>
      </c>
      <c r="L2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" spans="1:12" x14ac:dyDescent="0.3">
      <c r="A216" s="1" t="s">
        <v>4</v>
      </c>
      <c r="B216" s="1">
        <f t="shared" si="2"/>
        <v>9</v>
      </c>
      <c r="C216" s="1">
        <v>23</v>
      </c>
      <c r="D2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" s="1" t="s">
        <v>236</v>
      </c>
      <c r="F216" s="1" t="s">
        <v>27</v>
      </c>
      <c r="G216" s="2">
        <v>113.06</v>
      </c>
      <c r="H216" s="1" cm="1">
        <f t="array" ref="H216">_xlfn.IFS(Table24[[#This Row],[Month]]="July",7,Table24[[#This Row],[Month]]="August",8,Table24[[#This Row],[Month]]="September",9)</f>
        <v>7</v>
      </c>
      <c r="I216" s="5">
        <f>DATE(2022,Table24[[#This Row],[Column1]],Table24[[#This Row],[Day]])</f>
        <v>44751</v>
      </c>
      <c r="J216" s="5" t="str">
        <f>TEXT(Table24[[#This Row],[Column2]],"DDD")</f>
        <v>Sat</v>
      </c>
      <c r="K216" s="1" t="s">
        <v>2128</v>
      </c>
      <c r="L2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" spans="1:12" x14ac:dyDescent="0.3">
      <c r="A217" s="1" t="s">
        <v>4</v>
      </c>
      <c r="B217" s="1">
        <f t="shared" si="2"/>
        <v>9</v>
      </c>
      <c r="C217" s="1">
        <v>24</v>
      </c>
      <c r="D2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7" s="1" t="s">
        <v>237</v>
      </c>
      <c r="F217" s="1" t="s">
        <v>28</v>
      </c>
      <c r="G217" s="2">
        <v>79.89</v>
      </c>
      <c r="H217" s="1" cm="1">
        <f t="array" ref="H217">_xlfn.IFS(Table24[[#This Row],[Month]]="July",7,Table24[[#This Row],[Month]]="August",8,Table24[[#This Row],[Month]]="September",9)</f>
        <v>7</v>
      </c>
      <c r="I217" s="5">
        <f>DATE(2022,Table24[[#This Row],[Column1]],Table24[[#This Row],[Day]])</f>
        <v>44751</v>
      </c>
      <c r="J217" s="5" t="str">
        <f>TEXT(Table24[[#This Row],[Column2]],"DDD")</f>
        <v>Sat</v>
      </c>
      <c r="K217" s="1" t="s">
        <v>2128</v>
      </c>
      <c r="L2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" spans="1:12" x14ac:dyDescent="0.3">
      <c r="A218" s="1" t="s">
        <v>4</v>
      </c>
      <c r="B218" s="1">
        <f t="shared" si="2"/>
        <v>10</v>
      </c>
      <c r="C218" s="1">
        <v>1</v>
      </c>
      <c r="D2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" s="1" t="s">
        <v>238</v>
      </c>
      <c r="F218" s="1" t="s">
        <v>5</v>
      </c>
      <c r="G218" s="2">
        <v>77.12</v>
      </c>
      <c r="H218" s="1" cm="1">
        <f t="array" ref="H218">_xlfn.IFS(Table24[[#This Row],[Month]]="July",7,Table24[[#This Row],[Month]]="August",8,Table24[[#This Row],[Month]]="September",9)</f>
        <v>7</v>
      </c>
      <c r="I218" s="5">
        <f>DATE(2022,Table24[[#This Row],[Column1]],Table24[[#This Row],[Day]])</f>
        <v>44752</v>
      </c>
      <c r="J218" s="5" t="str">
        <f>TEXT(Table24[[#This Row],[Column2]],"DDD")</f>
        <v>Sun</v>
      </c>
      <c r="K218" s="1" t="s">
        <v>2129</v>
      </c>
      <c r="L2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" spans="1:12" x14ac:dyDescent="0.3">
      <c r="A219" s="1" t="s">
        <v>4</v>
      </c>
      <c r="B219" s="1">
        <f t="shared" ref="B219:B282" si="3">B195+1</f>
        <v>10</v>
      </c>
      <c r="C219" s="1">
        <v>2</v>
      </c>
      <c r="D2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9" s="1" t="s">
        <v>239</v>
      </c>
      <c r="F219" s="1" t="s">
        <v>6</v>
      </c>
      <c r="G219" s="2">
        <v>49.32</v>
      </c>
      <c r="H219" s="1" cm="1">
        <f t="array" ref="H219">_xlfn.IFS(Table24[[#This Row],[Month]]="July",7,Table24[[#This Row],[Month]]="August",8,Table24[[#This Row],[Month]]="September",9)</f>
        <v>7</v>
      </c>
      <c r="I219" s="5">
        <f>DATE(2022,Table24[[#This Row],[Column1]],Table24[[#This Row],[Day]])</f>
        <v>44752</v>
      </c>
      <c r="J219" s="5" t="str">
        <f>TEXT(Table24[[#This Row],[Column2]],"DDD")</f>
        <v>Sun</v>
      </c>
      <c r="K219" s="1" t="s">
        <v>2129</v>
      </c>
      <c r="L2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" spans="1:12" x14ac:dyDescent="0.3">
      <c r="A220" s="1" t="s">
        <v>4</v>
      </c>
      <c r="B220" s="1">
        <f t="shared" si="3"/>
        <v>10</v>
      </c>
      <c r="C220" s="1">
        <v>3</v>
      </c>
      <c r="D2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" s="1" t="s">
        <v>240</v>
      </c>
      <c r="F220" s="1" t="s">
        <v>7</v>
      </c>
      <c r="G220" s="2">
        <v>50.03</v>
      </c>
      <c r="H220" s="1" cm="1">
        <f t="array" ref="H220">_xlfn.IFS(Table24[[#This Row],[Month]]="July",7,Table24[[#This Row],[Month]]="August",8,Table24[[#This Row],[Month]]="September",9)</f>
        <v>7</v>
      </c>
      <c r="I220" s="5">
        <f>DATE(2022,Table24[[#This Row],[Column1]],Table24[[#This Row],[Day]])</f>
        <v>44752</v>
      </c>
      <c r="J220" s="5" t="str">
        <f>TEXT(Table24[[#This Row],[Column2]],"DDD")</f>
        <v>Sun</v>
      </c>
      <c r="K220" s="1" t="s">
        <v>2129</v>
      </c>
      <c r="L2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1" spans="1:12" x14ac:dyDescent="0.3">
      <c r="A221" s="1" t="s">
        <v>4</v>
      </c>
      <c r="B221" s="1">
        <f t="shared" si="3"/>
        <v>10</v>
      </c>
      <c r="C221" s="1">
        <v>4</v>
      </c>
      <c r="D2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1" s="1" t="s">
        <v>241</v>
      </c>
      <c r="F221" s="1" t="s">
        <v>8</v>
      </c>
      <c r="G221" s="2">
        <v>31.39</v>
      </c>
      <c r="H221" s="1" cm="1">
        <f t="array" ref="H221">_xlfn.IFS(Table24[[#This Row],[Month]]="July",7,Table24[[#This Row],[Month]]="August",8,Table24[[#This Row],[Month]]="September",9)</f>
        <v>7</v>
      </c>
      <c r="I221" s="5">
        <f>DATE(2022,Table24[[#This Row],[Column1]],Table24[[#This Row],[Day]])</f>
        <v>44752</v>
      </c>
      <c r="J221" s="5" t="str">
        <f>TEXT(Table24[[#This Row],[Column2]],"DDD")</f>
        <v>Sun</v>
      </c>
      <c r="K221" s="1" t="s">
        <v>2129</v>
      </c>
      <c r="L2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2" spans="1:12" x14ac:dyDescent="0.3">
      <c r="A222" s="1" t="s">
        <v>4</v>
      </c>
      <c r="B222" s="1">
        <f t="shared" si="3"/>
        <v>10</v>
      </c>
      <c r="C222" s="1">
        <v>5</v>
      </c>
      <c r="D2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2" s="1" t="s">
        <v>242</v>
      </c>
      <c r="F222" s="1" t="s">
        <v>9</v>
      </c>
      <c r="G222" s="2">
        <v>63.31</v>
      </c>
      <c r="H222" s="1" cm="1">
        <f t="array" ref="H222">_xlfn.IFS(Table24[[#This Row],[Month]]="July",7,Table24[[#This Row],[Month]]="August",8,Table24[[#This Row],[Month]]="September",9)</f>
        <v>7</v>
      </c>
      <c r="I222" s="5">
        <f>DATE(2022,Table24[[#This Row],[Column1]],Table24[[#This Row],[Day]])</f>
        <v>44752</v>
      </c>
      <c r="J222" s="5" t="str">
        <f>TEXT(Table24[[#This Row],[Column2]],"DDD")</f>
        <v>Sun</v>
      </c>
      <c r="K222" s="1" t="s">
        <v>2129</v>
      </c>
      <c r="L2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3" spans="1:12" x14ac:dyDescent="0.3">
      <c r="A223" s="1" t="s">
        <v>4</v>
      </c>
      <c r="B223" s="1">
        <f t="shared" si="3"/>
        <v>10</v>
      </c>
      <c r="C223" s="1">
        <v>6</v>
      </c>
      <c r="D2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3" s="1" t="s">
        <v>243</v>
      </c>
      <c r="F223" s="1" t="s">
        <v>10</v>
      </c>
      <c r="G223" s="2">
        <v>58.57</v>
      </c>
      <c r="H223" s="1" cm="1">
        <f t="array" ref="H223">_xlfn.IFS(Table24[[#This Row],[Month]]="July",7,Table24[[#This Row],[Month]]="August",8,Table24[[#This Row],[Month]]="September",9)</f>
        <v>7</v>
      </c>
      <c r="I223" s="5">
        <f>DATE(2022,Table24[[#This Row],[Column1]],Table24[[#This Row],[Day]])</f>
        <v>44752</v>
      </c>
      <c r="J223" s="5" t="str">
        <f>TEXT(Table24[[#This Row],[Column2]],"DDD")</f>
        <v>Sun</v>
      </c>
      <c r="K223" s="1" t="s">
        <v>2129</v>
      </c>
      <c r="L2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4" spans="1:12" x14ac:dyDescent="0.3">
      <c r="A224" s="1" t="s">
        <v>4</v>
      </c>
      <c r="B224" s="1">
        <f t="shared" si="3"/>
        <v>10</v>
      </c>
      <c r="C224" s="1">
        <v>7</v>
      </c>
      <c r="D2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4" s="1" t="s">
        <v>244</v>
      </c>
      <c r="F224" s="1" t="s">
        <v>11</v>
      </c>
      <c r="G224" s="2">
        <v>67.67</v>
      </c>
      <c r="H224" s="1" cm="1">
        <f t="array" ref="H224">_xlfn.IFS(Table24[[#This Row],[Month]]="July",7,Table24[[#This Row],[Month]]="August",8,Table24[[#This Row],[Month]]="September",9)</f>
        <v>7</v>
      </c>
      <c r="I224" s="5">
        <f>DATE(2022,Table24[[#This Row],[Column1]],Table24[[#This Row],[Day]])</f>
        <v>44752</v>
      </c>
      <c r="J224" s="5" t="str">
        <f>TEXT(Table24[[#This Row],[Column2]],"DDD")</f>
        <v>Sun</v>
      </c>
      <c r="K224" s="1" t="s">
        <v>2129</v>
      </c>
      <c r="L2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5" spans="1:12" x14ac:dyDescent="0.3">
      <c r="A225" s="1" t="s">
        <v>4</v>
      </c>
      <c r="B225" s="1">
        <f t="shared" si="3"/>
        <v>10</v>
      </c>
      <c r="C225" s="1">
        <v>8</v>
      </c>
      <c r="D2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5" s="1" t="s">
        <v>245</v>
      </c>
      <c r="F225" s="1" t="s">
        <v>12</v>
      </c>
      <c r="G225" s="2">
        <v>41.89</v>
      </c>
      <c r="H225" s="1" cm="1">
        <f t="array" ref="H225">_xlfn.IFS(Table24[[#This Row],[Month]]="July",7,Table24[[#This Row],[Month]]="August",8,Table24[[#This Row],[Month]]="September",9)</f>
        <v>7</v>
      </c>
      <c r="I225" s="5">
        <f>DATE(2022,Table24[[#This Row],[Column1]],Table24[[#This Row],[Day]])</f>
        <v>44752</v>
      </c>
      <c r="J225" s="5" t="str">
        <f>TEXT(Table24[[#This Row],[Column2]],"DDD")</f>
        <v>Sun</v>
      </c>
      <c r="K225" s="1" t="s">
        <v>2129</v>
      </c>
      <c r="L2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6" spans="1:12" x14ac:dyDescent="0.3">
      <c r="A226" s="1" t="s">
        <v>4</v>
      </c>
      <c r="B226" s="1">
        <f t="shared" si="3"/>
        <v>10</v>
      </c>
      <c r="C226" s="1">
        <v>9</v>
      </c>
      <c r="D2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6" s="1" t="s">
        <v>246</v>
      </c>
      <c r="F226" s="1" t="s">
        <v>13</v>
      </c>
      <c r="G226" s="2">
        <v>36.75</v>
      </c>
      <c r="H226" s="1" cm="1">
        <f t="array" ref="H226">_xlfn.IFS(Table24[[#This Row],[Month]]="July",7,Table24[[#This Row],[Month]]="August",8,Table24[[#This Row],[Month]]="September",9)</f>
        <v>7</v>
      </c>
      <c r="I226" s="5">
        <f>DATE(2022,Table24[[#This Row],[Column1]],Table24[[#This Row],[Day]])</f>
        <v>44752</v>
      </c>
      <c r="J226" s="5" t="str">
        <f>TEXT(Table24[[#This Row],[Column2]],"DDD")</f>
        <v>Sun</v>
      </c>
      <c r="K226" s="1" t="s">
        <v>2129</v>
      </c>
      <c r="L2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7" spans="1:12" x14ac:dyDescent="0.3">
      <c r="A227" s="1" t="s">
        <v>4</v>
      </c>
      <c r="B227" s="1">
        <f t="shared" si="3"/>
        <v>10</v>
      </c>
      <c r="C227" s="1">
        <v>10</v>
      </c>
      <c r="D2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7" s="1" t="s">
        <v>247</v>
      </c>
      <c r="F227" s="1" t="s">
        <v>14</v>
      </c>
      <c r="G227" s="2">
        <v>30.01</v>
      </c>
      <c r="H227" s="1" cm="1">
        <f t="array" ref="H227">_xlfn.IFS(Table24[[#This Row],[Month]]="July",7,Table24[[#This Row],[Month]]="August",8,Table24[[#This Row],[Month]]="September",9)</f>
        <v>7</v>
      </c>
      <c r="I227" s="5">
        <f>DATE(2022,Table24[[#This Row],[Column1]],Table24[[#This Row],[Day]])</f>
        <v>44752</v>
      </c>
      <c r="J227" s="5" t="str">
        <f>TEXT(Table24[[#This Row],[Column2]],"DDD")</f>
        <v>Sun</v>
      </c>
      <c r="K227" s="1" t="s">
        <v>2129</v>
      </c>
      <c r="L2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8" spans="1:12" x14ac:dyDescent="0.3">
      <c r="A228" s="1" t="s">
        <v>4</v>
      </c>
      <c r="B228" s="1">
        <f t="shared" si="3"/>
        <v>10</v>
      </c>
      <c r="C228" s="1">
        <v>11</v>
      </c>
      <c r="D2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8" s="1" t="s">
        <v>248</v>
      </c>
      <c r="F228" s="1" t="s">
        <v>15</v>
      </c>
      <c r="G228" s="2">
        <v>30.08</v>
      </c>
      <c r="H228" s="1" cm="1">
        <f t="array" ref="H228">_xlfn.IFS(Table24[[#This Row],[Month]]="July",7,Table24[[#This Row],[Month]]="August",8,Table24[[#This Row],[Month]]="September",9)</f>
        <v>7</v>
      </c>
      <c r="I228" s="5">
        <f>DATE(2022,Table24[[#This Row],[Column1]],Table24[[#This Row],[Day]])</f>
        <v>44752</v>
      </c>
      <c r="J228" s="5" t="str">
        <f>TEXT(Table24[[#This Row],[Column2]],"DDD")</f>
        <v>Sun</v>
      </c>
      <c r="K228" s="1" t="s">
        <v>2129</v>
      </c>
      <c r="L2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9" spans="1:12" x14ac:dyDescent="0.3">
      <c r="A229" s="1" t="s">
        <v>4</v>
      </c>
      <c r="B229" s="1">
        <f t="shared" si="3"/>
        <v>10</v>
      </c>
      <c r="C229" s="1">
        <v>12</v>
      </c>
      <c r="D2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9" s="1" t="s">
        <v>249</v>
      </c>
      <c r="F229" s="1" t="s">
        <v>16</v>
      </c>
      <c r="G229" s="2">
        <v>49.77</v>
      </c>
      <c r="H229" s="1" cm="1">
        <f t="array" ref="H229">_xlfn.IFS(Table24[[#This Row],[Month]]="July",7,Table24[[#This Row],[Month]]="August",8,Table24[[#This Row],[Month]]="September",9)</f>
        <v>7</v>
      </c>
      <c r="I229" s="5">
        <f>DATE(2022,Table24[[#This Row],[Column1]],Table24[[#This Row],[Day]])</f>
        <v>44752</v>
      </c>
      <c r="J229" s="5" t="str">
        <f>TEXT(Table24[[#This Row],[Column2]],"DDD")</f>
        <v>Sun</v>
      </c>
      <c r="K229" s="1" t="s">
        <v>2129</v>
      </c>
      <c r="L2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0" spans="1:12" x14ac:dyDescent="0.3">
      <c r="A230" s="1" t="s">
        <v>4</v>
      </c>
      <c r="B230" s="1">
        <f t="shared" si="3"/>
        <v>10</v>
      </c>
      <c r="C230" s="1">
        <v>13</v>
      </c>
      <c r="D2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0" s="1" t="s">
        <v>250</v>
      </c>
      <c r="F230" s="1" t="s">
        <v>17</v>
      </c>
      <c r="G230" s="2">
        <v>22.93</v>
      </c>
      <c r="H230" s="1" cm="1">
        <f t="array" ref="H230">_xlfn.IFS(Table24[[#This Row],[Month]]="July",7,Table24[[#This Row],[Month]]="August",8,Table24[[#This Row],[Month]]="September",9)</f>
        <v>7</v>
      </c>
      <c r="I230" s="5">
        <f>DATE(2022,Table24[[#This Row],[Column1]],Table24[[#This Row],[Day]])</f>
        <v>44752</v>
      </c>
      <c r="J230" s="5" t="str">
        <f>TEXT(Table24[[#This Row],[Column2]],"DDD")</f>
        <v>Sun</v>
      </c>
      <c r="K230" s="1" t="s">
        <v>2129</v>
      </c>
      <c r="L2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1" spans="1:12" x14ac:dyDescent="0.3">
      <c r="A231" s="1" t="s">
        <v>4</v>
      </c>
      <c r="B231" s="1">
        <f t="shared" si="3"/>
        <v>10</v>
      </c>
      <c r="C231" s="1">
        <v>14</v>
      </c>
      <c r="D2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1" s="1" t="s">
        <v>251</v>
      </c>
      <c r="F231" s="1" t="s">
        <v>18</v>
      </c>
      <c r="G231" s="2">
        <v>23.82</v>
      </c>
      <c r="H231" s="1" cm="1">
        <f t="array" ref="H231">_xlfn.IFS(Table24[[#This Row],[Month]]="July",7,Table24[[#This Row],[Month]]="August",8,Table24[[#This Row],[Month]]="September",9)</f>
        <v>7</v>
      </c>
      <c r="I231" s="5">
        <f>DATE(2022,Table24[[#This Row],[Column1]],Table24[[#This Row],[Day]])</f>
        <v>44752</v>
      </c>
      <c r="J231" s="5" t="str">
        <f>TEXT(Table24[[#This Row],[Column2]],"DDD")</f>
        <v>Sun</v>
      </c>
      <c r="K231" s="1" t="s">
        <v>2129</v>
      </c>
      <c r="L2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2" spans="1:12" x14ac:dyDescent="0.3">
      <c r="A232" s="1" t="s">
        <v>4</v>
      </c>
      <c r="B232" s="1">
        <f t="shared" si="3"/>
        <v>10</v>
      </c>
      <c r="C232" s="1">
        <v>15</v>
      </c>
      <c r="D2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2" s="1" t="s">
        <v>252</v>
      </c>
      <c r="F232" s="1" t="s">
        <v>19</v>
      </c>
      <c r="G232" s="2">
        <v>23.81</v>
      </c>
      <c r="H232" s="1" cm="1">
        <f t="array" ref="H232">_xlfn.IFS(Table24[[#This Row],[Month]]="July",7,Table24[[#This Row],[Month]]="August",8,Table24[[#This Row],[Month]]="September",9)</f>
        <v>7</v>
      </c>
      <c r="I232" s="5">
        <f>DATE(2022,Table24[[#This Row],[Column1]],Table24[[#This Row],[Day]])</f>
        <v>44752</v>
      </c>
      <c r="J232" s="5" t="str">
        <f>TEXT(Table24[[#This Row],[Column2]],"DDD")</f>
        <v>Sun</v>
      </c>
      <c r="K232" s="1" t="s">
        <v>2129</v>
      </c>
      <c r="L2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3" spans="1:12" x14ac:dyDescent="0.3">
      <c r="A233" s="1" t="s">
        <v>4</v>
      </c>
      <c r="B233" s="1">
        <f t="shared" si="3"/>
        <v>10</v>
      </c>
      <c r="C233" s="1">
        <v>16</v>
      </c>
      <c r="D2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3" s="1" t="s">
        <v>253</v>
      </c>
      <c r="F233" s="1" t="s">
        <v>20</v>
      </c>
      <c r="G233" s="2">
        <v>78.81</v>
      </c>
      <c r="H233" s="1" cm="1">
        <f t="array" ref="H233">_xlfn.IFS(Table24[[#This Row],[Month]]="July",7,Table24[[#This Row],[Month]]="August",8,Table24[[#This Row],[Month]]="September",9)</f>
        <v>7</v>
      </c>
      <c r="I233" s="5">
        <f>DATE(2022,Table24[[#This Row],[Column1]],Table24[[#This Row],[Day]])</f>
        <v>44752</v>
      </c>
      <c r="J233" s="5" t="str">
        <f>TEXT(Table24[[#This Row],[Column2]],"DDD")</f>
        <v>Sun</v>
      </c>
      <c r="K233" s="1" t="s">
        <v>2129</v>
      </c>
      <c r="L2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4" spans="1:12" x14ac:dyDescent="0.3">
      <c r="A234" s="1" t="s">
        <v>4</v>
      </c>
      <c r="B234" s="1">
        <f t="shared" si="3"/>
        <v>10</v>
      </c>
      <c r="C234" s="1">
        <v>17</v>
      </c>
      <c r="D2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4" s="1" t="s">
        <v>254</v>
      </c>
      <c r="F234" s="1" t="s">
        <v>21</v>
      </c>
      <c r="G234" s="2">
        <v>125.6</v>
      </c>
      <c r="H234" s="1" cm="1">
        <f t="array" ref="H234">_xlfn.IFS(Table24[[#This Row],[Month]]="July",7,Table24[[#This Row],[Month]]="August",8,Table24[[#This Row],[Month]]="September",9)</f>
        <v>7</v>
      </c>
      <c r="I234" s="5">
        <f>DATE(2022,Table24[[#This Row],[Column1]],Table24[[#This Row],[Day]])</f>
        <v>44752</v>
      </c>
      <c r="J234" s="5" t="str">
        <f>TEXT(Table24[[#This Row],[Column2]],"DDD")</f>
        <v>Sun</v>
      </c>
      <c r="K234" s="1" t="s">
        <v>2129</v>
      </c>
      <c r="L2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5" spans="1:12" x14ac:dyDescent="0.3">
      <c r="A235" s="1" t="s">
        <v>4</v>
      </c>
      <c r="B235" s="1">
        <f t="shared" si="3"/>
        <v>10</v>
      </c>
      <c r="C235" s="1">
        <v>18</v>
      </c>
      <c r="D2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5" s="1" t="s">
        <v>255</v>
      </c>
      <c r="F235" s="1" t="s">
        <v>22</v>
      </c>
      <c r="G235" s="2">
        <v>148.53</v>
      </c>
      <c r="H235" s="1" cm="1">
        <f t="array" ref="H235">_xlfn.IFS(Table24[[#This Row],[Month]]="July",7,Table24[[#This Row],[Month]]="August",8,Table24[[#This Row],[Month]]="September",9)</f>
        <v>7</v>
      </c>
      <c r="I235" s="5">
        <f>DATE(2022,Table24[[#This Row],[Column1]],Table24[[#This Row],[Day]])</f>
        <v>44752</v>
      </c>
      <c r="J235" s="5" t="str">
        <f>TEXT(Table24[[#This Row],[Column2]],"DDD")</f>
        <v>Sun</v>
      </c>
      <c r="K235" s="1" t="s">
        <v>2129</v>
      </c>
      <c r="L2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6" spans="1:12" x14ac:dyDescent="0.3">
      <c r="A236" s="1" t="s">
        <v>4</v>
      </c>
      <c r="B236" s="1">
        <f t="shared" si="3"/>
        <v>10</v>
      </c>
      <c r="C236" s="1">
        <v>19</v>
      </c>
      <c r="D2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6" s="1" t="s">
        <v>256</v>
      </c>
      <c r="F236" s="1" t="s">
        <v>23</v>
      </c>
      <c r="G236" s="2">
        <v>149.85</v>
      </c>
      <c r="H236" s="1" cm="1">
        <f t="array" ref="H236">_xlfn.IFS(Table24[[#This Row],[Month]]="July",7,Table24[[#This Row],[Month]]="August",8,Table24[[#This Row],[Month]]="September",9)</f>
        <v>7</v>
      </c>
      <c r="I236" s="5">
        <f>DATE(2022,Table24[[#This Row],[Column1]],Table24[[#This Row],[Day]])</f>
        <v>44752</v>
      </c>
      <c r="J236" s="5" t="str">
        <f>TEXT(Table24[[#This Row],[Column2]],"DDD")</f>
        <v>Sun</v>
      </c>
      <c r="K236" s="1" t="s">
        <v>2129</v>
      </c>
      <c r="L2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7" spans="1:12" x14ac:dyDescent="0.3">
      <c r="A237" s="1" t="s">
        <v>4</v>
      </c>
      <c r="B237" s="1">
        <f t="shared" si="3"/>
        <v>10</v>
      </c>
      <c r="C237" s="1">
        <v>20</v>
      </c>
      <c r="D2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7" s="1" t="s">
        <v>257</v>
      </c>
      <c r="F237" s="1" t="s">
        <v>24</v>
      </c>
      <c r="G237" s="2">
        <v>161.13999999999999</v>
      </c>
      <c r="H237" s="1" cm="1">
        <f t="array" ref="H237">_xlfn.IFS(Table24[[#This Row],[Month]]="July",7,Table24[[#This Row],[Month]]="August",8,Table24[[#This Row],[Month]]="September",9)</f>
        <v>7</v>
      </c>
      <c r="I237" s="5">
        <f>DATE(2022,Table24[[#This Row],[Column1]],Table24[[#This Row],[Day]])</f>
        <v>44752</v>
      </c>
      <c r="J237" s="5" t="str">
        <f>TEXT(Table24[[#This Row],[Column2]],"DDD")</f>
        <v>Sun</v>
      </c>
      <c r="K237" s="1" t="s">
        <v>2129</v>
      </c>
      <c r="L2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8" spans="1:12" x14ac:dyDescent="0.3">
      <c r="A238" s="1" t="s">
        <v>4</v>
      </c>
      <c r="B238" s="1">
        <f t="shared" si="3"/>
        <v>10</v>
      </c>
      <c r="C238" s="1">
        <v>21</v>
      </c>
      <c r="D2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8" s="1" t="s">
        <v>258</v>
      </c>
      <c r="F238" s="1" t="s">
        <v>25</v>
      </c>
      <c r="G238" s="2">
        <v>162.97</v>
      </c>
      <c r="H238" s="1" cm="1">
        <f t="array" ref="H238">_xlfn.IFS(Table24[[#This Row],[Month]]="July",7,Table24[[#This Row],[Month]]="August",8,Table24[[#This Row],[Month]]="September",9)</f>
        <v>7</v>
      </c>
      <c r="I238" s="5">
        <f>DATE(2022,Table24[[#This Row],[Column1]],Table24[[#This Row],[Day]])</f>
        <v>44752</v>
      </c>
      <c r="J238" s="5" t="str">
        <f>TEXT(Table24[[#This Row],[Column2]],"DDD")</f>
        <v>Sun</v>
      </c>
      <c r="K238" s="1" t="s">
        <v>2129</v>
      </c>
      <c r="L2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39" spans="1:12" x14ac:dyDescent="0.3">
      <c r="A239" s="1" t="s">
        <v>4</v>
      </c>
      <c r="B239" s="1">
        <f t="shared" si="3"/>
        <v>10</v>
      </c>
      <c r="C239" s="1">
        <v>22</v>
      </c>
      <c r="D2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39" s="1" t="s">
        <v>259</v>
      </c>
      <c r="F239" s="1" t="s">
        <v>26</v>
      </c>
      <c r="G239" s="2">
        <v>160.44</v>
      </c>
      <c r="H239" s="1" cm="1">
        <f t="array" ref="H239">_xlfn.IFS(Table24[[#This Row],[Month]]="July",7,Table24[[#This Row],[Month]]="August",8,Table24[[#This Row],[Month]]="September",9)</f>
        <v>7</v>
      </c>
      <c r="I239" s="5">
        <f>DATE(2022,Table24[[#This Row],[Column1]],Table24[[#This Row],[Day]])</f>
        <v>44752</v>
      </c>
      <c r="J239" s="5" t="str">
        <f>TEXT(Table24[[#This Row],[Column2]],"DDD")</f>
        <v>Sun</v>
      </c>
      <c r="K239" s="1" t="s">
        <v>2129</v>
      </c>
      <c r="L2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0" spans="1:12" x14ac:dyDescent="0.3">
      <c r="A240" s="1" t="s">
        <v>4</v>
      </c>
      <c r="B240" s="1">
        <f t="shared" si="3"/>
        <v>10</v>
      </c>
      <c r="C240" s="1">
        <v>23</v>
      </c>
      <c r="D2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0" s="1" t="s">
        <v>260</v>
      </c>
      <c r="F240" s="1" t="s">
        <v>27</v>
      </c>
      <c r="G240" s="2">
        <v>160.43</v>
      </c>
      <c r="H240" s="1" cm="1">
        <f t="array" ref="H240">_xlfn.IFS(Table24[[#This Row],[Month]]="July",7,Table24[[#This Row],[Month]]="August",8,Table24[[#This Row],[Month]]="September",9)</f>
        <v>7</v>
      </c>
      <c r="I240" s="5">
        <f>DATE(2022,Table24[[#This Row],[Column1]],Table24[[#This Row],[Day]])</f>
        <v>44752</v>
      </c>
      <c r="J240" s="5" t="str">
        <f>TEXT(Table24[[#This Row],[Column2]],"DDD")</f>
        <v>Sun</v>
      </c>
      <c r="K240" s="1" t="s">
        <v>2129</v>
      </c>
      <c r="L2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1" spans="1:12" x14ac:dyDescent="0.3">
      <c r="A241" s="1" t="s">
        <v>4</v>
      </c>
      <c r="B241" s="1">
        <f t="shared" si="3"/>
        <v>10</v>
      </c>
      <c r="C241" s="1">
        <v>24</v>
      </c>
      <c r="D2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1" s="1" t="s">
        <v>170</v>
      </c>
      <c r="F241" s="1" t="s">
        <v>28</v>
      </c>
      <c r="G241" s="2">
        <v>159.99</v>
      </c>
      <c r="H241" s="1" cm="1">
        <f t="array" ref="H241">_xlfn.IFS(Table24[[#This Row],[Month]]="July",7,Table24[[#This Row],[Month]]="August",8,Table24[[#This Row],[Month]]="September",9)</f>
        <v>7</v>
      </c>
      <c r="I241" s="5">
        <f>DATE(2022,Table24[[#This Row],[Column1]],Table24[[#This Row],[Day]])</f>
        <v>44752</v>
      </c>
      <c r="J241" s="5" t="str">
        <f>TEXT(Table24[[#This Row],[Column2]],"DDD")</f>
        <v>Sun</v>
      </c>
      <c r="K241" s="1" t="s">
        <v>2129</v>
      </c>
      <c r="L2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2" spans="1:12" x14ac:dyDescent="0.3">
      <c r="A242" s="1" t="s">
        <v>4</v>
      </c>
      <c r="B242" s="1">
        <f t="shared" si="3"/>
        <v>11</v>
      </c>
      <c r="C242" s="1">
        <v>1</v>
      </c>
      <c r="D2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2" s="1" t="s">
        <v>261</v>
      </c>
      <c r="F242" s="1" t="s">
        <v>5</v>
      </c>
      <c r="G242" s="2">
        <v>151.38999999999999</v>
      </c>
      <c r="H242" s="1" cm="1">
        <f t="array" ref="H242">_xlfn.IFS(Table24[[#This Row],[Month]]="July",7,Table24[[#This Row],[Month]]="August",8,Table24[[#This Row],[Month]]="September",9)</f>
        <v>7</v>
      </c>
      <c r="I242" s="5">
        <f>DATE(2022,Table24[[#This Row],[Column1]],Table24[[#This Row],[Day]])</f>
        <v>44753</v>
      </c>
      <c r="J242" s="5" t="str">
        <f>TEXT(Table24[[#This Row],[Column2]],"DDD")</f>
        <v>Mon</v>
      </c>
      <c r="K242" s="1" t="s">
        <v>2130</v>
      </c>
      <c r="L2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3" spans="1:12" x14ac:dyDescent="0.3">
      <c r="A243" s="1" t="s">
        <v>4</v>
      </c>
      <c r="B243" s="1">
        <f t="shared" si="3"/>
        <v>11</v>
      </c>
      <c r="C243" s="1">
        <v>2</v>
      </c>
      <c r="D2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3" s="1" t="s">
        <v>262</v>
      </c>
      <c r="F243" s="1" t="s">
        <v>6</v>
      </c>
      <c r="G243" s="2">
        <v>150.21</v>
      </c>
      <c r="H243" s="1" cm="1">
        <f t="array" ref="H243">_xlfn.IFS(Table24[[#This Row],[Month]]="July",7,Table24[[#This Row],[Month]]="August",8,Table24[[#This Row],[Month]]="September",9)</f>
        <v>7</v>
      </c>
      <c r="I243" s="5">
        <f>DATE(2022,Table24[[#This Row],[Column1]],Table24[[#This Row],[Day]])</f>
        <v>44753</v>
      </c>
      <c r="J243" s="5" t="str">
        <f>TEXT(Table24[[#This Row],[Column2]],"DDD")</f>
        <v>Mon</v>
      </c>
      <c r="K243" s="1" t="s">
        <v>2130</v>
      </c>
      <c r="L2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4" spans="1:12" x14ac:dyDescent="0.3">
      <c r="A244" s="1" t="s">
        <v>4</v>
      </c>
      <c r="B244" s="1">
        <f t="shared" si="3"/>
        <v>11</v>
      </c>
      <c r="C244" s="1">
        <v>3</v>
      </c>
      <c r="D2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4" s="1" t="s">
        <v>263</v>
      </c>
      <c r="F244" s="1" t="s">
        <v>7</v>
      </c>
      <c r="G244" s="2">
        <v>149.56</v>
      </c>
      <c r="H244" s="1" cm="1">
        <f t="array" ref="H244">_xlfn.IFS(Table24[[#This Row],[Month]]="July",7,Table24[[#This Row],[Month]]="August",8,Table24[[#This Row],[Month]]="September",9)</f>
        <v>7</v>
      </c>
      <c r="I244" s="5">
        <f>DATE(2022,Table24[[#This Row],[Column1]],Table24[[#This Row],[Day]])</f>
        <v>44753</v>
      </c>
      <c r="J244" s="5" t="str">
        <f>TEXT(Table24[[#This Row],[Column2]],"DDD")</f>
        <v>Mon</v>
      </c>
      <c r="K244" s="1" t="s">
        <v>2130</v>
      </c>
      <c r="L2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5" spans="1:12" x14ac:dyDescent="0.3">
      <c r="A245" s="1" t="s">
        <v>4</v>
      </c>
      <c r="B245" s="1">
        <f t="shared" si="3"/>
        <v>11</v>
      </c>
      <c r="C245" s="1">
        <v>4</v>
      </c>
      <c r="D2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5" s="1" t="s">
        <v>264</v>
      </c>
      <c r="F245" s="1" t="s">
        <v>8</v>
      </c>
      <c r="G245" s="2">
        <v>149.28</v>
      </c>
      <c r="H245" s="1" cm="1">
        <f t="array" ref="H245">_xlfn.IFS(Table24[[#This Row],[Month]]="July",7,Table24[[#This Row],[Month]]="August",8,Table24[[#This Row],[Month]]="September",9)</f>
        <v>7</v>
      </c>
      <c r="I245" s="5">
        <f>DATE(2022,Table24[[#This Row],[Column1]],Table24[[#This Row],[Day]])</f>
        <v>44753</v>
      </c>
      <c r="J245" s="5" t="str">
        <f>TEXT(Table24[[#This Row],[Column2]],"DDD")</f>
        <v>Mon</v>
      </c>
      <c r="K245" s="1" t="s">
        <v>2130</v>
      </c>
      <c r="L2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6" spans="1:12" x14ac:dyDescent="0.3">
      <c r="A246" s="1" t="s">
        <v>4</v>
      </c>
      <c r="B246" s="1">
        <f t="shared" si="3"/>
        <v>11</v>
      </c>
      <c r="C246" s="1">
        <v>5</v>
      </c>
      <c r="D2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6" s="1" t="s">
        <v>265</v>
      </c>
      <c r="F246" s="1" t="s">
        <v>9</v>
      </c>
      <c r="G246" s="2">
        <v>149.27000000000001</v>
      </c>
      <c r="H246" s="1" cm="1">
        <f t="array" ref="H246">_xlfn.IFS(Table24[[#This Row],[Month]]="July",7,Table24[[#This Row],[Month]]="August",8,Table24[[#This Row],[Month]]="September",9)</f>
        <v>7</v>
      </c>
      <c r="I246" s="5">
        <f>DATE(2022,Table24[[#This Row],[Column1]],Table24[[#This Row],[Day]])</f>
        <v>44753</v>
      </c>
      <c r="J246" s="5" t="str">
        <f>TEXT(Table24[[#This Row],[Column2]],"DDD")</f>
        <v>Mon</v>
      </c>
      <c r="K246" s="1" t="s">
        <v>2130</v>
      </c>
      <c r="L2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7" spans="1:12" x14ac:dyDescent="0.3">
      <c r="A247" s="1" t="s">
        <v>4</v>
      </c>
      <c r="B247" s="1">
        <f t="shared" si="3"/>
        <v>11</v>
      </c>
      <c r="C247" s="1">
        <v>6</v>
      </c>
      <c r="D2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7" s="1" t="s">
        <v>266</v>
      </c>
      <c r="F247" s="1" t="s">
        <v>10</v>
      </c>
      <c r="G247" s="2">
        <v>150.28</v>
      </c>
      <c r="H247" s="1" cm="1">
        <f t="array" ref="H247">_xlfn.IFS(Table24[[#This Row],[Month]]="July",7,Table24[[#This Row],[Month]]="August",8,Table24[[#This Row],[Month]]="September",9)</f>
        <v>7</v>
      </c>
      <c r="I247" s="5">
        <f>DATE(2022,Table24[[#This Row],[Column1]],Table24[[#This Row],[Day]])</f>
        <v>44753</v>
      </c>
      <c r="J247" s="5" t="str">
        <f>TEXT(Table24[[#This Row],[Column2]],"DDD")</f>
        <v>Mon</v>
      </c>
      <c r="K247" s="1" t="s">
        <v>2130</v>
      </c>
      <c r="L2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8" spans="1:12" x14ac:dyDescent="0.3">
      <c r="A248" s="1" t="s">
        <v>4</v>
      </c>
      <c r="B248" s="1">
        <f t="shared" si="3"/>
        <v>11</v>
      </c>
      <c r="C248" s="1">
        <v>7</v>
      </c>
      <c r="D2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48" s="1" t="s">
        <v>64</v>
      </c>
      <c r="F248" s="1" t="s">
        <v>11</v>
      </c>
      <c r="G248" s="2">
        <v>157.69</v>
      </c>
      <c r="H248" s="1" cm="1">
        <f t="array" ref="H248">_xlfn.IFS(Table24[[#This Row],[Month]]="July",7,Table24[[#This Row],[Month]]="August",8,Table24[[#This Row],[Month]]="September",9)</f>
        <v>7</v>
      </c>
      <c r="I248" s="5">
        <f>DATE(2022,Table24[[#This Row],[Column1]],Table24[[#This Row],[Day]])</f>
        <v>44753</v>
      </c>
      <c r="J248" s="5" t="str">
        <f>TEXT(Table24[[#This Row],[Column2]],"DDD")</f>
        <v>Mon</v>
      </c>
      <c r="K248" s="1" t="s">
        <v>2130</v>
      </c>
      <c r="L2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49" spans="1:12" x14ac:dyDescent="0.3">
      <c r="A249" s="1" t="s">
        <v>4</v>
      </c>
      <c r="B249" s="1">
        <f t="shared" si="3"/>
        <v>11</v>
      </c>
      <c r="C249" s="1">
        <v>8</v>
      </c>
      <c r="D2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49" s="1" t="s">
        <v>267</v>
      </c>
      <c r="F249" s="1" t="s">
        <v>12</v>
      </c>
      <c r="G249" s="2">
        <v>172.4</v>
      </c>
      <c r="H249" s="1" cm="1">
        <f t="array" ref="H249">_xlfn.IFS(Table24[[#This Row],[Month]]="July",7,Table24[[#This Row],[Month]]="August",8,Table24[[#This Row],[Month]]="September",9)</f>
        <v>7</v>
      </c>
      <c r="I249" s="5">
        <f>DATE(2022,Table24[[#This Row],[Column1]],Table24[[#This Row],[Day]])</f>
        <v>44753</v>
      </c>
      <c r="J249" s="5" t="str">
        <f>TEXT(Table24[[#This Row],[Column2]],"DDD")</f>
        <v>Mon</v>
      </c>
      <c r="K249" s="1" t="s">
        <v>2130</v>
      </c>
      <c r="L2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50" spans="1:12" x14ac:dyDescent="0.3">
      <c r="A250" s="1" t="s">
        <v>4</v>
      </c>
      <c r="B250" s="1">
        <f t="shared" si="3"/>
        <v>11</v>
      </c>
      <c r="C250" s="1">
        <v>9</v>
      </c>
      <c r="D2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0" s="1" t="s">
        <v>268</v>
      </c>
      <c r="F250" s="1" t="s">
        <v>13</v>
      </c>
      <c r="G250" s="2">
        <v>189.94</v>
      </c>
      <c r="H250" s="1" cm="1">
        <f t="array" ref="H250">_xlfn.IFS(Table24[[#This Row],[Month]]="July",7,Table24[[#This Row],[Month]]="August",8,Table24[[#This Row],[Month]]="September",9)</f>
        <v>7</v>
      </c>
      <c r="I250" s="5">
        <f>DATE(2022,Table24[[#This Row],[Column1]],Table24[[#This Row],[Day]])</f>
        <v>44753</v>
      </c>
      <c r="J250" s="5" t="str">
        <f>TEXT(Table24[[#This Row],[Column2]],"DDD")</f>
        <v>Mon</v>
      </c>
      <c r="K250" s="1" t="s">
        <v>2130</v>
      </c>
      <c r="L2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1" spans="1:12" x14ac:dyDescent="0.3">
      <c r="A251" s="1" t="s">
        <v>4</v>
      </c>
      <c r="B251" s="1">
        <f t="shared" si="3"/>
        <v>11</v>
      </c>
      <c r="C251" s="1">
        <v>10</v>
      </c>
      <c r="D2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1" s="1" t="s">
        <v>269</v>
      </c>
      <c r="F251" s="1" t="s">
        <v>14</v>
      </c>
      <c r="G251" s="2">
        <v>193.26</v>
      </c>
      <c r="H251" s="1" cm="1">
        <f t="array" ref="H251">_xlfn.IFS(Table24[[#This Row],[Month]]="July",7,Table24[[#This Row],[Month]]="August",8,Table24[[#This Row],[Month]]="September",9)</f>
        <v>7</v>
      </c>
      <c r="I251" s="5">
        <f>DATE(2022,Table24[[#This Row],[Column1]],Table24[[#This Row],[Day]])</f>
        <v>44753</v>
      </c>
      <c r="J251" s="5" t="str">
        <f>TEXT(Table24[[#This Row],[Column2]],"DDD")</f>
        <v>Mon</v>
      </c>
      <c r="K251" s="1" t="s">
        <v>2130</v>
      </c>
      <c r="L2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2" spans="1:12" x14ac:dyDescent="0.3">
      <c r="A252" s="1" t="s">
        <v>4</v>
      </c>
      <c r="B252" s="1">
        <f t="shared" si="3"/>
        <v>11</v>
      </c>
      <c r="C252" s="1">
        <v>11</v>
      </c>
      <c r="D2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2" s="1" t="s">
        <v>270</v>
      </c>
      <c r="F252" s="1" t="s">
        <v>15</v>
      </c>
      <c r="G252" s="2">
        <v>189.9</v>
      </c>
      <c r="H252" s="1" cm="1">
        <f t="array" ref="H252">_xlfn.IFS(Table24[[#This Row],[Month]]="July",7,Table24[[#This Row],[Month]]="August",8,Table24[[#This Row],[Month]]="September",9)</f>
        <v>7</v>
      </c>
      <c r="I252" s="5">
        <f>DATE(2022,Table24[[#This Row],[Column1]],Table24[[#This Row],[Day]])</f>
        <v>44753</v>
      </c>
      <c r="J252" s="5" t="str">
        <f>TEXT(Table24[[#This Row],[Column2]],"DDD")</f>
        <v>Mon</v>
      </c>
      <c r="K252" s="1" t="s">
        <v>2130</v>
      </c>
      <c r="L2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3" spans="1:12" x14ac:dyDescent="0.3">
      <c r="A253" s="1" t="s">
        <v>4</v>
      </c>
      <c r="B253" s="1">
        <f t="shared" si="3"/>
        <v>11</v>
      </c>
      <c r="C253" s="1">
        <v>12</v>
      </c>
      <c r="D2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3" s="1" t="s">
        <v>271</v>
      </c>
      <c r="F253" s="1" t="s">
        <v>16</v>
      </c>
      <c r="G253" s="2">
        <v>187.42</v>
      </c>
      <c r="H253" s="1" cm="1">
        <f t="array" ref="H253">_xlfn.IFS(Table24[[#This Row],[Month]]="July",7,Table24[[#This Row],[Month]]="August",8,Table24[[#This Row],[Month]]="September",9)</f>
        <v>7</v>
      </c>
      <c r="I253" s="5">
        <f>DATE(2022,Table24[[#This Row],[Column1]],Table24[[#This Row],[Day]])</f>
        <v>44753</v>
      </c>
      <c r="J253" s="5" t="str">
        <f>TEXT(Table24[[#This Row],[Column2]],"DDD")</f>
        <v>Mon</v>
      </c>
      <c r="K253" s="1" t="s">
        <v>2130</v>
      </c>
      <c r="L2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4" spans="1:12" x14ac:dyDescent="0.3">
      <c r="A254" s="1" t="s">
        <v>4</v>
      </c>
      <c r="B254" s="1">
        <f t="shared" si="3"/>
        <v>11</v>
      </c>
      <c r="C254" s="1">
        <v>13</v>
      </c>
      <c r="D2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4" s="1" t="s">
        <v>272</v>
      </c>
      <c r="F254" s="1" t="s">
        <v>17</v>
      </c>
      <c r="G254" s="2">
        <v>186.76</v>
      </c>
      <c r="H254" s="1" cm="1">
        <f t="array" ref="H254">_xlfn.IFS(Table24[[#This Row],[Month]]="July",7,Table24[[#This Row],[Month]]="August",8,Table24[[#This Row],[Month]]="September",9)</f>
        <v>7</v>
      </c>
      <c r="I254" s="5">
        <f>DATE(2022,Table24[[#This Row],[Column1]],Table24[[#This Row],[Day]])</f>
        <v>44753</v>
      </c>
      <c r="J254" s="5" t="str">
        <f>TEXT(Table24[[#This Row],[Column2]],"DDD")</f>
        <v>Mon</v>
      </c>
      <c r="K254" s="1" t="s">
        <v>2130</v>
      </c>
      <c r="L2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5" spans="1:12" x14ac:dyDescent="0.3">
      <c r="A255" s="1" t="s">
        <v>4</v>
      </c>
      <c r="B255" s="1">
        <f t="shared" si="3"/>
        <v>11</v>
      </c>
      <c r="C255" s="1">
        <v>14</v>
      </c>
      <c r="D2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5" s="1" t="s">
        <v>273</v>
      </c>
      <c r="F255" s="1" t="s">
        <v>18</v>
      </c>
      <c r="G255" s="2">
        <v>183.72</v>
      </c>
      <c r="H255" s="1" cm="1">
        <f t="array" ref="H255">_xlfn.IFS(Table24[[#This Row],[Month]]="July",7,Table24[[#This Row],[Month]]="August",8,Table24[[#This Row],[Month]]="September",9)</f>
        <v>7</v>
      </c>
      <c r="I255" s="5">
        <f>DATE(2022,Table24[[#This Row],[Column1]],Table24[[#This Row],[Day]])</f>
        <v>44753</v>
      </c>
      <c r="J255" s="5" t="str">
        <f>TEXT(Table24[[#This Row],[Column2]],"DDD")</f>
        <v>Mon</v>
      </c>
      <c r="K255" s="1" t="s">
        <v>2130</v>
      </c>
      <c r="L2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6" spans="1:12" x14ac:dyDescent="0.3">
      <c r="A256" s="1" t="s">
        <v>4</v>
      </c>
      <c r="B256" s="1">
        <f t="shared" si="3"/>
        <v>11</v>
      </c>
      <c r="C256" s="1">
        <v>15</v>
      </c>
      <c r="D2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6" s="1" t="s">
        <v>274</v>
      </c>
      <c r="F256" s="1" t="s">
        <v>19</v>
      </c>
      <c r="G256" s="2">
        <v>180</v>
      </c>
      <c r="H256" s="1" cm="1">
        <f t="array" ref="H256">_xlfn.IFS(Table24[[#This Row],[Month]]="July",7,Table24[[#This Row],[Month]]="August",8,Table24[[#This Row],[Month]]="September",9)</f>
        <v>7</v>
      </c>
      <c r="I256" s="5">
        <f>DATE(2022,Table24[[#This Row],[Column1]],Table24[[#This Row],[Day]])</f>
        <v>44753</v>
      </c>
      <c r="J256" s="5" t="str">
        <f>TEXT(Table24[[#This Row],[Column2]],"DDD")</f>
        <v>Mon</v>
      </c>
      <c r="K256" s="1" t="s">
        <v>2130</v>
      </c>
      <c r="L2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7" spans="1:12" x14ac:dyDescent="0.3">
      <c r="A257" s="1" t="s">
        <v>4</v>
      </c>
      <c r="B257" s="1">
        <f t="shared" si="3"/>
        <v>11</v>
      </c>
      <c r="C257" s="1">
        <v>16</v>
      </c>
      <c r="D2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7" s="1" t="s">
        <v>275</v>
      </c>
      <c r="F257" s="1" t="s">
        <v>20</v>
      </c>
      <c r="G257" s="2">
        <v>179.97</v>
      </c>
      <c r="H257" s="1" cm="1">
        <f t="array" ref="H257">_xlfn.IFS(Table24[[#This Row],[Month]]="July",7,Table24[[#This Row],[Month]]="August",8,Table24[[#This Row],[Month]]="September",9)</f>
        <v>7</v>
      </c>
      <c r="I257" s="5">
        <f>DATE(2022,Table24[[#This Row],[Column1]],Table24[[#This Row],[Day]])</f>
        <v>44753</v>
      </c>
      <c r="J257" s="5" t="str">
        <f>TEXT(Table24[[#This Row],[Column2]],"DDD")</f>
        <v>Mon</v>
      </c>
      <c r="K257" s="1" t="s">
        <v>2130</v>
      </c>
      <c r="L2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58" spans="1:12" x14ac:dyDescent="0.3">
      <c r="A258" s="1" t="s">
        <v>4</v>
      </c>
      <c r="B258" s="1">
        <f t="shared" si="3"/>
        <v>11</v>
      </c>
      <c r="C258" s="1">
        <v>17</v>
      </c>
      <c r="D2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58" s="1" t="s">
        <v>276</v>
      </c>
      <c r="F258" s="1" t="s">
        <v>21</v>
      </c>
      <c r="G258" s="2">
        <v>185.05</v>
      </c>
      <c r="H258" s="1" cm="1">
        <f t="array" ref="H258">_xlfn.IFS(Table24[[#This Row],[Month]]="July",7,Table24[[#This Row],[Month]]="August",8,Table24[[#This Row],[Month]]="September",9)</f>
        <v>7</v>
      </c>
      <c r="I258" s="5">
        <f>DATE(2022,Table24[[#This Row],[Column1]],Table24[[#This Row],[Day]])</f>
        <v>44753</v>
      </c>
      <c r="J258" s="5" t="str">
        <f>TEXT(Table24[[#This Row],[Column2]],"DDD")</f>
        <v>Mon</v>
      </c>
      <c r="K258" s="1" t="s">
        <v>2130</v>
      </c>
      <c r="L2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59" spans="1:12" x14ac:dyDescent="0.3">
      <c r="A259" s="1" t="s">
        <v>4</v>
      </c>
      <c r="B259" s="1">
        <f t="shared" si="3"/>
        <v>11</v>
      </c>
      <c r="C259" s="1">
        <v>18</v>
      </c>
      <c r="D2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59" s="1" t="s">
        <v>277</v>
      </c>
      <c r="F259" s="1" t="s">
        <v>22</v>
      </c>
      <c r="G259" s="2">
        <v>188.4</v>
      </c>
      <c r="H259" s="1" cm="1">
        <f t="array" ref="H259">_xlfn.IFS(Table24[[#This Row],[Month]]="July",7,Table24[[#This Row],[Month]]="August",8,Table24[[#This Row],[Month]]="September",9)</f>
        <v>7</v>
      </c>
      <c r="I259" s="5">
        <f>DATE(2022,Table24[[#This Row],[Column1]],Table24[[#This Row],[Day]])</f>
        <v>44753</v>
      </c>
      <c r="J259" s="5" t="str">
        <f>TEXT(Table24[[#This Row],[Column2]],"DDD")</f>
        <v>Mon</v>
      </c>
      <c r="K259" s="1" t="s">
        <v>2130</v>
      </c>
      <c r="L2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0" spans="1:12" x14ac:dyDescent="0.3">
      <c r="A260" s="1" t="s">
        <v>4</v>
      </c>
      <c r="B260" s="1">
        <f t="shared" si="3"/>
        <v>11</v>
      </c>
      <c r="C260" s="1">
        <v>19</v>
      </c>
      <c r="D2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0" s="1" t="s">
        <v>278</v>
      </c>
      <c r="F260" s="1" t="s">
        <v>23</v>
      </c>
      <c r="G260" s="2">
        <v>186.86</v>
      </c>
      <c r="H260" s="1" cm="1">
        <f t="array" ref="H260">_xlfn.IFS(Table24[[#This Row],[Month]]="July",7,Table24[[#This Row],[Month]]="August",8,Table24[[#This Row],[Month]]="September",9)</f>
        <v>7</v>
      </c>
      <c r="I260" s="5">
        <f>DATE(2022,Table24[[#This Row],[Column1]],Table24[[#This Row],[Day]])</f>
        <v>44753</v>
      </c>
      <c r="J260" s="5" t="str">
        <f>TEXT(Table24[[#This Row],[Column2]],"DDD")</f>
        <v>Mon</v>
      </c>
      <c r="K260" s="1" t="s">
        <v>2130</v>
      </c>
      <c r="L2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1" spans="1:12" x14ac:dyDescent="0.3">
      <c r="A261" s="1" t="s">
        <v>4</v>
      </c>
      <c r="B261" s="1">
        <f t="shared" si="3"/>
        <v>11</v>
      </c>
      <c r="C261" s="1">
        <v>20</v>
      </c>
      <c r="D2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1" s="1" t="s">
        <v>279</v>
      </c>
      <c r="F261" s="1" t="s">
        <v>24</v>
      </c>
      <c r="G261" s="2">
        <v>186.24</v>
      </c>
      <c r="H261" s="1" cm="1">
        <f t="array" ref="H261">_xlfn.IFS(Table24[[#This Row],[Month]]="July",7,Table24[[#This Row],[Month]]="August",8,Table24[[#This Row],[Month]]="September",9)</f>
        <v>7</v>
      </c>
      <c r="I261" s="5">
        <f>DATE(2022,Table24[[#This Row],[Column1]],Table24[[#This Row],[Day]])</f>
        <v>44753</v>
      </c>
      <c r="J261" s="5" t="str">
        <f>TEXT(Table24[[#This Row],[Column2]],"DDD")</f>
        <v>Mon</v>
      </c>
      <c r="K261" s="1" t="s">
        <v>2130</v>
      </c>
      <c r="L2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2" spans="1:12" x14ac:dyDescent="0.3">
      <c r="A262" s="1" t="s">
        <v>4</v>
      </c>
      <c r="B262" s="1">
        <f t="shared" si="3"/>
        <v>11</v>
      </c>
      <c r="C262" s="1">
        <v>21</v>
      </c>
      <c r="D2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2" s="1" t="s">
        <v>280</v>
      </c>
      <c r="F262" s="1" t="s">
        <v>25</v>
      </c>
      <c r="G262" s="2">
        <v>182.46</v>
      </c>
      <c r="H262" s="1" cm="1">
        <f t="array" ref="H262">_xlfn.IFS(Table24[[#This Row],[Month]]="July",7,Table24[[#This Row],[Month]]="August",8,Table24[[#This Row],[Month]]="September",9)</f>
        <v>7</v>
      </c>
      <c r="I262" s="5">
        <f>DATE(2022,Table24[[#This Row],[Column1]],Table24[[#This Row],[Day]])</f>
        <v>44753</v>
      </c>
      <c r="J262" s="5" t="str">
        <f>TEXT(Table24[[#This Row],[Column2]],"DDD")</f>
        <v>Mon</v>
      </c>
      <c r="K262" s="1" t="s">
        <v>2130</v>
      </c>
      <c r="L2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3" spans="1:12" x14ac:dyDescent="0.3">
      <c r="A263" s="1" t="s">
        <v>4</v>
      </c>
      <c r="B263" s="1">
        <f t="shared" si="3"/>
        <v>11</v>
      </c>
      <c r="C263" s="1">
        <v>22</v>
      </c>
      <c r="D2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3" s="1" t="s">
        <v>281</v>
      </c>
      <c r="F263" s="1" t="s">
        <v>26</v>
      </c>
      <c r="G263" s="2">
        <v>180.7</v>
      </c>
      <c r="H263" s="1" cm="1">
        <f t="array" ref="H263">_xlfn.IFS(Table24[[#This Row],[Month]]="July",7,Table24[[#This Row],[Month]]="August",8,Table24[[#This Row],[Month]]="September",9)</f>
        <v>7</v>
      </c>
      <c r="I263" s="5">
        <f>DATE(2022,Table24[[#This Row],[Column1]],Table24[[#This Row],[Day]])</f>
        <v>44753</v>
      </c>
      <c r="J263" s="5" t="str">
        <f>TEXT(Table24[[#This Row],[Column2]],"DDD")</f>
        <v>Mon</v>
      </c>
      <c r="K263" s="1" t="s">
        <v>2130</v>
      </c>
      <c r="L2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4" spans="1:12" x14ac:dyDescent="0.3">
      <c r="A264" s="1" t="s">
        <v>4</v>
      </c>
      <c r="B264" s="1">
        <f t="shared" si="3"/>
        <v>11</v>
      </c>
      <c r="C264" s="1">
        <v>23</v>
      </c>
      <c r="D2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4" s="1" t="s">
        <v>282</v>
      </c>
      <c r="F264" s="1" t="s">
        <v>27</v>
      </c>
      <c r="G264" s="2">
        <v>177.99</v>
      </c>
      <c r="H264" s="1" cm="1">
        <f t="array" ref="H264">_xlfn.IFS(Table24[[#This Row],[Month]]="July",7,Table24[[#This Row],[Month]]="August",8,Table24[[#This Row],[Month]]="September",9)</f>
        <v>7</v>
      </c>
      <c r="I264" s="5">
        <f>DATE(2022,Table24[[#This Row],[Column1]],Table24[[#This Row],[Day]])</f>
        <v>44753</v>
      </c>
      <c r="J264" s="5" t="str">
        <f>TEXT(Table24[[#This Row],[Column2]],"DDD")</f>
        <v>Mon</v>
      </c>
      <c r="K264" s="1" t="s">
        <v>2130</v>
      </c>
      <c r="L2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5" spans="1:12" x14ac:dyDescent="0.3">
      <c r="A265" s="1" t="s">
        <v>4</v>
      </c>
      <c r="B265" s="1">
        <f t="shared" si="3"/>
        <v>11</v>
      </c>
      <c r="C265" s="1">
        <v>24</v>
      </c>
      <c r="D2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5" s="1" t="s">
        <v>283</v>
      </c>
      <c r="F265" s="1" t="s">
        <v>28</v>
      </c>
      <c r="G265" s="2">
        <v>172.31</v>
      </c>
      <c r="H265" s="1" cm="1">
        <f t="array" ref="H265">_xlfn.IFS(Table24[[#This Row],[Month]]="July",7,Table24[[#This Row],[Month]]="August",8,Table24[[#This Row],[Month]]="September",9)</f>
        <v>7</v>
      </c>
      <c r="I265" s="5">
        <f>DATE(2022,Table24[[#This Row],[Column1]],Table24[[#This Row],[Day]])</f>
        <v>44753</v>
      </c>
      <c r="J265" s="5" t="str">
        <f>TEXT(Table24[[#This Row],[Column2]],"DDD")</f>
        <v>Mon</v>
      </c>
      <c r="K265" s="1" t="s">
        <v>2130</v>
      </c>
      <c r="L2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6" spans="1:12" x14ac:dyDescent="0.3">
      <c r="A266" s="1" t="s">
        <v>4</v>
      </c>
      <c r="B266" s="1">
        <f t="shared" si="3"/>
        <v>12</v>
      </c>
      <c r="C266" s="1">
        <v>1</v>
      </c>
      <c r="D2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6" s="1" t="s">
        <v>272</v>
      </c>
      <c r="F266" s="1" t="s">
        <v>5</v>
      </c>
      <c r="G266" s="2">
        <v>186.76</v>
      </c>
      <c r="H266" s="1" cm="1">
        <f t="array" ref="H266">_xlfn.IFS(Table24[[#This Row],[Month]]="July",7,Table24[[#This Row],[Month]]="August",8,Table24[[#This Row],[Month]]="September",9)</f>
        <v>7</v>
      </c>
      <c r="I266" s="5">
        <f>DATE(2022,Table24[[#This Row],[Column1]],Table24[[#This Row],[Day]])</f>
        <v>44754</v>
      </c>
      <c r="J266" s="5" t="str">
        <f>TEXT(Table24[[#This Row],[Column2]],"DDD")</f>
        <v>Tue</v>
      </c>
      <c r="K266" s="1" t="s">
        <v>2131</v>
      </c>
      <c r="L2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7" spans="1:12" x14ac:dyDescent="0.3">
      <c r="A267" s="1" t="s">
        <v>4</v>
      </c>
      <c r="B267" s="1">
        <f t="shared" si="3"/>
        <v>12</v>
      </c>
      <c r="C267" s="1">
        <v>2</v>
      </c>
      <c r="D2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7" s="1" t="s">
        <v>284</v>
      </c>
      <c r="F267" s="1" t="s">
        <v>6</v>
      </c>
      <c r="G267" s="2">
        <v>185.36</v>
      </c>
      <c r="H267" s="1" cm="1">
        <f t="array" ref="H267">_xlfn.IFS(Table24[[#This Row],[Month]]="July",7,Table24[[#This Row],[Month]]="August",8,Table24[[#This Row],[Month]]="September",9)</f>
        <v>7</v>
      </c>
      <c r="I267" s="5">
        <f>DATE(2022,Table24[[#This Row],[Column1]],Table24[[#This Row],[Day]])</f>
        <v>44754</v>
      </c>
      <c r="J267" s="5" t="str">
        <f>TEXT(Table24[[#This Row],[Column2]],"DDD")</f>
        <v>Tue</v>
      </c>
      <c r="K267" s="1" t="s">
        <v>2131</v>
      </c>
      <c r="L2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8" spans="1:12" x14ac:dyDescent="0.3">
      <c r="A268" s="1" t="s">
        <v>4</v>
      </c>
      <c r="B268" s="1">
        <f t="shared" si="3"/>
        <v>12</v>
      </c>
      <c r="C268" s="1">
        <v>3</v>
      </c>
      <c r="D2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8" s="1" t="s">
        <v>285</v>
      </c>
      <c r="F268" s="1" t="s">
        <v>7</v>
      </c>
      <c r="G268" s="2">
        <v>182.13</v>
      </c>
      <c r="H268" s="1" cm="1">
        <f t="array" ref="H268">_xlfn.IFS(Table24[[#This Row],[Month]]="July",7,Table24[[#This Row],[Month]]="August",8,Table24[[#This Row],[Month]]="September",9)</f>
        <v>7</v>
      </c>
      <c r="I268" s="5">
        <f>DATE(2022,Table24[[#This Row],[Column1]],Table24[[#This Row],[Day]])</f>
        <v>44754</v>
      </c>
      <c r="J268" s="5" t="str">
        <f>TEXT(Table24[[#This Row],[Column2]],"DDD")</f>
        <v>Tue</v>
      </c>
      <c r="K268" s="1" t="s">
        <v>2131</v>
      </c>
      <c r="L2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69" spans="1:12" x14ac:dyDescent="0.3">
      <c r="A269" s="1" t="s">
        <v>4</v>
      </c>
      <c r="B269" s="1">
        <f t="shared" si="3"/>
        <v>12</v>
      </c>
      <c r="C269" s="1">
        <v>4</v>
      </c>
      <c r="D2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69" s="1" t="s">
        <v>286</v>
      </c>
      <c r="F269" s="1" t="s">
        <v>8</v>
      </c>
      <c r="G269" s="2">
        <v>178.89</v>
      </c>
      <c r="H269" s="1" cm="1">
        <f t="array" ref="H269">_xlfn.IFS(Table24[[#This Row],[Month]]="July",7,Table24[[#This Row],[Month]]="August",8,Table24[[#This Row],[Month]]="September",9)</f>
        <v>7</v>
      </c>
      <c r="I269" s="5">
        <f>DATE(2022,Table24[[#This Row],[Column1]],Table24[[#This Row],[Day]])</f>
        <v>44754</v>
      </c>
      <c r="J269" s="5" t="str">
        <f>TEXT(Table24[[#This Row],[Column2]],"DDD")</f>
        <v>Tue</v>
      </c>
      <c r="K269" s="1" t="s">
        <v>2131</v>
      </c>
      <c r="L2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0" spans="1:12" x14ac:dyDescent="0.3">
      <c r="A270" s="1" t="s">
        <v>4</v>
      </c>
      <c r="B270" s="1">
        <f t="shared" si="3"/>
        <v>12</v>
      </c>
      <c r="C270" s="1">
        <v>5</v>
      </c>
      <c r="D2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70" s="1" t="s">
        <v>287</v>
      </c>
      <c r="F270" s="1" t="s">
        <v>9</v>
      </c>
      <c r="G270" s="2">
        <v>175.62</v>
      </c>
      <c r="H270" s="1" cm="1">
        <f t="array" ref="H270">_xlfn.IFS(Table24[[#This Row],[Month]]="July",7,Table24[[#This Row],[Month]]="August",8,Table24[[#This Row],[Month]]="September",9)</f>
        <v>7</v>
      </c>
      <c r="I270" s="5">
        <f>DATE(2022,Table24[[#This Row],[Column1]],Table24[[#This Row],[Day]])</f>
        <v>44754</v>
      </c>
      <c r="J270" s="5" t="str">
        <f>TEXT(Table24[[#This Row],[Column2]],"DDD")</f>
        <v>Tue</v>
      </c>
      <c r="K270" s="1" t="s">
        <v>2131</v>
      </c>
      <c r="L2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1" spans="1:12" x14ac:dyDescent="0.3">
      <c r="A271" s="1" t="s">
        <v>4</v>
      </c>
      <c r="B271" s="1">
        <f t="shared" si="3"/>
        <v>12</v>
      </c>
      <c r="C271" s="1">
        <v>6</v>
      </c>
      <c r="D2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71" s="1" t="s">
        <v>288</v>
      </c>
      <c r="F271" s="1" t="s">
        <v>10</v>
      </c>
      <c r="G271" s="2">
        <v>181.65</v>
      </c>
      <c r="H271" s="1" cm="1">
        <f t="array" ref="H271">_xlfn.IFS(Table24[[#This Row],[Month]]="July",7,Table24[[#This Row],[Month]]="August",8,Table24[[#This Row],[Month]]="September",9)</f>
        <v>7</v>
      </c>
      <c r="I271" s="5">
        <f>DATE(2022,Table24[[#This Row],[Column1]],Table24[[#This Row],[Day]])</f>
        <v>44754</v>
      </c>
      <c r="J271" s="5" t="str">
        <f>TEXT(Table24[[#This Row],[Column2]],"DDD")</f>
        <v>Tue</v>
      </c>
      <c r="K271" s="1" t="s">
        <v>2131</v>
      </c>
      <c r="L2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2" spans="1:12" x14ac:dyDescent="0.3">
      <c r="A272" s="1" t="s">
        <v>4</v>
      </c>
      <c r="B272" s="1">
        <f t="shared" si="3"/>
        <v>12</v>
      </c>
      <c r="C272" s="1">
        <v>7</v>
      </c>
      <c r="D2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72" s="1" t="s">
        <v>289</v>
      </c>
      <c r="F272" s="1" t="s">
        <v>11</v>
      </c>
      <c r="G272" s="2">
        <v>186.17</v>
      </c>
      <c r="H272" s="1" cm="1">
        <f t="array" ref="H272">_xlfn.IFS(Table24[[#This Row],[Month]]="July",7,Table24[[#This Row],[Month]]="August",8,Table24[[#This Row],[Month]]="September",9)</f>
        <v>7</v>
      </c>
      <c r="I272" s="5">
        <f>DATE(2022,Table24[[#This Row],[Column1]],Table24[[#This Row],[Day]])</f>
        <v>44754</v>
      </c>
      <c r="J272" s="5" t="str">
        <f>TEXT(Table24[[#This Row],[Column2]],"DDD")</f>
        <v>Tue</v>
      </c>
      <c r="K272" s="1" t="s">
        <v>2131</v>
      </c>
      <c r="L2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3" spans="1:12" x14ac:dyDescent="0.3">
      <c r="A273" s="1" t="s">
        <v>4</v>
      </c>
      <c r="B273" s="1">
        <f t="shared" si="3"/>
        <v>12</v>
      </c>
      <c r="C273" s="1">
        <v>8</v>
      </c>
      <c r="D2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3" s="1" t="s">
        <v>290</v>
      </c>
      <c r="F273" s="1" t="s">
        <v>12</v>
      </c>
      <c r="G273" s="2">
        <v>189.02</v>
      </c>
      <c r="H273" s="1" cm="1">
        <f t="array" ref="H273">_xlfn.IFS(Table24[[#This Row],[Month]]="July",7,Table24[[#This Row],[Month]]="August",8,Table24[[#This Row],[Month]]="September",9)</f>
        <v>7</v>
      </c>
      <c r="I273" s="5">
        <f>DATE(2022,Table24[[#This Row],[Column1]],Table24[[#This Row],[Day]])</f>
        <v>44754</v>
      </c>
      <c r="J273" s="5" t="str">
        <f>TEXT(Table24[[#This Row],[Column2]],"DDD")</f>
        <v>Tue</v>
      </c>
      <c r="K273" s="1" t="s">
        <v>2131</v>
      </c>
      <c r="L2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74" spans="1:12" x14ac:dyDescent="0.3">
      <c r="A274" s="1" t="s">
        <v>4</v>
      </c>
      <c r="B274" s="1">
        <f t="shared" si="3"/>
        <v>12</v>
      </c>
      <c r="C274" s="1">
        <v>9</v>
      </c>
      <c r="D2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4" s="1" t="s">
        <v>291</v>
      </c>
      <c r="F274" s="1" t="s">
        <v>13</v>
      </c>
      <c r="G274" s="2">
        <v>189.26</v>
      </c>
      <c r="H274" s="1" cm="1">
        <f t="array" ref="H274">_xlfn.IFS(Table24[[#This Row],[Month]]="July",7,Table24[[#This Row],[Month]]="August",8,Table24[[#This Row],[Month]]="September",9)</f>
        <v>7</v>
      </c>
      <c r="I274" s="5">
        <f>DATE(2022,Table24[[#This Row],[Column1]],Table24[[#This Row],[Day]])</f>
        <v>44754</v>
      </c>
      <c r="J274" s="5" t="str">
        <f>TEXT(Table24[[#This Row],[Column2]],"DDD")</f>
        <v>Tue</v>
      </c>
      <c r="K274" s="1" t="s">
        <v>2131</v>
      </c>
      <c r="L2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5" spans="1:12" x14ac:dyDescent="0.3">
      <c r="A275" s="1" t="s">
        <v>4</v>
      </c>
      <c r="B275" s="1">
        <f t="shared" si="3"/>
        <v>12</v>
      </c>
      <c r="C275" s="1">
        <v>10</v>
      </c>
      <c r="D27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5" s="1" t="s">
        <v>292</v>
      </c>
      <c r="F275" s="1" t="s">
        <v>14</v>
      </c>
      <c r="G275" s="2">
        <v>187.77</v>
      </c>
      <c r="H275" s="1" cm="1">
        <f t="array" ref="H275">_xlfn.IFS(Table24[[#This Row],[Month]]="July",7,Table24[[#This Row],[Month]]="August",8,Table24[[#This Row],[Month]]="September",9)</f>
        <v>7</v>
      </c>
      <c r="I275" s="5">
        <f>DATE(2022,Table24[[#This Row],[Column1]],Table24[[#This Row],[Day]])</f>
        <v>44754</v>
      </c>
      <c r="J275" s="5" t="str">
        <f>TEXT(Table24[[#This Row],[Column2]],"DDD")</f>
        <v>Tue</v>
      </c>
      <c r="K275" s="1" t="s">
        <v>2131</v>
      </c>
      <c r="L2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6" spans="1:12" x14ac:dyDescent="0.3">
      <c r="A276" s="1" t="s">
        <v>4</v>
      </c>
      <c r="B276" s="1">
        <f t="shared" si="3"/>
        <v>12</v>
      </c>
      <c r="C276" s="1">
        <v>11</v>
      </c>
      <c r="D27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6" s="1" t="s">
        <v>293</v>
      </c>
      <c r="F276" s="1" t="s">
        <v>15</v>
      </c>
      <c r="G276" s="2">
        <v>188.28</v>
      </c>
      <c r="H276" s="1" cm="1">
        <f t="array" ref="H276">_xlfn.IFS(Table24[[#This Row],[Month]]="July",7,Table24[[#This Row],[Month]]="August",8,Table24[[#This Row],[Month]]="September",9)</f>
        <v>7</v>
      </c>
      <c r="I276" s="5">
        <f>DATE(2022,Table24[[#This Row],[Column1]],Table24[[#This Row],[Day]])</f>
        <v>44754</v>
      </c>
      <c r="J276" s="5" t="str">
        <f>TEXT(Table24[[#This Row],[Column2]],"DDD")</f>
        <v>Tue</v>
      </c>
      <c r="K276" s="1" t="s">
        <v>2131</v>
      </c>
      <c r="L2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7" spans="1:12" x14ac:dyDescent="0.3">
      <c r="A277" s="1" t="s">
        <v>4</v>
      </c>
      <c r="B277" s="1">
        <f t="shared" si="3"/>
        <v>12</v>
      </c>
      <c r="C277" s="1">
        <v>12</v>
      </c>
      <c r="D2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7" s="1" t="s">
        <v>294</v>
      </c>
      <c r="F277" s="1" t="s">
        <v>16</v>
      </c>
      <c r="G277" s="2">
        <v>187.4</v>
      </c>
      <c r="H277" s="1" cm="1">
        <f t="array" ref="H277">_xlfn.IFS(Table24[[#This Row],[Month]]="July",7,Table24[[#This Row],[Month]]="August",8,Table24[[#This Row],[Month]]="September",9)</f>
        <v>7</v>
      </c>
      <c r="I277" s="5">
        <f>DATE(2022,Table24[[#This Row],[Column1]],Table24[[#This Row],[Day]])</f>
        <v>44754</v>
      </c>
      <c r="J277" s="5" t="str">
        <f>TEXT(Table24[[#This Row],[Column2]],"DDD")</f>
        <v>Tue</v>
      </c>
      <c r="K277" s="1" t="s">
        <v>2131</v>
      </c>
      <c r="L2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8" spans="1:12" x14ac:dyDescent="0.3">
      <c r="A278" s="1" t="s">
        <v>4</v>
      </c>
      <c r="B278" s="1">
        <f t="shared" si="3"/>
        <v>12</v>
      </c>
      <c r="C278" s="1">
        <v>13</v>
      </c>
      <c r="D2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8" s="1" t="s">
        <v>295</v>
      </c>
      <c r="F278" s="1" t="s">
        <v>17</v>
      </c>
      <c r="G278" s="2">
        <v>186.66</v>
      </c>
      <c r="H278" s="1" cm="1">
        <f t="array" ref="H278">_xlfn.IFS(Table24[[#This Row],[Month]]="July",7,Table24[[#This Row],[Month]]="August",8,Table24[[#This Row],[Month]]="September",9)</f>
        <v>7</v>
      </c>
      <c r="I278" s="5">
        <f>DATE(2022,Table24[[#This Row],[Column1]],Table24[[#This Row],[Day]])</f>
        <v>44754</v>
      </c>
      <c r="J278" s="5" t="str">
        <f>TEXT(Table24[[#This Row],[Column2]],"DDD")</f>
        <v>Tue</v>
      </c>
      <c r="K278" s="1" t="s">
        <v>2131</v>
      </c>
      <c r="L2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79" spans="1:12" x14ac:dyDescent="0.3">
      <c r="A279" s="1" t="s">
        <v>4</v>
      </c>
      <c r="B279" s="1">
        <f t="shared" si="3"/>
        <v>12</v>
      </c>
      <c r="C279" s="1">
        <v>14</v>
      </c>
      <c r="D27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79" s="1" t="s">
        <v>296</v>
      </c>
      <c r="F279" s="1" t="s">
        <v>18</v>
      </c>
      <c r="G279" s="2">
        <v>186.15</v>
      </c>
      <c r="H279" s="1" cm="1">
        <f t="array" ref="H279">_xlfn.IFS(Table24[[#This Row],[Month]]="July",7,Table24[[#This Row],[Month]]="August",8,Table24[[#This Row],[Month]]="September",9)</f>
        <v>7</v>
      </c>
      <c r="I279" s="5">
        <f>DATE(2022,Table24[[#This Row],[Column1]],Table24[[#This Row],[Day]])</f>
        <v>44754</v>
      </c>
      <c r="J279" s="5" t="str">
        <f>TEXT(Table24[[#This Row],[Column2]],"DDD")</f>
        <v>Tue</v>
      </c>
      <c r="K279" s="1" t="s">
        <v>2131</v>
      </c>
      <c r="L2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0" spans="1:12" x14ac:dyDescent="0.3">
      <c r="A280" s="1" t="s">
        <v>4</v>
      </c>
      <c r="B280" s="1">
        <f t="shared" si="3"/>
        <v>12</v>
      </c>
      <c r="C280" s="1">
        <v>15</v>
      </c>
      <c r="D28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80" s="1" t="s">
        <v>297</v>
      </c>
      <c r="F280" s="1" t="s">
        <v>19</v>
      </c>
      <c r="G280" s="2">
        <v>186.16</v>
      </c>
      <c r="H280" s="1" cm="1">
        <f t="array" ref="H280">_xlfn.IFS(Table24[[#This Row],[Month]]="July",7,Table24[[#This Row],[Month]]="August",8,Table24[[#This Row],[Month]]="September",9)</f>
        <v>7</v>
      </c>
      <c r="I280" s="5">
        <f>DATE(2022,Table24[[#This Row],[Column1]],Table24[[#This Row],[Day]])</f>
        <v>44754</v>
      </c>
      <c r="J280" s="5" t="str">
        <f>TEXT(Table24[[#This Row],[Column2]],"DDD")</f>
        <v>Tue</v>
      </c>
      <c r="K280" s="1" t="s">
        <v>2131</v>
      </c>
      <c r="L2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1" spans="1:12" x14ac:dyDescent="0.3">
      <c r="A281" s="1" t="s">
        <v>4</v>
      </c>
      <c r="B281" s="1">
        <f t="shared" si="3"/>
        <v>12</v>
      </c>
      <c r="C281" s="1">
        <v>16</v>
      </c>
      <c r="D2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81" s="1" t="s">
        <v>298</v>
      </c>
      <c r="F281" s="1" t="s">
        <v>20</v>
      </c>
      <c r="G281" s="2">
        <v>185.74</v>
      </c>
      <c r="H281" s="1" cm="1">
        <f t="array" ref="H281">_xlfn.IFS(Table24[[#This Row],[Month]]="July",7,Table24[[#This Row],[Month]]="August",8,Table24[[#This Row],[Month]]="September",9)</f>
        <v>7</v>
      </c>
      <c r="I281" s="5">
        <f>DATE(2022,Table24[[#This Row],[Column1]],Table24[[#This Row],[Day]])</f>
        <v>44754</v>
      </c>
      <c r="J281" s="5" t="str">
        <f>TEXT(Table24[[#This Row],[Column2]],"DDD")</f>
        <v>Tue</v>
      </c>
      <c r="K281" s="1" t="s">
        <v>2131</v>
      </c>
      <c r="L2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2" spans="1:12" x14ac:dyDescent="0.3">
      <c r="A282" s="1" t="s">
        <v>4</v>
      </c>
      <c r="B282" s="1">
        <f t="shared" si="3"/>
        <v>12</v>
      </c>
      <c r="C282" s="1">
        <v>17</v>
      </c>
      <c r="D2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82" s="1" t="s">
        <v>299</v>
      </c>
      <c r="F282" s="1" t="s">
        <v>21</v>
      </c>
      <c r="G282" s="2">
        <v>185.89</v>
      </c>
      <c r="H282" s="1" cm="1">
        <f t="array" ref="H282">_xlfn.IFS(Table24[[#This Row],[Month]]="July",7,Table24[[#This Row],[Month]]="August",8,Table24[[#This Row],[Month]]="September",9)</f>
        <v>7</v>
      </c>
      <c r="I282" s="5">
        <f>DATE(2022,Table24[[#This Row],[Column1]],Table24[[#This Row],[Day]])</f>
        <v>44754</v>
      </c>
      <c r="J282" s="5" t="str">
        <f>TEXT(Table24[[#This Row],[Column2]],"DDD")</f>
        <v>Tue</v>
      </c>
      <c r="K282" s="1" t="s">
        <v>2131</v>
      </c>
      <c r="L2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83" spans="1:12" x14ac:dyDescent="0.3">
      <c r="A283" s="1" t="s">
        <v>4</v>
      </c>
      <c r="B283" s="1">
        <f t="shared" ref="B283:B346" si="4">B259+1</f>
        <v>12</v>
      </c>
      <c r="C283" s="1">
        <v>18</v>
      </c>
      <c r="D2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3" s="1" t="s">
        <v>300</v>
      </c>
      <c r="F283" s="1" t="s">
        <v>22</v>
      </c>
      <c r="G283" s="2">
        <v>174.36</v>
      </c>
      <c r="H283" s="1" cm="1">
        <f t="array" ref="H283">_xlfn.IFS(Table24[[#This Row],[Month]]="July",7,Table24[[#This Row],[Month]]="August",8,Table24[[#This Row],[Month]]="September",9)</f>
        <v>7</v>
      </c>
      <c r="I283" s="5">
        <f>DATE(2022,Table24[[#This Row],[Column1]],Table24[[#This Row],[Day]])</f>
        <v>44754</v>
      </c>
      <c r="J283" s="5" t="str">
        <f>TEXT(Table24[[#This Row],[Column2]],"DDD")</f>
        <v>Tue</v>
      </c>
      <c r="K283" s="1" t="s">
        <v>2131</v>
      </c>
      <c r="L2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4" spans="1:12" x14ac:dyDescent="0.3">
      <c r="A284" s="1" t="s">
        <v>4</v>
      </c>
      <c r="B284" s="1">
        <f t="shared" si="4"/>
        <v>12</v>
      </c>
      <c r="C284" s="1">
        <v>19</v>
      </c>
      <c r="D2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4" s="1" t="s">
        <v>301</v>
      </c>
      <c r="F284" s="1" t="s">
        <v>23</v>
      </c>
      <c r="G284" s="2">
        <v>178.74</v>
      </c>
      <c r="H284" s="1" cm="1">
        <f t="array" ref="H284">_xlfn.IFS(Table24[[#This Row],[Month]]="July",7,Table24[[#This Row],[Month]]="August",8,Table24[[#This Row],[Month]]="September",9)</f>
        <v>7</v>
      </c>
      <c r="I284" s="5">
        <f>DATE(2022,Table24[[#This Row],[Column1]],Table24[[#This Row],[Day]])</f>
        <v>44754</v>
      </c>
      <c r="J284" s="5" t="str">
        <f>TEXT(Table24[[#This Row],[Column2]],"DDD")</f>
        <v>Tue</v>
      </c>
      <c r="K284" s="1" t="s">
        <v>2131</v>
      </c>
      <c r="L2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5" spans="1:12" x14ac:dyDescent="0.3">
      <c r="A285" s="1" t="s">
        <v>4</v>
      </c>
      <c r="B285" s="1">
        <f t="shared" si="4"/>
        <v>12</v>
      </c>
      <c r="C285" s="1">
        <v>20</v>
      </c>
      <c r="D2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5" s="1" t="s">
        <v>302</v>
      </c>
      <c r="F285" s="1" t="s">
        <v>24</v>
      </c>
      <c r="G285" s="2">
        <v>180.04</v>
      </c>
      <c r="H285" s="1" cm="1">
        <f t="array" ref="H285">_xlfn.IFS(Table24[[#This Row],[Month]]="July",7,Table24[[#This Row],[Month]]="August",8,Table24[[#This Row],[Month]]="September",9)</f>
        <v>7</v>
      </c>
      <c r="I285" s="5">
        <f>DATE(2022,Table24[[#This Row],[Column1]],Table24[[#This Row],[Day]])</f>
        <v>44754</v>
      </c>
      <c r="J285" s="5" t="str">
        <f>TEXT(Table24[[#This Row],[Column2]],"DDD")</f>
        <v>Tue</v>
      </c>
      <c r="K285" s="1" t="s">
        <v>2131</v>
      </c>
      <c r="L2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6" spans="1:12" x14ac:dyDescent="0.3">
      <c r="A286" s="1" t="s">
        <v>4</v>
      </c>
      <c r="B286" s="1">
        <f t="shared" si="4"/>
        <v>12</v>
      </c>
      <c r="C286" s="1">
        <v>21</v>
      </c>
      <c r="D2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6" s="1" t="s">
        <v>303</v>
      </c>
      <c r="F286" s="1" t="s">
        <v>25</v>
      </c>
      <c r="G286" s="2">
        <v>186.71</v>
      </c>
      <c r="H286" s="1" cm="1">
        <f t="array" ref="H286">_xlfn.IFS(Table24[[#This Row],[Month]]="July",7,Table24[[#This Row],[Month]]="August",8,Table24[[#This Row],[Month]]="September",9)</f>
        <v>7</v>
      </c>
      <c r="I286" s="5">
        <f>DATE(2022,Table24[[#This Row],[Column1]],Table24[[#This Row],[Day]])</f>
        <v>44754</v>
      </c>
      <c r="J286" s="5" t="str">
        <f>TEXT(Table24[[#This Row],[Column2]],"DDD")</f>
        <v>Tue</v>
      </c>
      <c r="K286" s="1" t="s">
        <v>2131</v>
      </c>
      <c r="L2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7" spans="1:12" x14ac:dyDescent="0.3">
      <c r="A287" s="1" t="s">
        <v>4</v>
      </c>
      <c r="B287" s="1">
        <f t="shared" si="4"/>
        <v>12</v>
      </c>
      <c r="C287" s="1">
        <v>22</v>
      </c>
      <c r="D2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7" s="1" t="s">
        <v>304</v>
      </c>
      <c r="F287" s="1" t="s">
        <v>26</v>
      </c>
      <c r="G287" s="2">
        <v>178.38</v>
      </c>
      <c r="H287" s="1" cm="1">
        <f t="array" ref="H287">_xlfn.IFS(Table24[[#This Row],[Month]]="July",7,Table24[[#This Row],[Month]]="August",8,Table24[[#This Row],[Month]]="September",9)</f>
        <v>7</v>
      </c>
      <c r="I287" s="5">
        <f>DATE(2022,Table24[[#This Row],[Column1]],Table24[[#This Row],[Day]])</f>
        <v>44754</v>
      </c>
      <c r="J287" s="5" t="str">
        <f>TEXT(Table24[[#This Row],[Column2]],"DDD")</f>
        <v>Tue</v>
      </c>
      <c r="K287" s="1" t="s">
        <v>2131</v>
      </c>
      <c r="L2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8" spans="1:12" x14ac:dyDescent="0.3">
      <c r="A288" s="1" t="s">
        <v>4</v>
      </c>
      <c r="B288" s="1">
        <f t="shared" si="4"/>
        <v>12</v>
      </c>
      <c r="C288" s="1">
        <v>23</v>
      </c>
      <c r="D2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8" s="1" t="s">
        <v>305</v>
      </c>
      <c r="F288" s="1" t="s">
        <v>27</v>
      </c>
      <c r="G288" s="2">
        <v>170.25</v>
      </c>
      <c r="H288" s="1" cm="1">
        <f t="array" ref="H288">_xlfn.IFS(Table24[[#This Row],[Month]]="July",7,Table24[[#This Row],[Month]]="August",8,Table24[[#This Row],[Month]]="September",9)</f>
        <v>7</v>
      </c>
      <c r="I288" s="5">
        <f>DATE(2022,Table24[[#This Row],[Column1]],Table24[[#This Row],[Day]])</f>
        <v>44754</v>
      </c>
      <c r="J288" s="5" t="str">
        <f>TEXT(Table24[[#This Row],[Column2]],"DDD")</f>
        <v>Tue</v>
      </c>
      <c r="K288" s="1" t="s">
        <v>2131</v>
      </c>
      <c r="L2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89" spans="1:12" x14ac:dyDescent="0.3">
      <c r="A289" s="1" t="s">
        <v>4</v>
      </c>
      <c r="B289" s="1">
        <f t="shared" si="4"/>
        <v>12</v>
      </c>
      <c r="C289" s="1">
        <v>24</v>
      </c>
      <c r="D2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89" s="1" t="s">
        <v>306</v>
      </c>
      <c r="F289" s="1" t="s">
        <v>28</v>
      </c>
      <c r="G289" s="2">
        <v>167.32</v>
      </c>
      <c r="H289" s="1" cm="1">
        <f t="array" ref="H289">_xlfn.IFS(Table24[[#This Row],[Month]]="July",7,Table24[[#This Row],[Month]]="August",8,Table24[[#This Row],[Month]]="September",9)</f>
        <v>7</v>
      </c>
      <c r="I289" s="5">
        <f>DATE(2022,Table24[[#This Row],[Column1]],Table24[[#This Row],[Day]])</f>
        <v>44754</v>
      </c>
      <c r="J289" s="5" t="str">
        <f>TEXT(Table24[[#This Row],[Column2]],"DDD")</f>
        <v>Tue</v>
      </c>
      <c r="K289" s="1" t="s">
        <v>2131</v>
      </c>
      <c r="L2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0" spans="1:12" x14ac:dyDescent="0.3">
      <c r="A290" s="1" t="s">
        <v>4</v>
      </c>
      <c r="B290" s="1">
        <f t="shared" si="4"/>
        <v>13</v>
      </c>
      <c r="C290" s="1">
        <v>1</v>
      </c>
      <c r="D2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0" s="1" t="s">
        <v>307</v>
      </c>
      <c r="F290" s="1" t="s">
        <v>5</v>
      </c>
      <c r="G290" s="2">
        <v>177.23</v>
      </c>
      <c r="H290" s="1" cm="1">
        <f t="array" ref="H290">_xlfn.IFS(Table24[[#This Row],[Month]]="July",7,Table24[[#This Row],[Month]]="August",8,Table24[[#This Row],[Month]]="September",9)</f>
        <v>7</v>
      </c>
      <c r="I290" s="5">
        <f>DATE(2022,Table24[[#This Row],[Column1]],Table24[[#This Row],[Day]])</f>
        <v>44755</v>
      </c>
      <c r="J290" s="5" t="str">
        <f>TEXT(Table24[[#This Row],[Column2]],"DDD")</f>
        <v>Wed</v>
      </c>
      <c r="K290" s="1" t="s">
        <v>2132</v>
      </c>
      <c r="L2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1" spans="1:12" x14ac:dyDescent="0.3">
      <c r="A291" s="1" t="s">
        <v>4</v>
      </c>
      <c r="B291" s="1">
        <f t="shared" si="4"/>
        <v>13</v>
      </c>
      <c r="C291" s="1">
        <v>2</v>
      </c>
      <c r="D2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1" s="1" t="s">
        <v>308</v>
      </c>
      <c r="F291" s="1" t="s">
        <v>6</v>
      </c>
      <c r="G291" s="2">
        <v>175.91</v>
      </c>
      <c r="H291" s="1" cm="1">
        <f t="array" ref="H291">_xlfn.IFS(Table24[[#This Row],[Month]]="July",7,Table24[[#This Row],[Month]]="August",8,Table24[[#This Row],[Month]]="September",9)</f>
        <v>7</v>
      </c>
      <c r="I291" s="5">
        <f>DATE(2022,Table24[[#This Row],[Column1]],Table24[[#This Row],[Day]])</f>
        <v>44755</v>
      </c>
      <c r="J291" s="5" t="str">
        <f>TEXT(Table24[[#This Row],[Column2]],"DDD")</f>
        <v>Wed</v>
      </c>
      <c r="K291" s="1" t="s">
        <v>2132</v>
      </c>
      <c r="L2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2" spans="1:12" x14ac:dyDescent="0.3">
      <c r="A292" s="1" t="s">
        <v>4</v>
      </c>
      <c r="B292" s="1">
        <f t="shared" si="4"/>
        <v>13</v>
      </c>
      <c r="C292" s="1">
        <v>3</v>
      </c>
      <c r="D2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2" s="1" t="s">
        <v>309</v>
      </c>
      <c r="F292" s="1" t="s">
        <v>7</v>
      </c>
      <c r="G292" s="2">
        <v>175.21</v>
      </c>
      <c r="H292" s="1" cm="1">
        <f t="array" ref="H292">_xlfn.IFS(Table24[[#This Row],[Month]]="July",7,Table24[[#This Row],[Month]]="August",8,Table24[[#This Row],[Month]]="September",9)</f>
        <v>7</v>
      </c>
      <c r="I292" s="5">
        <f>DATE(2022,Table24[[#This Row],[Column1]],Table24[[#This Row],[Day]])</f>
        <v>44755</v>
      </c>
      <c r="J292" s="5" t="str">
        <f>TEXT(Table24[[#This Row],[Column2]],"DDD")</f>
        <v>Wed</v>
      </c>
      <c r="K292" s="1" t="s">
        <v>2132</v>
      </c>
      <c r="L2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3" spans="1:12" x14ac:dyDescent="0.3">
      <c r="A293" s="1" t="s">
        <v>4</v>
      </c>
      <c r="B293" s="1">
        <f t="shared" si="4"/>
        <v>13</v>
      </c>
      <c r="C293" s="1">
        <v>4</v>
      </c>
      <c r="D2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3" s="1" t="s">
        <v>310</v>
      </c>
      <c r="F293" s="1" t="s">
        <v>8</v>
      </c>
      <c r="G293" s="2">
        <v>173</v>
      </c>
      <c r="H293" s="1" cm="1">
        <f t="array" ref="H293">_xlfn.IFS(Table24[[#This Row],[Month]]="July",7,Table24[[#This Row],[Month]]="August",8,Table24[[#This Row],[Month]]="September",9)</f>
        <v>7</v>
      </c>
      <c r="I293" s="5">
        <f>DATE(2022,Table24[[#This Row],[Column1]],Table24[[#This Row],[Day]])</f>
        <v>44755</v>
      </c>
      <c r="J293" s="5" t="str">
        <f>TEXT(Table24[[#This Row],[Column2]],"DDD")</f>
        <v>Wed</v>
      </c>
      <c r="K293" s="1" t="s">
        <v>2132</v>
      </c>
      <c r="L2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4" spans="1:12" x14ac:dyDescent="0.3">
      <c r="A294" s="1" t="s">
        <v>4</v>
      </c>
      <c r="B294" s="1">
        <f t="shared" si="4"/>
        <v>13</v>
      </c>
      <c r="C294" s="1">
        <v>5</v>
      </c>
      <c r="D2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4" s="1" t="s">
        <v>311</v>
      </c>
      <c r="F294" s="1" t="s">
        <v>9</v>
      </c>
      <c r="G294" s="2">
        <v>175.02</v>
      </c>
      <c r="H294" s="1" cm="1">
        <f t="array" ref="H294">_xlfn.IFS(Table24[[#This Row],[Month]]="July",7,Table24[[#This Row],[Month]]="August",8,Table24[[#This Row],[Month]]="September",9)</f>
        <v>7</v>
      </c>
      <c r="I294" s="5">
        <f>DATE(2022,Table24[[#This Row],[Column1]],Table24[[#This Row],[Day]])</f>
        <v>44755</v>
      </c>
      <c r="J294" s="5" t="str">
        <f>TEXT(Table24[[#This Row],[Column2]],"DDD")</f>
        <v>Wed</v>
      </c>
      <c r="K294" s="1" t="s">
        <v>2132</v>
      </c>
      <c r="L2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5" spans="1:12" x14ac:dyDescent="0.3">
      <c r="A295" s="1" t="s">
        <v>4</v>
      </c>
      <c r="B295" s="1">
        <f t="shared" si="4"/>
        <v>13</v>
      </c>
      <c r="C295" s="1">
        <v>6</v>
      </c>
      <c r="D2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5" s="1" t="s">
        <v>312</v>
      </c>
      <c r="F295" s="1" t="s">
        <v>10</v>
      </c>
      <c r="G295" s="2">
        <v>175.94</v>
      </c>
      <c r="H295" s="1" cm="1">
        <f t="array" ref="H295">_xlfn.IFS(Table24[[#This Row],[Month]]="July",7,Table24[[#This Row],[Month]]="August",8,Table24[[#This Row],[Month]]="September",9)</f>
        <v>7</v>
      </c>
      <c r="I295" s="5">
        <f>DATE(2022,Table24[[#This Row],[Column1]],Table24[[#This Row],[Day]])</f>
        <v>44755</v>
      </c>
      <c r="J295" s="5" t="str">
        <f>TEXT(Table24[[#This Row],[Column2]],"DDD")</f>
        <v>Wed</v>
      </c>
      <c r="K295" s="1" t="s">
        <v>2132</v>
      </c>
      <c r="L2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6" spans="1:12" x14ac:dyDescent="0.3">
      <c r="A296" s="1" t="s">
        <v>4</v>
      </c>
      <c r="B296" s="1">
        <f t="shared" si="4"/>
        <v>13</v>
      </c>
      <c r="C296" s="1">
        <v>7</v>
      </c>
      <c r="D2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96" s="1" t="s">
        <v>313</v>
      </c>
      <c r="F296" s="1" t="s">
        <v>11</v>
      </c>
      <c r="G296" s="2">
        <v>178.83</v>
      </c>
      <c r="H296" s="1" cm="1">
        <f t="array" ref="H296">_xlfn.IFS(Table24[[#This Row],[Month]]="July",7,Table24[[#This Row],[Month]]="August",8,Table24[[#This Row],[Month]]="September",9)</f>
        <v>7</v>
      </c>
      <c r="I296" s="5">
        <f>DATE(2022,Table24[[#This Row],[Column1]],Table24[[#This Row],[Day]])</f>
        <v>44755</v>
      </c>
      <c r="J296" s="5" t="str">
        <f>TEXT(Table24[[#This Row],[Column2]],"DDD")</f>
        <v>Wed</v>
      </c>
      <c r="K296" s="1" t="s">
        <v>2132</v>
      </c>
      <c r="L2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7" spans="1:12" x14ac:dyDescent="0.3">
      <c r="A297" s="1" t="s">
        <v>4</v>
      </c>
      <c r="B297" s="1">
        <f t="shared" si="4"/>
        <v>13</v>
      </c>
      <c r="C297" s="1">
        <v>8</v>
      </c>
      <c r="D2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97" s="1" t="s">
        <v>314</v>
      </c>
      <c r="F297" s="1" t="s">
        <v>12</v>
      </c>
      <c r="G297" s="2">
        <v>187.97</v>
      </c>
      <c r="H297" s="1" cm="1">
        <f t="array" ref="H297">_xlfn.IFS(Table24[[#This Row],[Month]]="July",7,Table24[[#This Row],[Month]]="August",8,Table24[[#This Row],[Month]]="September",9)</f>
        <v>7</v>
      </c>
      <c r="I297" s="5">
        <f>DATE(2022,Table24[[#This Row],[Column1]],Table24[[#This Row],[Day]])</f>
        <v>44755</v>
      </c>
      <c r="J297" s="5" t="str">
        <f>TEXT(Table24[[#This Row],[Column2]],"DDD")</f>
        <v>Wed</v>
      </c>
      <c r="K297" s="1" t="s">
        <v>2132</v>
      </c>
      <c r="L2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98" spans="1:12" x14ac:dyDescent="0.3">
      <c r="A298" s="1" t="s">
        <v>4</v>
      </c>
      <c r="B298" s="1">
        <f t="shared" si="4"/>
        <v>13</v>
      </c>
      <c r="C298" s="1">
        <v>9</v>
      </c>
      <c r="D2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98" s="1" t="s">
        <v>315</v>
      </c>
      <c r="F298" s="1" t="s">
        <v>13</v>
      </c>
      <c r="G298" s="2">
        <v>188.61</v>
      </c>
      <c r="H298" s="1" cm="1">
        <f t="array" ref="H298">_xlfn.IFS(Table24[[#This Row],[Month]]="July",7,Table24[[#This Row],[Month]]="August",8,Table24[[#This Row],[Month]]="September",9)</f>
        <v>7</v>
      </c>
      <c r="I298" s="5">
        <f>DATE(2022,Table24[[#This Row],[Column1]],Table24[[#This Row],[Day]])</f>
        <v>44755</v>
      </c>
      <c r="J298" s="5" t="str">
        <f>TEXT(Table24[[#This Row],[Column2]],"DDD")</f>
        <v>Wed</v>
      </c>
      <c r="K298" s="1" t="s">
        <v>2132</v>
      </c>
      <c r="L2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99" spans="1:12" x14ac:dyDescent="0.3">
      <c r="A299" s="1" t="s">
        <v>4</v>
      </c>
      <c r="B299" s="1">
        <f t="shared" si="4"/>
        <v>13</v>
      </c>
      <c r="C299" s="1">
        <v>10</v>
      </c>
      <c r="D2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99" s="1" t="s">
        <v>316</v>
      </c>
      <c r="F299" s="1" t="s">
        <v>14</v>
      </c>
      <c r="G299" s="2">
        <v>188.87</v>
      </c>
      <c r="H299" s="1" cm="1">
        <f t="array" ref="H299">_xlfn.IFS(Table24[[#This Row],[Month]]="July",7,Table24[[#This Row],[Month]]="August",8,Table24[[#This Row],[Month]]="September",9)</f>
        <v>7</v>
      </c>
      <c r="I299" s="5">
        <f>DATE(2022,Table24[[#This Row],[Column1]],Table24[[#This Row],[Day]])</f>
        <v>44755</v>
      </c>
      <c r="J299" s="5" t="str">
        <f>TEXT(Table24[[#This Row],[Column2]],"DDD")</f>
        <v>Wed</v>
      </c>
      <c r="K299" s="1" t="s">
        <v>2132</v>
      </c>
      <c r="L2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0" spans="1:12" x14ac:dyDescent="0.3">
      <c r="A300" s="1" t="s">
        <v>4</v>
      </c>
      <c r="B300" s="1">
        <f t="shared" si="4"/>
        <v>13</v>
      </c>
      <c r="C300" s="1">
        <v>11</v>
      </c>
      <c r="D3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0" s="1" t="s">
        <v>317</v>
      </c>
      <c r="F300" s="1" t="s">
        <v>15</v>
      </c>
      <c r="G300" s="2">
        <v>187.9</v>
      </c>
      <c r="H300" s="1" cm="1">
        <f t="array" ref="H300">_xlfn.IFS(Table24[[#This Row],[Month]]="July",7,Table24[[#This Row],[Month]]="August",8,Table24[[#This Row],[Month]]="September",9)</f>
        <v>7</v>
      </c>
      <c r="I300" s="5">
        <f>DATE(2022,Table24[[#This Row],[Column1]],Table24[[#This Row],[Day]])</f>
        <v>44755</v>
      </c>
      <c r="J300" s="5" t="str">
        <f>TEXT(Table24[[#This Row],[Column2]],"DDD")</f>
        <v>Wed</v>
      </c>
      <c r="K300" s="1" t="s">
        <v>2132</v>
      </c>
      <c r="L3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1" spans="1:12" x14ac:dyDescent="0.3">
      <c r="A301" s="1" t="s">
        <v>4</v>
      </c>
      <c r="B301" s="1">
        <f t="shared" si="4"/>
        <v>13</v>
      </c>
      <c r="C301" s="1">
        <v>12</v>
      </c>
      <c r="D3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1" s="1" t="s">
        <v>318</v>
      </c>
      <c r="F301" s="1" t="s">
        <v>16</v>
      </c>
      <c r="G301" s="2">
        <v>185.09</v>
      </c>
      <c r="H301" s="1" cm="1">
        <f t="array" ref="H301">_xlfn.IFS(Table24[[#This Row],[Month]]="July",7,Table24[[#This Row],[Month]]="August",8,Table24[[#This Row],[Month]]="September",9)</f>
        <v>7</v>
      </c>
      <c r="I301" s="5">
        <f>DATE(2022,Table24[[#This Row],[Column1]],Table24[[#This Row],[Day]])</f>
        <v>44755</v>
      </c>
      <c r="J301" s="5" t="str">
        <f>TEXT(Table24[[#This Row],[Column2]],"DDD")</f>
        <v>Wed</v>
      </c>
      <c r="K301" s="1" t="s">
        <v>2132</v>
      </c>
      <c r="L3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2" spans="1:12" x14ac:dyDescent="0.3">
      <c r="A302" s="1" t="s">
        <v>4</v>
      </c>
      <c r="B302" s="1">
        <f t="shared" si="4"/>
        <v>13</v>
      </c>
      <c r="C302" s="1">
        <v>13</v>
      </c>
      <c r="D3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2" s="1" t="s">
        <v>319</v>
      </c>
      <c r="F302" s="1" t="s">
        <v>17</v>
      </c>
      <c r="G302" s="2">
        <v>178.07</v>
      </c>
      <c r="H302" s="1" cm="1">
        <f t="array" ref="H302">_xlfn.IFS(Table24[[#This Row],[Month]]="July",7,Table24[[#This Row],[Month]]="August",8,Table24[[#This Row],[Month]]="September",9)</f>
        <v>7</v>
      </c>
      <c r="I302" s="5">
        <f>DATE(2022,Table24[[#This Row],[Column1]],Table24[[#This Row],[Day]])</f>
        <v>44755</v>
      </c>
      <c r="J302" s="5" t="str">
        <f>TEXT(Table24[[#This Row],[Column2]],"DDD")</f>
        <v>Wed</v>
      </c>
      <c r="K302" s="1" t="s">
        <v>2132</v>
      </c>
      <c r="L3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3" spans="1:12" x14ac:dyDescent="0.3">
      <c r="A303" s="1" t="s">
        <v>4</v>
      </c>
      <c r="B303" s="1">
        <f t="shared" si="4"/>
        <v>13</v>
      </c>
      <c r="C303" s="1">
        <v>14</v>
      </c>
      <c r="D30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3" s="1" t="s">
        <v>320</v>
      </c>
      <c r="F303" s="1" t="s">
        <v>18</v>
      </c>
      <c r="G303" s="2">
        <v>176</v>
      </c>
      <c r="H303" s="1" cm="1">
        <f t="array" ref="H303">_xlfn.IFS(Table24[[#This Row],[Month]]="July",7,Table24[[#This Row],[Month]]="August",8,Table24[[#This Row],[Month]]="September",9)</f>
        <v>7</v>
      </c>
      <c r="I303" s="5">
        <f>DATE(2022,Table24[[#This Row],[Column1]],Table24[[#This Row],[Day]])</f>
        <v>44755</v>
      </c>
      <c r="J303" s="5" t="str">
        <f>TEXT(Table24[[#This Row],[Column2]],"DDD")</f>
        <v>Wed</v>
      </c>
      <c r="K303" s="1" t="s">
        <v>2132</v>
      </c>
      <c r="L3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4" spans="1:12" x14ac:dyDescent="0.3">
      <c r="A304" s="1" t="s">
        <v>4</v>
      </c>
      <c r="B304" s="1">
        <f t="shared" si="4"/>
        <v>13</v>
      </c>
      <c r="C304" s="1">
        <v>15</v>
      </c>
      <c r="D30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4" s="1" t="s">
        <v>321</v>
      </c>
      <c r="F304" s="1" t="s">
        <v>19</v>
      </c>
      <c r="G304" s="2">
        <v>171.08</v>
      </c>
      <c r="H304" s="1" cm="1">
        <f t="array" ref="H304">_xlfn.IFS(Table24[[#This Row],[Month]]="July",7,Table24[[#This Row],[Month]]="August",8,Table24[[#This Row],[Month]]="September",9)</f>
        <v>7</v>
      </c>
      <c r="I304" s="5">
        <f>DATE(2022,Table24[[#This Row],[Column1]],Table24[[#This Row],[Day]])</f>
        <v>44755</v>
      </c>
      <c r="J304" s="5" t="str">
        <f>TEXT(Table24[[#This Row],[Column2]],"DDD")</f>
        <v>Wed</v>
      </c>
      <c r="K304" s="1" t="s">
        <v>2132</v>
      </c>
      <c r="L3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5" spans="1:12" x14ac:dyDescent="0.3">
      <c r="A305" s="1" t="s">
        <v>4</v>
      </c>
      <c r="B305" s="1">
        <f t="shared" si="4"/>
        <v>13</v>
      </c>
      <c r="C305" s="1">
        <v>16</v>
      </c>
      <c r="D3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5" s="1" t="s">
        <v>322</v>
      </c>
      <c r="F305" s="1" t="s">
        <v>20</v>
      </c>
      <c r="G305" s="2">
        <v>151.76</v>
      </c>
      <c r="H305" s="1" cm="1">
        <f t="array" ref="H305">_xlfn.IFS(Table24[[#This Row],[Month]]="July",7,Table24[[#This Row],[Month]]="August",8,Table24[[#This Row],[Month]]="September",9)</f>
        <v>7</v>
      </c>
      <c r="I305" s="5">
        <f>DATE(2022,Table24[[#This Row],[Column1]],Table24[[#This Row],[Day]])</f>
        <v>44755</v>
      </c>
      <c r="J305" s="5" t="str">
        <f>TEXT(Table24[[#This Row],[Column2]],"DDD")</f>
        <v>Wed</v>
      </c>
      <c r="K305" s="1" t="s">
        <v>2132</v>
      </c>
      <c r="L3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6" spans="1:12" x14ac:dyDescent="0.3">
      <c r="A306" s="1" t="s">
        <v>4</v>
      </c>
      <c r="B306" s="1">
        <f t="shared" si="4"/>
        <v>13</v>
      </c>
      <c r="C306" s="1">
        <v>17</v>
      </c>
      <c r="D3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06" s="1" t="s">
        <v>323</v>
      </c>
      <c r="F306" s="1" t="s">
        <v>21</v>
      </c>
      <c r="G306" s="2">
        <v>151.96</v>
      </c>
      <c r="H306" s="1" cm="1">
        <f t="array" ref="H306">_xlfn.IFS(Table24[[#This Row],[Month]]="July",7,Table24[[#This Row],[Month]]="August",8,Table24[[#This Row],[Month]]="September",9)</f>
        <v>7</v>
      </c>
      <c r="I306" s="5">
        <f>DATE(2022,Table24[[#This Row],[Column1]],Table24[[#This Row],[Day]])</f>
        <v>44755</v>
      </c>
      <c r="J306" s="5" t="str">
        <f>TEXT(Table24[[#This Row],[Column2]],"DDD")</f>
        <v>Wed</v>
      </c>
      <c r="K306" s="1" t="s">
        <v>2132</v>
      </c>
      <c r="L3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307" spans="1:12" x14ac:dyDescent="0.3">
      <c r="A307" s="1" t="s">
        <v>4</v>
      </c>
      <c r="B307" s="1">
        <f t="shared" si="4"/>
        <v>13</v>
      </c>
      <c r="C307" s="1">
        <v>18</v>
      </c>
      <c r="D3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07" s="1" t="s">
        <v>324</v>
      </c>
      <c r="F307" s="1" t="s">
        <v>22</v>
      </c>
      <c r="G307" s="2">
        <v>155.44</v>
      </c>
      <c r="H307" s="1" cm="1">
        <f t="array" ref="H307">_xlfn.IFS(Table24[[#This Row],[Month]]="July",7,Table24[[#This Row],[Month]]="August",8,Table24[[#This Row],[Month]]="September",9)</f>
        <v>7</v>
      </c>
      <c r="I307" s="5">
        <f>DATE(2022,Table24[[#This Row],[Column1]],Table24[[#This Row],[Day]])</f>
        <v>44755</v>
      </c>
      <c r="J307" s="5" t="str">
        <f>TEXT(Table24[[#This Row],[Column2]],"DDD")</f>
        <v>Wed</v>
      </c>
      <c r="K307" s="1" t="s">
        <v>2132</v>
      </c>
      <c r="L3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8" spans="1:12" x14ac:dyDescent="0.3">
      <c r="A308" s="1" t="s">
        <v>4</v>
      </c>
      <c r="B308" s="1">
        <f t="shared" si="4"/>
        <v>13</v>
      </c>
      <c r="C308" s="1">
        <v>19</v>
      </c>
      <c r="D3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08" s="1" t="s">
        <v>325</v>
      </c>
      <c r="F308" s="1" t="s">
        <v>23</v>
      </c>
      <c r="G308" s="2">
        <v>175.25</v>
      </c>
      <c r="H308" s="1" cm="1">
        <f t="array" ref="H308">_xlfn.IFS(Table24[[#This Row],[Month]]="July",7,Table24[[#This Row],[Month]]="August",8,Table24[[#This Row],[Month]]="September",9)</f>
        <v>7</v>
      </c>
      <c r="I308" s="5">
        <f>DATE(2022,Table24[[#This Row],[Column1]],Table24[[#This Row],[Day]])</f>
        <v>44755</v>
      </c>
      <c r="J308" s="5" t="str">
        <f>TEXT(Table24[[#This Row],[Column2]],"DDD")</f>
        <v>Wed</v>
      </c>
      <c r="K308" s="1" t="s">
        <v>2132</v>
      </c>
      <c r="L3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09" spans="1:12" x14ac:dyDescent="0.3">
      <c r="A309" s="1" t="s">
        <v>4</v>
      </c>
      <c r="B309" s="1">
        <f t="shared" si="4"/>
        <v>13</v>
      </c>
      <c r="C309" s="1">
        <v>20</v>
      </c>
      <c r="D3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09" s="1" t="s">
        <v>326</v>
      </c>
      <c r="F309" s="1" t="s">
        <v>24</v>
      </c>
      <c r="G309" s="2">
        <v>177.71</v>
      </c>
      <c r="H309" s="1" cm="1">
        <f t="array" ref="H309">_xlfn.IFS(Table24[[#This Row],[Month]]="July",7,Table24[[#This Row],[Month]]="August",8,Table24[[#This Row],[Month]]="September",9)</f>
        <v>7</v>
      </c>
      <c r="I309" s="5">
        <f>DATE(2022,Table24[[#This Row],[Column1]],Table24[[#This Row],[Day]])</f>
        <v>44755</v>
      </c>
      <c r="J309" s="5" t="str">
        <f>TEXT(Table24[[#This Row],[Column2]],"DDD")</f>
        <v>Wed</v>
      </c>
      <c r="K309" s="1" t="s">
        <v>2132</v>
      </c>
      <c r="L3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0" spans="1:12" x14ac:dyDescent="0.3">
      <c r="A310" s="1" t="s">
        <v>4</v>
      </c>
      <c r="B310" s="1">
        <f t="shared" si="4"/>
        <v>13</v>
      </c>
      <c r="C310" s="1">
        <v>21</v>
      </c>
      <c r="D3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0" s="1" t="s">
        <v>327</v>
      </c>
      <c r="F310" s="1" t="s">
        <v>25</v>
      </c>
      <c r="G310" s="2">
        <v>181.35</v>
      </c>
      <c r="H310" s="1" cm="1">
        <f t="array" ref="H310">_xlfn.IFS(Table24[[#This Row],[Month]]="July",7,Table24[[#This Row],[Month]]="August",8,Table24[[#This Row],[Month]]="September",9)</f>
        <v>7</v>
      </c>
      <c r="I310" s="5">
        <f>DATE(2022,Table24[[#This Row],[Column1]],Table24[[#This Row],[Day]])</f>
        <v>44755</v>
      </c>
      <c r="J310" s="5" t="str">
        <f>TEXT(Table24[[#This Row],[Column2]],"DDD")</f>
        <v>Wed</v>
      </c>
      <c r="K310" s="1" t="s">
        <v>2132</v>
      </c>
      <c r="L3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1" spans="1:12" x14ac:dyDescent="0.3">
      <c r="A311" s="1" t="s">
        <v>4</v>
      </c>
      <c r="B311" s="1">
        <f t="shared" si="4"/>
        <v>13</v>
      </c>
      <c r="C311" s="1">
        <v>22</v>
      </c>
      <c r="D3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1" s="1" t="s">
        <v>328</v>
      </c>
      <c r="F311" s="1" t="s">
        <v>26</v>
      </c>
      <c r="G311" s="2">
        <v>176.27</v>
      </c>
      <c r="H311" s="1" cm="1">
        <f t="array" ref="H311">_xlfn.IFS(Table24[[#This Row],[Month]]="July",7,Table24[[#This Row],[Month]]="August",8,Table24[[#This Row],[Month]]="September",9)</f>
        <v>7</v>
      </c>
      <c r="I311" s="5">
        <f>DATE(2022,Table24[[#This Row],[Column1]],Table24[[#This Row],[Day]])</f>
        <v>44755</v>
      </c>
      <c r="J311" s="5" t="str">
        <f>TEXT(Table24[[#This Row],[Column2]],"DDD")</f>
        <v>Wed</v>
      </c>
      <c r="K311" s="1" t="s">
        <v>2132</v>
      </c>
      <c r="L3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2" spans="1:12" x14ac:dyDescent="0.3">
      <c r="A312" s="1" t="s">
        <v>4</v>
      </c>
      <c r="B312" s="1">
        <f t="shared" si="4"/>
        <v>13</v>
      </c>
      <c r="C312" s="1">
        <v>23</v>
      </c>
      <c r="D3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2" s="1" t="s">
        <v>329</v>
      </c>
      <c r="F312" s="1" t="s">
        <v>27</v>
      </c>
      <c r="G312" s="2">
        <v>176.04</v>
      </c>
      <c r="H312" s="1" cm="1">
        <f t="array" ref="H312">_xlfn.IFS(Table24[[#This Row],[Month]]="July",7,Table24[[#This Row],[Month]]="August",8,Table24[[#This Row],[Month]]="September",9)</f>
        <v>7</v>
      </c>
      <c r="I312" s="5">
        <f>DATE(2022,Table24[[#This Row],[Column1]],Table24[[#This Row],[Day]])</f>
        <v>44755</v>
      </c>
      <c r="J312" s="5" t="str">
        <f>TEXT(Table24[[#This Row],[Column2]],"DDD")</f>
        <v>Wed</v>
      </c>
      <c r="K312" s="1" t="s">
        <v>2132</v>
      </c>
      <c r="L3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3" spans="1:12" x14ac:dyDescent="0.3">
      <c r="A313" s="1" t="s">
        <v>4</v>
      </c>
      <c r="B313" s="1">
        <f t="shared" si="4"/>
        <v>13</v>
      </c>
      <c r="C313" s="1">
        <v>24</v>
      </c>
      <c r="D3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3" s="1" t="s">
        <v>330</v>
      </c>
      <c r="F313" s="1" t="s">
        <v>28</v>
      </c>
      <c r="G313" s="2">
        <v>175.78</v>
      </c>
      <c r="H313" s="1" cm="1">
        <f t="array" ref="H313">_xlfn.IFS(Table24[[#This Row],[Month]]="July",7,Table24[[#This Row],[Month]]="August",8,Table24[[#This Row],[Month]]="September",9)</f>
        <v>7</v>
      </c>
      <c r="I313" s="5">
        <f>DATE(2022,Table24[[#This Row],[Column1]],Table24[[#This Row],[Day]])</f>
        <v>44755</v>
      </c>
      <c r="J313" s="5" t="str">
        <f>TEXT(Table24[[#This Row],[Column2]],"DDD")</f>
        <v>Wed</v>
      </c>
      <c r="K313" s="1" t="s">
        <v>2132</v>
      </c>
      <c r="L3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4" spans="1:12" x14ac:dyDescent="0.3">
      <c r="A314" s="1" t="s">
        <v>4</v>
      </c>
      <c r="B314" s="1">
        <f t="shared" si="4"/>
        <v>14</v>
      </c>
      <c r="C314" s="1">
        <v>1</v>
      </c>
      <c r="D3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4" s="1" t="s">
        <v>331</v>
      </c>
      <c r="F314" s="1" t="s">
        <v>5</v>
      </c>
      <c r="G314" s="2">
        <v>166.91</v>
      </c>
      <c r="H314" s="1" cm="1">
        <f t="array" ref="H314">_xlfn.IFS(Table24[[#This Row],[Month]]="July",7,Table24[[#This Row],[Month]]="August",8,Table24[[#This Row],[Month]]="September",9)</f>
        <v>7</v>
      </c>
      <c r="I314" s="5">
        <f>DATE(2022,Table24[[#This Row],[Column1]],Table24[[#This Row],[Day]])</f>
        <v>44756</v>
      </c>
      <c r="J314" s="5" t="str">
        <f>TEXT(Table24[[#This Row],[Column2]],"DDD")</f>
        <v>Thu</v>
      </c>
      <c r="K314" s="1" t="s">
        <v>2133</v>
      </c>
      <c r="L3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5" spans="1:12" x14ac:dyDescent="0.3">
      <c r="A315" s="1" t="s">
        <v>4</v>
      </c>
      <c r="B315" s="1">
        <f t="shared" si="4"/>
        <v>14</v>
      </c>
      <c r="C315" s="1">
        <v>2</v>
      </c>
      <c r="D3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5" s="1" t="s">
        <v>332</v>
      </c>
      <c r="F315" s="1" t="s">
        <v>6</v>
      </c>
      <c r="G315" s="2">
        <v>164.99</v>
      </c>
      <c r="H315" s="1" cm="1">
        <f t="array" ref="H315">_xlfn.IFS(Table24[[#This Row],[Month]]="July",7,Table24[[#This Row],[Month]]="August",8,Table24[[#This Row],[Month]]="September",9)</f>
        <v>7</v>
      </c>
      <c r="I315" s="5">
        <f>DATE(2022,Table24[[#This Row],[Column1]],Table24[[#This Row],[Day]])</f>
        <v>44756</v>
      </c>
      <c r="J315" s="5" t="str">
        <f>TEXT(Table24[[#This Row],[Column2]],"DDD")</f>
        <v>Thu</v>
      </c>
      <c r="K315" s="1" t="s">
        <v>2133</v>
      </c>
      <c r="L3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6" spans="1:12" x14ac:dyDescent="0.3">
      <c r="A316" s="1" t="s">
        <v>4</v>
      </c>
      <c r="B316" s="1">
        <f t="shared" si="4"/>
        <v>14</v>
      </c>
      <c r="C316" s="1">
        <v>3</v>
      </c>
      <c r="D3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6" s="1" t="s">
        <v>333</v>
      </c>
      <c r="F316" s="1" t="s">
        <v>7</v>
      </c>
      <c r="G316" s="2">
        <v>164.35</v>
      </c>
      <c r="H316" s="1" cm="1">
        <f t="array" ref="H316">_xlfn.IFS(Table24[[#This Row],[Month]]="July",7,Table24[[#This Row],[Month]]="August",8,Table24[[#This Row],[Month]]="September",9)</f>
        <v>7</v>
      </c>
      <c r="I316" s="5">
        <f>DATE(2022,Table24[[#This Row],[Column1]],Table24[[#This Row],[Day]])</f>
        <v>44756</v>
      </c>
      <c r="J316" s="5" t="str">
        <f>TEXT(Table24[[#This Row],[Column2]],"DDD")</f>
        <v>Thu</v>
      </c>
      <c r="K316" s="1" t="s">
        <v>2133</v>
      </c>
      <c r="L3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7" spans="1:12" x14ac:dyDescent="0.3">
      <c r="A317" s="1" t="s">
        <v>4</v>
      </c>
      <c r="B317" s="1">
        <f t="shared" si="4"/>
        <v>14</v>
      </c>
      <c r="C317" s="1">
        <v>4</v>
      </c>
      <c r="D3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7" s="1" t="s">
        <v>334</v>
      </c>
      <c r="F317" s="1" t="s">
        <v>8</v>
      </c>
      <c r="G317" s="2">
        <v>163.9</v>
      </c>
      <c r="H317" s="1" cm="1">
        <f t="array" ref="H317">_xlfn.IFS(Table24[[#This Row],[Month]]="July",7,Table24[[#This Row],[Month]]="August",8,Table24[[#This Row],[Month]]="September",9)</f>
        <v>7</v>
      </c>
      <c r="I317" s="5">
        <f>DATE(2022,Table24[[#This Row],[Column1]],Table24[[#This Row],[Day]])</f>
        <v>44756</v>
      </c>
      <c r="J317" s="5" t="str">
        <f>TEXT(Table24[[#This Row],[Column2]],"DDD")</f>
        <v>Thu</v>
      </c>
      <c r="K317" s="1" t="s">
        <v>2133</v>
      </c>
      <c r="L3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8" spans="1:12" x14ac:dyDescent="0.3">
      <c r="A318" s="1" t="s">
        <v>4</v>
      </c>
      <c r="B318" s="1">
        <f t="shared" si="4"/>
        <v>14</v>
      </c>
      <c r="C318" s="1">
        <v>5</v>
      </c>
      <c r="D3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8" s="1" t="s">
        <v>335</v>
      </c>
      <c r="F318" s="1" t="s">
        <v>9</v>
      </c>
      <c r="G318" s="2">
        <v>163.56</v>
      </c>
      <c r="H318" s="1" cm="1">
        <f t="array" ref="H318">_xlfn.IFS(Table24[[#This Row],[Month]]="July",7,Table24[[#This Row],[Month]]="August",8,Table24[[#This Row],[Month]]="September",9)</f>
        <v>7</v>
      </c>
      <c r="I318" s="5">
        <f>DATE(2022,Table24[[#This Row],[Column1]],Table24[[#This Row],[Day]])</f>
        <v>44756</v>
      </c>
      <c r="J318" s="5" t="str">
        <f>TEXT(Table24[[#This Row],[Column2]],"DDD")</f>
        <v>Thu</v>
      </c>
      <c r="K318" s="1" t="s">
        <v>2133</v>
      </c>
      <c r="L3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19" spans="1:12" x14ac:dyDescent="0.3">
      <c r="A319" s="1" t="s">
        <v>4</v>
      </c>
      <c r="B319" s="1">
        <f t="shared" si="4"/>
        <v>14</v>
      </c>
      <c r="C319" s="1">
        <v>6</v>
      </c>
      <c r="D3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19" s="1" t="s">
        <v>336</v>
      </c>
      <c r="F319" s="1" t="s">
        <v>10</v>
      </c>
      <c r="G319" s="2">
        <v>164.05</v>
      </c>
      <c r="H319" s="1" cm="1">
        <f t="array" ref="H319">_xlfn.IFS(Table24[[#This Row],[Month]]="July",7,Table24[[#This Row],[Month]]="August",8,Table24[[#This Row],[Month]]="September",9)</f>
        <v>7</v>
      </c>
      <c r="I319" s="5">
        <f>DATE(2022,Table24[[#This Row],[Column1]],Table24[[#This Row],[Day]])</f>
        <v>44756</v>
      </c>
      <c r="J319" s="5" t="str">
        <f>TEXT(Table24[[#This Row],[Column2]],"DDD")</f>
        <v>Thu</v>
      </c>
      <c r="K319" s="1" t="s">
        <v>2133</v>
      </c>
      <c r="L3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0" spans="1:12" x14ac:dyDescent="0.3">
      <c r="A320" s="1" t="s">
        <v>4</v>
      </c>
      <c r="B320" s="1">
        <f t="shared" si="4"/>
        <v>14</v>
      </c>
      <c r="C320" s="1">
        <v>7</v>
      </c>
      <c r="D3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20" s="1" t="s">
        <v>337</v>
      </c>
      <c r="F320" s="1" t="s">
        <v>11</v>
      </c>
      <c r="G320" s="2">
        <v>166.27</v>
      </c>
      <c r="H320" s="1" cm="1">
        <f t="array" ref="H320">_xlfn.IFS(Table24[[#This Row],[Month]]="July",7,Table24[[#This Row],[Month]]="August",8,Table24[[#This Row],[Month]]="September",9)</f>
        <v>7</v>
      </c>
      <c r="I320" s="5">
        <f>DATE(2022,Table24[[#This Row],[Column1]],Table24[[#This Row],[Day]])</f>
        <v>44756</v>
      </c>
      <c r="J320" s="5" t="str">
        <f>TEXT(Table24[[#This Row],[Column2]],"DDD")</f>
        <v>Thu</v>
      </c>
      <c r="K320" s="1" t="s">
        <v>2133</v>
      </c>
      <c r="L3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1" spans="1:12" x14ac:dyDescent="0.3">
      <c r="A321" s="1" t="s">
        <v>4</v>
      </c>
      <c r="B321" s="1">
        <f t="shared" si="4"/>
        <v>14</v>
      </c>
      <c r="C321" s="1">
        <v>8</v>
      </c>
      <c r="D3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1" s="1" t="s">
        <v>338</v>
      </c>
      <c r="F321" s="1" t="s">
        <v>12</v>
      </c>
      <c r="G321" s="2">
        <v>169.03</v>
      </c>
      <c r="H321" s="1" cm="1">
        <f t="array" ref="H321">_xlfn.IFS(Table24[[#This Row],[Month]]="July",7,Table24[[#This Row],[Month]]="August",8,Table24[[#This Row],[Month]]="September",9)</f>
        <v>7</v>
      </c>
      <c r="I321" s="5">
        <f>DATE(2022,Table24[[#This Row],[Column1]],Table24[[#This Row],[Day]])</f>
        <v>44756</v>
      </c>
      <c r="J321" s="5" t="str">
        <f>TEXT(Table24[[#This Row],[Column2]],"DDD")</f>
        <v>Thu</v>
      </c>
      <c r="K321" s="1" t="s">
        <v>2133</v>
      </c>
      <c r="L3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322" spans="1:12" x14ac:dyDescent="0.3">
      <c r="A322" s="1" t="s">
        <v>4</v>
      </c>
      <c r="B322" s="1">
        <f t="shared" si="4"/>
        <v>14</v>
      </c>
      <c r="C322" s="1">
        <v>9</v>
      </c>
      <c r="D3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2" s="1" t="s">
        <v>339</v>
      </c>
      <c r="F322" s="1" t="s">
        <v>13</v>
      </c>
      <c r="G322" s="2">
        <v>166.83</v>
      </c>
      <c r="H322" s="1" cm="1">
        <f t="array" ref="H322">_xlfn.IFS(Table24[[#This Row],[Month]]="July",7,Table24[[#This Row],[Month]]="August",8,Table24[[#This Row],[Month]]="September",9)</f>
        <v>7</v>
      </c>
      <c r="I322" s="5">
        <f>DATE(2022,Table24[[#This Row],[Column1]],Table24[[#This Row],[Day]])</f>
        <v>44756</v>
      </c>
      <c r="J322" s="5" t="str">
        <f>TEXT(Table24[[#This Row],[Column2]],"DDD")</f>
        <v>Thu</v>
      </c>
      <c r="K322" s="1" t="s">
        <v>2133</v>
      </c>
      <c r="L3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3" spans="1:12" x14ac:dyDescent="0.3">
      <c r="A323" s="1" t="s">
        <v>4</v>
      </c>
      <c r="B323" s="1">
        <f t="shared" si="4"/>
        <v>14</v>
      </c>
      <c r="C323" s="1">
        <v>10</v>
      </c>
      <c r="D3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3" s="1" t="s">
        <v>340</v>
      </c>
      <c r="F323" s="1" t="s">
        <v>14</v>
      </c>
      <c r="G323" s="2">
        <v>169.97</v>
      </c>
      <c r="H323" s="1" cm="1">
        <f t="array" ref="H323">_xlfn.IFS(Table24[[#This Row],[Month]]="July",7,Table24[[#This Row],[Month]]="August",8,Table24[[#This Row],[Month]]="September",9)</f>
        <v>7</v>
      </c>
      <c r="I323" s="5">
        <f>DATE(2022,Table24[[#This Row],[Column1]],Table24[[#This Row],[Day]])</f>
        <v>44756</v>
      </c>
      <c r="J323" s="5" t="str">
        <f>TEXT(Table24[[#This Row],[Column2]],"DDD")</f>
        <v>Thu</v>
      </c>
      <c r="K323" s="1" t="s">
        <v>2133</v>
      </c>
      <c r="L3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4" spans="1:12" x14ac:dyDescent="0.3">
      <c r="A324" s="1" t="s">
        <v>4</v>
      </c>
      <c r="B324" s="1">
        <f t="shared" si="4"/>
        <v>14</v>
      </c>
      <c r="C324" s="1">
        <v>11</v>
      </c>
      <c r="D3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4" s="1" t="s">
        <v>341</v>
      </c>
      <c r="F324" s="1" t="s">
        <v>15</v>
      </c>
      <c r="G324" s="2">
        <v>171.92</v>
      </c>
      <c r="H324" s="1" cm="1">
        <f t="array" ref="H324">_xlfn.IFS(Table24[[#This Row],[Month]]="July",7,Table24[[#This Row],[Month]]="August",8,Table24[[#This Row],[Month]]="September",9)</f>
        <v>7</v>
      </c>
      <c r="I324" s="5">
        <f>DATE(2022,Table24[[#This Row],[Column1]],Table24[[#This Row],[Day]])</f>
        <v>44756</v>
      </c>
      <c r="J324" s="5" t="str">
        <f>TEXT(Table24[[#This Row],[Column2]],"DDD")</f>
        <v>Thu</v>
      </c>
      <c r="K324" s="1" t="s">
        <v>2133</v>
      </c>
      <c r="L3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5" spans="1:12" x14ac:dyDescent="0.3">
      <c r="A325" s="1" t="s">
        <v>4</v>
      </c>
      <c r="B325" s="1">
        <f t="shared" si="4"/>
        <v>14</v>
      </c>
      <c r="C325" s="1">
        <v>12</v>
      </c>
      <c r="D3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5" s="1" t="s">
        <v>342</v>
      </c>
      <c r="F325" s="1" t="s">
        <v>16</v>
      </c>
      <c r="G325" s="2">
        <v>174.55</v>
      </c>
      <c r="H325" s="1" cm="1">
        <f t="array" ref="H325">_xlfn.IFS(Table24[[#This Row],[Month]]="July",7,Table24[[#This Row],[Month]]="August",8,Table24[[#This Row],[Month]]="September",9)</f>
        <v>7</v>
      </c>
      <c r="I325" s="5">
        <f>DATE(2022,Table24[[#This Row],[Column1]],Table24[[#This Row],[Day]])</f>
        <v>44756</v>
      </c>
      <c r="J325" s="5" t="str">
        <f>TEXT(Table24[[#This Row],[Column2]],"DDD")</f>
        <v>Thu</v>
      </c>
      <c r="K325" s="1" t="s">
        <v>2133</v>
      </c>
      <c r="L3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6" spans="1:12" x14ac:dyDescent="0.3">
      <c r="A326" s="1" t="s">
        <v>4</v>
      </c>
      <c r="B326" s="1">
        <f t="shared" si="4"/>
        <v>14</v>
      </c>
      <c r="C326" s="1">
        <v>13</v>
      </c>
      <c r="D3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6" s="1" t="s">
        <v>343</v>
      </c>
      <c r="F326" s="1" t="s">
        <v>17</v>
      </c>
      <c r="G326" s="2">
        <v>175.74</v>
      </c>
      <c r="H326" s="1" cm="1">
        <f t="array" ref="H326">_xlfn.IFS(Table24[[#This Row],[Month]]="July",7,Table24[[#This Row],[Month]]="August",8,Table24[[#This Row],[Month]]="September",9)</f>
        <v>7</v>
      </c>
      <c r="I326" s="5">
        <f>DATE(2022,Table24[[#This Row],[Column1]],Table24[[#This Row],[Day]])</f>
        <v>44756</v>
      </c>
      <c r="J326" s="5" t="str">
        <f>TEXT(Table24[[#This Row],[Column2]],"DDD")</f>
        <v>Thu</v>
      </c>
      <c r="K326" s="1" t="s">
        <v>2133</v>
      </c>
      <c r="L3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7" spans="1:12" x14ac:dyDescent="0.3">
      <c r="A327" s="1" t="s">
        <v>4</v>
      </c>
      <c r="B327" s="1">
        <f t="shared" si="4"/>
        <v>14</v>
      </c>
      <c r="C327" s="1">
        <v>14</v>
      </c>
      <c r="D3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7" s="1" t="s">
        <v>344</v>
      </c>
      <c r="F327" s="1" t="s">
        <v>18</v>
      </c>
      <c r="G327" s="2">
        <v>175.54</v>
      </c>
      <c r="H327" s="1" cm="1">
        <f t="array" ref="H327">_xlfn.IFS(Table24[[#This Row],[Month]]="July",7,Table24[[#This Row],[Month]]="August",8,Table24[[#This Row],[Month]]="September",9)</f>
        <v>7</v>
      </c>
      <c r="I327" s="5">
        <f>DATE(2022,Table24[[#This Row],[Column1]],Table24[[#This Row],[Day]])</f>
        <v>44756</v>
      </c>
      <c r="J327" s="5" t="str">
        <f>TEXT(Table24[[#This Row],[Column2]],"DDD")</f>
        <v>Thu</v>
      </c>
      <c r="K327" s="1" t="s">
        <v>2133</v>
      </c>
      <c r="L3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8" spans="1:12" x14ac:dyDescent="0.3">
      <c r="A328" s="1" t="s">
        <v>4</v>
      </c>
      <c r="B328" s="1">
        <f t="shared" si="4"/>
        <v>14</v>
      </c>
      <c r="C328" s="1">
        <v>15</v>
      </c>
      <c r="D3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8" s="1" t="s">
        <v>345</v>
      </c>
      <c r="F328" s="1" t="s">
        <v>19</v>
      </c>
      <c r="G328" s="2">
        <v>167.83</v>
      </c>
      <c r="H328" s="1" cm="1">
        <f t="array" ref="H328">_xlfn.IFS(Table24[[#This Row],[Month]]="July",7,Table24[[#This Row],[Month]]="August",8,Table24[[#This Row],[Month]]="September",9)</f>
        <v>7</v>
      </c>
      <c r="I328" s="5">
        <f>DATE(2022,Table24[[#This Row],[Column1]],Table24[[#This Row],[Day]])</f>
        <v>44756</v>
      </c>
      <c r="J328" s="5" t="str">
        <f>TEXT(Table24[[#This Row],[Column2]],"DDD")</f>
        <v>Thu</v>
      </c>
      <c r="K328" s="1" t="s">
        <v>2133</v>
      </c>
      <c r="L3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29" spans="1:12" x14ac:dyDescent="0.3">
      <c r="A329" s="1" t="s">
        <v>4</v>
      </c>
      <c r="B329" s="1">
        <f t="shared" si="4"/>
        <v>14</v>
      </c>
      <c r="C329" s="1">
        <v>16</v>
      </c>
      <c r="D3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29" s="1" t="s">
        <v>332</v>
      </c>
      <c r="F329" s="1" t="s">
        <v>20</v>
      </c>
      <c r="G329" s="2">
        <v>164.99</v>
      </c>
      <c r="H329" s="1" cm="1">
        <f t="array" ref="H329">_xlfn.IFS(Table24[[#This Row],[Month]]="July",7,Table24[[#This Row],[Month]]="August",8,Table24[[#This Row],[Month]]="September",9)</f>
        <v>7</v>
      </c>
      <c r="I329" s="5">
        <f>DATE(2022,Table24[[#This Row],[Column1]],Table24[[#This Row],[Day]])</f>
        <v>44756</v>
      </c>
      <c r="J329" s="5" t="str">
        <f>TEXT(Table24[[#This Row],[Column2]],"DDD")</f>
        <v>Thu</v>
      </c>
      <c r="K329" s="1" t="s">
        <v>2133</v>
      </c>
      <c r="L3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0" spans="1:12" x14ac:dyDescent="0.3">
      <c r="A330" s="1" t="s">
        <v>4</v>
      </c>
      <c r="B330" s="1">
        <f t="shared" si="4"/>
        <v>14</v>
      </c>
      <c r="C330" s="1">
        <v>17</v>
      </c>
      <c r="D3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30" s="1" t="s">
        <v>346</v>
      </c>
      <c r="F330" s="1" t="s">
        <v>21</v>
      </c>
      <c r="G330" s="2">
        <v>163.96</v>
      </c>
      <c r="H330" s="1" cm="1">
        <f t="array" ref="H330">_xlfn.IFS(Table24[[#This Row],[Month]]="July",7,Table24[[#This Row],[Month]]="August",8,Table24[[#This Row],[Month]]="September",9)</f>
        <v>7</v>
      </c>
      <c r="I330" s="5">
        <f>DATE(2022,Table24[[#This Row],[Column1]],Table24[[#This Row],[Day]])</f>
        <v>44756</v>
      </c>
      <c r="J330" s="5" t="str">
        <f>TEXT(Table24[[#This Row],[Column2]],"DDD")</f>
        <v>Thu</v>
      </c>
      <c r="K330" s="1" t="s">
        <v>2133</v>
      </c>
      <c r="L3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331" spans="1:12" x14ac:dyDescent="0.3">
      <c r="A331" s="1" t="s">
        <v>4</v>
      </c>
      <c r="B331" s="1">
        <f t="shared" si="4"/>
        <v>14</v>
      </c>
      <c r="C331" s="1">
        <v>18</v>
      </c>
      <c r="D3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1" s="1" t="s">
        <v>347</v>
      </c>
      <c r="F331" s="1" t="s">
        <v>22</v>
      </c>
      <c r="G331" s="2">
        <v>164.77</v>
      </c>
      <c r="H331" s="1" cm="1">
        <f t="array" ref="H331">_xlfn.IFS(Table24[[#This Row],[Month]]="July",7,Table24[[#This Row],[Month]]="August",8,Table24[[#This Row],[Month]]="September",9)</f>
        <v>7</v>
      </c>
      <c r="I331" s="5">
        <f>DATE(2022,Table24[[#This Row],[Column1]],Table24[[#This Row],[Day]])</f>
        <v>44756</v>
      </c>
      <c r="J331" s="5" t="str">
        <f>TEXT(Table24[[#This Row],[Column2]],"DDD")</f>
        <v>Thu</v>
      </c>
      <c r="K331" s="1" t="s">
        <v>2133</v>
      </c>
      <c r="L3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2" spans="1:12" x14ac:dyDescent="0.3">
      <c r="A332" s="1" t="s">
        <v>4</v>
      </c>
      <c r="B332" s="1">
        <f t="shared" si="4"/>
        <v>14</v>
      </c>
      <c r="C332" s="1">
        <v>19</v>
      </c>
      <c r="D3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2" s="1" t="s">
        <v>182</v>
      </c>
      <c r="F332" s="1" t="s">
        <v>23</v>
      </c>
      <c r="G332" s="2">
        <v>166.68</v>
      </c>
      <c r="H332" s="1" cm="1">
        <f t="array" ref="H332">_xlfn.IFS(Table24[[#This Row],[Month]]="July",7,Table24[[#This Row],[Month]]="August",8,Table24[[#This Row],[Month]]="September",9)</f>
        <v>7</v>
      </c>
      <c r="I332" s="5">
        <f>DATE(2022,Table24[[#This Row],[Column1]],Table24[[#This Row],[Day]])</f>
        <v>44756</v>
      </c>
      <c r="J332" s="5" t="str">
        <f>TEXT(Table24[[#This Row],[Column2]],"DDD")</f>
        <v>Thu</v>
      </c>
      <c r="K332" s="1" t="s">
        <v>2133</v>
      </c>
      <c r="L3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3" spans="1:12" x14ac:dyDescent="0.3">
      <c r="A333" s="1" t="s">
        <v>4</v>
      </c>
      <c r="B333" s="1">
        <f t="shared" si="4"/>
        <v>14</v>
      </c>
      <c r="C333" s="1">
        <v>20</v>
      </c>
      <c r="D3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3" s="1" t="s">
        <v>348</v>
      </c>
      <c r="F333" s="1" t="s">
        <v>24</v>
      </c>
      <c r="G333" s="2">
        <v>168.07</v>
      </c>
      <c r="H333" s="1" cm="1">
        <f t="array" ref="H333">_xlfn.IFS(Table24[[#This Row],[Month]]="July",7,Table24[[#This Row],[Month]]="August",8,Table24[[#This Row],[Month]]="September",9)</f>
        <v>7</v>
      </c>
      <c r="I333" s="5">
        <f>DATE(2022,Table24[[#This Row],[Column1]],Table24[[#This Row],[Day]])</f>
        <v>44756</v>
      </c>
      <c r="J333" s="5" t="str">
        <f>TEXT(Table24[[#This Row],[Column2]],"DDD")</f>
        <v>Thu</v>
      </c>
      <c r="K333" s="1" t="s">
        <v>2133</v>
      </c>
      <c r="L3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4" spans="1:12" x14ac:dyDescent="0.3">
      <c r="A334" s="1" t="s">
        <v>4</v>
      </c>
      <c r="B334" s="1">
        <f t="shared" si="4"/>
        <v>14</v>
      </c>
      <c r="C334" s="1">
        <v>21</v>
      </c>
      <c r="D3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4" s="1" t="s">
        <v>349</v>
      </c>
      <c r="F334" s="1" t="s">
        <v>25</v>
      </c>
      <c r="G334" s="2">
        <v>170.91</v>
      </c>
      <c r="H334" s="1" cm="1">
        <f t="array" ref="H334">_xlfn.IFS(Table24[[#This Row],[Month]]="July",7,Table24[[#This Row],[Month]]="August",8,Table24[[#This Row],[Month]]="September",9)</f>
        <v>7</v>
      </c>
      <c r="I334" s="5">
        <f>DATE(2022,Table24[[#This Row],[Column1]],Table24[[#This Row],[Day]])</f>
        <v>44756</v>
      </c>
      <c r="J334" s="5" t="str">
        <f>TEXT(Table24[[#This Row],[Column2]],"DDD")</f>
        <v>Thu</v>
      </c>
      <c r="K334" s="1" t="s">
        <v>2133</v>
      </c>
      <c r="L3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5" spans="1:12" x14ac:dyDescent="0.3">
      <c r="A335" s="1" t="s">
        <v>4</v>
      </c>
      <c r="B335" s="1">
        <f t="shared" si="4"/>
        <v>14</v>
      </c>
      <c r="C335" s="1">
        <v>22</v>
      </c>
      <c r="D3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5" s="1" t="s">
        <v>350</v>
      </c>
      <c r="F335" s="1" t="s">
        <v>26</v>
      </c>
      <c r="G335" s="2">
        <v>168.32</v>
      </c>
      <c r="H335" s="1" cm="1">
        <f t="array" ref="H335">_xlfn.IFS(Table24[[#This Row],[Month]]="July",7,Table24[[#This Row],[Month]]="August",8,Table24[[#This Row],[Month]]="September",9)</f>
        <v>7</v>
      </c>
      <c r="I335" s="5">
        <f>DATE(2022,Table24[[#This Row],[Column1]],Table24[[#This Row],[Day]])</f>
        <v>44756</v>
      </c>
      <c r="J335" s="5" t="str">
        <f>TEXT(Table24[[#This Row],[Column2]],"DDD")</f>
        <v>Thu</v>
      </c>
      <c r="K335" s="1" t="s">
        <v>2133</v>
      </c>
      <c r="L3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6" spans="1:12" x14ac:dyDescent="0.3">
      <c r="A336" s="1" t="s">
        <v>4</v>
      </c>
      <c r="B336" s="1">
        <f t="shared" si="4"/>
        <v>14</v>
      </c>
      <c r="C336" s="1">
        <v>23</v>
      </c>
      <c r="D3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6" s="1" t="s">
        <v>351</v>
      </c>
      <c r="F336" s="1" t="s">
        <v>27</v>
      </c>
      <c r="G336" s="2">
        <v>168.14</v>
      </c>
      <c r="H336" s="1" cm="1">
        <f t="array" ref="H336">_xlfn.IFS(Table24[[#This Row],[Month]]="July",7,Table24[[#This Row],[Month]]="August",8,Table24[[#This Row],[Month]]="September",9)</f>
        <v>7</v>
      </c>
      <c r="I336" s="5">
        <f>DATE(2022,Table24[[#This Row],[Column1]],Table24[[#This Row],[Day]])</f>
        <v>44756</v>
      </c>
      <c r="J336" s="5" t="str">
        <f>TEXT(Table24[[#This Row],[Column2]],"DDD")</f>
        <v>Thu</v>
      </c>
      <c r="K336" s="1" t="s">
        <v>2133</v>
      </c>
      <c r="L3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7" spans="1:12" x14ac:dyDescent="0.3">
      <c r="A337" s="1" t="s">
        <v>4</v>
      </c>
      <c r="B337" s="1">
        <f t="shared" si="4"/>
        <v>14</v>
      </c>
      <c r="C337" s="1">
        <v>24</v>
      </c>
      <c r="D3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7" s="1" t="s">
        <v>352</v>
      </c>
      <c r="F337" s="1" t="s">
        <v>28</v>
      </c>
      <c r="G337" s="2">
        <v>165.75</v>
      </c>
      <c r="H337" s="1" cm="1">
        <f t="array" ref="H337">_xlfn.IFS(Table24[[#This Row],[Month]]="July",7,Table24[[#This Row],[Month]]="August",8,Table24[[#This Row],[Month]]="September",9)</f>
        <v>7</v>
      </c>
      <c r="I337" s="5">
        <f>DATE(2022,Table24[[#This Row],[Column1]],Table24[[#This Row],[Day]])</f>
        <v>44756</v>
      </c>
      <c r="J337" s="5" t="str">
        <f>TEXT(Table24[[#This Row],[Column2]],"DDD")</f>
        <v>Thu</v>
      </c>
      <c r="K337" s="1" t="s">
        <v>2133</v>
      </c>
      <c r="L3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8" spans="1:12" x14ac:dyDescent="0.3">
      <c r="A338" s="1" t="s">
        <v>4</v>
      </c>
      <c r="B338" s="1">
        <f t="shared" si="4"/>
        <v>15</v>
      </c>
      <c r="C338" s="1">
        <v>1</v>
      </c>
      <c r="D3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8" s="1" t="s">
        <v>353</v>
      </c>
      <c r="F338" s="1" t="s">
        <v>5</v>
      </c>
      <c r="G338" s="2">
        <v>151.06</v>
      </c>
      <c r="H338" s="1" cm="1">
        <f t="array" ref="H338">_xlfn.IFS(Table24[[#This Row],[Month]]="July",7,Table24[[#This Row],[Month]]="August",8,Table24[[#This Row],[Month]]="September",9)</f>
        <v>7</v>
      </c>
      <c r="I338" s="5">
        <f>DATE(2022,Table24[[#This Row],[Column1]],Table24[[#This Row],[Day]])</f>
        <v>44757</v>
      </c>
      <c r="J338" s="5" t="str">
        <f>TEXT(Table24[[#This Row],[Column2]],"DDD")</f>
        <v>Fri</v>
      </c>
      <c r="K338" s="1" t="s">
        <v>2127</v>
      </c>
      <c r="L3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39" spans="1:12" x14ac:dyDescent="0.3">
      <c r="A339" s="1" t="s">
        <v>4</v>
      </c>
      <c r="B339" s="1">
        <f t="shared" si="4"/>
        <v>15</v>
      </c>
      <c r="C339" s="1">
        <v>2</v>
      </c>
      <c r="D3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39" s="1" t="s">
        <v>354</v>
      </c>
      <c r="F339" s="1" t="s">
        <v>6</v>
      </c>
      <c r="G339" s="2">
        <v>136.82</v>
      </c>
      <c r="H339" s="1" cm="1">
        <f t="array" ref="H339">_xlfn.IFS(Table24[[#This Row],[Month]]="July",7,Table24[[#This Row],[Month]]="August",8,Table24[[#This Row],[Month]]="September",9)</f>
        <v>7</v>
      </c>
      <c r="I339" s="5">
        <f>DATE(2022,Table24[[#This Row],[Column1]],Table24[[#This Row],[Day]])</f>
        <v>44757</v>
      </c>
      <c r="J339" s="5" t="str">
        <f>TEXT(Table24[[#This Row],[Column2]],"DDD")</f>
        <v>Fri</v>
      </c>
      <c r="K339" s="1" t="s">
        <v>2127</v>
      </c>
      <c r="L3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0" spans="1:12" x14ac:dyDescent="0.3">
      <c r="A340" s="1" t="s">
        <v>4</v>
      </c>
      <c r="B340" s="1">
        <f t="shared" si="4"/>
        <v>15</v>
      </c>
      <c r="C340" s="1">
        <v>3</v>
      </c>
      <c r="D3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0" s="1" t="s">
        <v>355</v>
      </c>
      <c r="F340" s="1" t="s">
        <v>7</v>
      </c>
      <c r="G340" s="2">
        <v>136.16</v>
      </c>
      <c r="H340" s="1" cm="1">
        <f t="array" ref="H340">_xlfn.IFS(Table24[[#This Row],[Month]]="July",7,Table24[[#This Row],[Month]]="August",8,Table24[[#This Row],[Month]]="September",9)</f>
        <v>7</v>
      </c>
      <c r="I340" s="5">
        <f>DATE(2022,Table24[[#This Row],[Column1]],Table24[[#This Row],[Day]])</f>
        <v>44757</v>
      </c>
      <c r="J340" s="5" t="str">
        <f>TEXT(Table24[[#This Row],[Column2]],"DDD")</f>
        <v>Fri</v>
      </c>
      <c r="K340" s="1" t="s">
        <v>2127</v>
      </c>
      <c r="L3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1" spans="1:12" x14ac:dyDescent="0.3">
      <c r="A341" s="1" t="s">
        <v>4</v>
      </c>
      <c r="B341" s="1">
        <f t="shared" si="4"/>
        <v>15</v>
      </c>
      <c r="C341" s="1">
        <v>4</v>
      </c>
      <c r="D3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1" s="1" t="s">
        <v>356</v>
      </c>
      <c r="F341" s="1" t="s">
        <v>8</v>
      </c>
      <c r="G341" s="2">
        <v>136.19999999999999</v>
      </c>
      <c r="H341" s="1" cm="1">
        <f t="array" ref="H341">_xlfn.IFS(Table24[[#This Row],[Month]]="July",7,Table24[[#This Row],[Month]]="August",8,Table24[[#This Row],[Month]]="September",9)</f>
        <v>7</v>
      </c>
      <c r="I341" s="5">
        <f>DATE(2022,Table24[[#This Row],[Column1]],Table24[[#This Row],[Day]])</f>
        <v>44757</v>
      </c>
      <c r="J341" s="5" t="str">
        <f>TEXT(Table24[[#This Row],[Column2]],"DDD")</f>
        <v>Fri</v>
      </c>
      <c r="K341" s="1" t="s">
        <v>2127</v>
      </c>
      <c r="L3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2" spans="1:12" x14ac:dyDescent="0.3">
      <c r="A342" s="1" t="s">
        <v>4</v>
      </c>
      <c r="B342" s="1">
        <f t="shared" si="4"/>
        <v>15</v>
      </c>
      <c r="C342" s="1">
        <v>5</v>
      </c>
      <c r="D3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2" s="1" t="s">
        <v>357</v>
      </c>
      <c r="F342" s="1" t="s">
        <v>9</v>
      </c>
      <c r="G342" s="2">
        <v>139.08000000000001</v>
      </c>
      <c r="H342" s="1" cm="1">
        <f t="array" ref="H342">_xlfn.IFS(Table24[[#This Row],[Month]]="July",7,Table24[[#This Row],[Month]]="August",8,Table24[[#This Row],[Month]]="September",9)</f>
        <v>7</v>
      </c>
      <c r="I342" s="5">
        <f>DATE(2022,Table24[[#This Row],[Column1]],Table24[[#This Row],[Day]])</f>
        <v>44757</v>
      </c>
      <c r="J342" s="5" t="str">
        <f>TEXT(Table24[[#This Row],[Column2]],"DDD")</f>
        <v>Fri</v>
      </c>
      <c r="K342" s="1" t="s">
        <v>2127</v>
      </c>
      <c r="L3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3" spans="1:12" x14ac:dyDescent="0.3">
      <c r="A343" s="1" t="s">
        <v>4</v>
      </c>
      <c r="B343" s="1">
        <f t="shared" si="4"/>
        <v>15</v>
      </c>
      <c r="C343" s="1">
        <v>6</v>
      </c>
      <c r="D3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3" s="1" t="s">
        <v>358</v>
      </c>
      <c r="F343" s="1" t="s">
        <v>10</v>
      </c>
      <c r="G343" s="2">
        <v>138.97</v>
      </c>
      <c r="H343" s="1" cm="1">
        <f t="array" ref="H343">_xlfn.IFS(Table24[[#This Row],[Month]]="July",7,Table24[[#This Row],[Month]]="August",8,Table24[[#This Row],[Month]]="September",9)</f>
        <v>7</v>
      </c>
      <c r="I343" s="5">
        <f>DATE(2022,Table24[[#This Row],[Column1]],Table24[[#This Row],[Day]])</f>
        <v>44757</v>
      </c>
      <c r="J343" s="5" t="str">
        <f>TEXT(Table24[[#This Row],[Column2]],"DDD")</f>
        <v>Fri</v>
      </c>
      <c r="K343" s="1" t="s">
        <v>2127</v>
      </c>
      <c r="L3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4" spans="1:12" x14ac:dyDescent="0.3">
      <c r="A344" s="1" t="s">
        <v>4</v>
      </c>
      <c r="B344" s="1">
        <f t="shared" si="4"/>
        <v>15</v>
      </c>
      <c r="C344" s="1">
        <v>7</v>
      </c>
      <c r="D3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44" s="1" t="s">
        <v>359</v>
      </c>
      <c r="F344" s="1" t="s">
        <v>11</v>
      </c>
      <c r="G344" s="2">
        <v>170.16</v>
      </c>
      <c r="H344" s="1" cm="1">
        <f t="array" ref="H344">_xlfn.IFS(Table24[[#This Row],[Month]]="July",7,Table24[[#This Row],[Month]]="August",8,Table24[[#This Row],[Month]]="September",9)</f>
        <v>7</v>
      </c>
      <c r="I344" s="5">
        <f>DATE(2022,Table24[[#This Row],[Column1]],Table24[[#This Row],[Day]])</f>
        <v>44757</v>
      </c>
      <c r="J344" s="5" t="str">
        <f>TEXT(Table24[[#This Row],[Column2]],"DDD")</f>
        <v>Fri</v>
      </c>
      <c r="K344" s="1" t="s">
        <v>2127</v>
      </c>
      <c r="L3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5" spans="1:12" x14ac:dyDescent="0.3">
      <c r="A345" s="1" t="s">
        <v>4</v>
      </c>
      <c r="B345" s="1">
        <f t="shared" si="4"/>
        <v>15</v>
      </c>
      <c r="C345" s="1">
        <v>8</v>
      </c>
      <c r="D3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45" s="1" t="s">
        <v>360</v>
      </c>
      <c r="F345" s="1" t="s">
        <v>12</v>
      </c>
      <c r="G345" s="2">
        <v>167.29</v>
      </c>
      <c r="H345" s="1" cm="1">
        <f t="array" ref="H345">_xlfn.IFS(Table24[[#This Row],[Month]]="July",7,Table24[[#This Row],[Month]]="August",8,Table24[[#This Row],[Month]]="September",9)</f>
        <v>7</v>
      </c>
      <c r="I345" s="5">
        <f>DATE(2022,Table24[[#This Row],[Column1]],Table24[[#This Row],[Day]])</f>
        <v>44757</v>
      </c>
      <c r="J345" s="5" t="str">
        <f>TEXT(Table24[[#This Row],[Column2]],"DDD")</f>
        <v>Fri</v>
      </c>
      <c r="K345" s="1" t="s">
        <v>2127</v>
      </c>
      <c r="L3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346" spans="1:12" x14ac:dyDescent="0.3">
      <c r="A346" s="1" t="s">
        <v>4</v>
      </c>
      <c r="B346" s="1">
        <f t="shared" si="4"/>
        <v>15</v>
      </c>
      <c r="C346" s="1">
        <v>9</v>
      </c>
      <c r="D3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46" s="1" t="s">
        <v>361</v>
      </c>
      <c r="F346" s="1" t="s">
        <v>13</v>
      </c>
      <c r="G346" s="2">
        <v>166.64</v>
      </c>
      <c r="H346" s="1" cm="1">
        <f t="array" ref="H346">_xlfn.IFS(Table24[[#This Row],[Month]]="July",7,Table24[[#This Row],[Month]]="August",8,Table24[[#This Row],[Month]]="September",9)</f>
        <v>7</v>
      </c>
      <c r="I346" s="5">
        <f>DATE(2022,Table24[[#This Row],[Column1]],Table24[[#This Row],[Day]])</f>
        <v>44757</v>
      </c>
      <c r="J346" s="5" t="str">
        <f>TEXT(Table24[[#This Row],[Column2]],"DDD")</f>
        <v>Fri</v>
      </c>
      <c r="K346" s="1" t="s">
        <v>2127</v>
      </c>
      <c r="L3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7" spans="1:12" x14ac:dyDescent="0.3">
      <c r="A347" s="1" t="s">
        <v>4</v>
      </c>
      <c r="B347" s="1">
        <f t="shared" ref="B347:B410" si="5">B323+1</f>
        <v>15</v>
      </c>
      <c r="C347" s="1">
        <v>10</v>
      </c>
      <c r="D34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47" s="1" t="s">
        <v>362</v>
      </c>
      <c r="F347" s="1" t="s">
        <v>14</v>
      </c>
      <c r="G347" s="2">
        <v>167.12</v>
      </c>
      <c r="H347" s="1" cm="1">
        <f t="array" ref="H347">_xlfn.IFS(Table24[[#This Row],[Month]]="July",7,Table24[[#This Row],[Month]]="August",8,Table24[[#This Row],[Month]]="September",9)</f>
        <v>7</v>
      </c>
      <c r="I347" s="5">
        <f>DATE(2022,Table24[[#This Row],[Column1]],Table24[[#This Row],[Day]])</f>
        <v>44757</v>
      </c>
      <c r="J347" s="5" t="str">
        <f>TEXT(Table24[[#This Row],[Column2]],"DDD")</f>
        <v>Fri</v>
      </c>
      <c r="K347" s="1" t="s">
        <v>2127</v>
      </c>
      <c r="L3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8" spans="1:12" x14ac:dyDescent="0.3">
      <c r="A348" s="1" t="s">
        <v>4</v>
      </c>
      <c r="B348" s="1">
        <f t="shared" si="5"/>
        <v>15</v>
      </c>
      <c r="C348" s="1">
        <v>11</v>
      </c>
      <c r="D34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48" s="1" t="s">
        <v>363</v>
      </c>
      <c r="F348" s="1" t="s">
        <v>15</v>
      </c>
      <c r="G348" s="2">
        <v>162.07</v>
      </c>
      <c r="H348" s="1" cm="1">
        <f t="array" ref="H348">_xlfn.IFS(Table24[[#This Row],[Month]]="July",7,Table24[[#This Row],[Month]]="August",8,Table24[[#This Row],[Month]]="September",9)</f>
        <v>7</v>
      </c>
      <c r="I348" s="5">
        <f>DATE(2022,Table24[[#This Row],[Column1]],Table24[[#This Row],[Day]])</f>
        <v>44757</v>
      </c>
      <c r="J348" s="5" t="str">
        <f>TEXT(Table24[[#This Row],[Column2]],"DDD")</f>
        <v>Fri</v>
      </c>
      <c r="K348" s="1" t="s">
        <v>2127</v>
      </c>
      <c r="L3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49" spans="1:12" x14ac:dyDescent="0.3">
      <c r="A349" s="1" t="s">
        <v>4</v>
      </c>
      <c r="B349" s="1">
        <f t="shared" si="5"/>
        <v>15</v>
      </c>
      <c r="C349" s="1">
        <v>12</v>
      </c>
      <c r="D3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49" s="1" t="s">
        <v>364</v>
      </c>
      <c r="F349" s="1" t="s">
        <v>16</v>
      </c>
      <c r="G349" s="2">
        <v>162.08000000000001</v>
      </c>
      <c r="H349" s="1" cm="1">
        <f t="array" ref="H349">_xlfn.IFS(Table24[[#This Row],[Month]]="July",7,Table24[[#This Row],[Month]]="August",8,Table24[[#This Row],[Month]]="September",9)</f>
        <v>7</v>
      </c>
      <c r="I349" s="5">
        <f>DATE(2022,Table24[[#This Row],[Column1]],Table24[[#This Row],[Day]])</f>
        <v>44757</v>
      </c>
      <c r="J349" s="5" t="str">
        <f>TEXT(Table24[[#This Row],[Column2]],"DDD")</f>
        <v>Fri</v>
      </c>
      <c r="K349" s="1" t="s">
        <v>2127</v>
      </c>
      <c r="L3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0" spans="1:12" x14ac:dyDescent="0.3">
      <c r="A350" s="1" t="s">
        <v>4</v>
      </c>
      <c r="B350" s="1">
        <f t="shared" si="5"/>
        <v>15</v>
      </c>
      <c r="C350" s="1">
        <v>13</v>
      </c>
      <c r="D3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50" s="1" t="s">
        <v>365</v>
      </c>
      <c r="F350" s="1" t="s">
        <v>17</v>
      </c>
      <c r="G350" s="2">
        <v>164.91</v>
      </c>
      <c r="H350" s="1" cm="1">
        <f t="array" ref="H350">_xlfn.IFS(Table24[[#This Row],[Month]]="July",7,Table24[[#This Row],[Month]]="August",8,Table24[[#This Row],[Month]]="September",9)</f>
        <v>7</v>
      </c>
      <c r="I350" s="5">
        <f>DATE(2022,Table24[[#This Row],[Column1]],Table24[[#This Row],[Day]])</f>
        <v>44757</v>
      </c>
      <c r="J350" s="5" t="str">
        <f>TEXT(Table24[[#This Row],[Column2]],"DDD")</f>
        <v>Fri</v>
      </c>
      <c r="K350" s="1" t="s">
        <v>2127</v>
      </c>
      <c r="L3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1" spans="1:12" x14ac:dyDescent="0.3">
      <c r="A351" s="1" t="s">
        <v>4</v>
      </c>
      <c r="B351" s="1">
        <f t="shared" si="5"/>
        <v>15</v>
      </c>
      <c r="C351" s="1">
        <v>14</v>
      </c>
      <c r="D3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51" s="1" t="s">
        <v>366</v>
      </c>
      <c r="F351" s="1" t="s">
        <v>18</v>
      </c>
      <c r="G351" s="2">
        <v>166.47</v>
      </c>
      <c r="H351" s="1" cm="1">
        <f t="array" ref="H351">_xlfn.IFS(Table24[[#This Row],[Month]]="July",7,Table24[[#This Row],[Month]]="August",8,Table24[[#This Row],[Month]]="September",9)</f>
        <v>7</v>
      </c>
      <c r="I351" s="5">
        <f>DATE(2022,Table24[[#This Row],[Column1]],Table24[[#This Row],[Day]])</f>
        <v>44757</v>
      </c>
      <c r="J351" s="5" t="str">
        <f>TEXT(Table24[[#This Row],[Column2]],"DDD")</f>
        <v>Fri</v>
      </c>
      <c r="K351" s="1" t="s">
        <v>2127</v>
      </c>
      <c r="L3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2" spans="1:12" x14ac:dyDescent="0.3">
      <c r="A352" s="1" t="s">
        <v>4</v>
      </c>
      <c r="B352" s="1">
        <f t="shared" si="5"/>
        <v>15</v>
      </c>
      <c r="C352" s="1">
        <v>15</v>
      </c>
      <c r="D3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52" s="1" t="s">
        <v>367</v>
      </c>
      <c r="F352" s="1" t="s">
        <v>19</v>
      </c>
      <c r="G352" s="2">
        <v>166.18</v>
      </c>
      <c r="H352" s="1" cm="1">
        <f t="array" ref="H352">_xlfn.IFS(Table24[[#This Row],[Month]]="July",7,Table24[[#This Row],[Month]]="August",8,Table24[[#This Row],[Month]]="September",9)</f>
        <v>7</v>
      </c>
      <c r="I352" s="5">
        <f>DATE(2022,Table24[[#This Row],[Column1]],Table24[[#This Row],[Day]])</f>
        <v>44757</v>
      </c>
      <c r="J352" s="5" t="str">
        <f>TEXT(Table24[[#This Row],[Column2]],"DDD")</f>
        <v>Fri</v>
      </c>
      <c r="K352" s="1" t="s">
        <v>2127</v>
      </c>
      <c r="L3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3" spans="1:12" x14ac:dyDescent="0.3">
      <c r="A353" s="1" t="s">
        <v>4</v>
      </c>
      <c r="B353" s="1">
        <f t="shared" si="5"/>
        <v>15</v>
      </c>
      <c r="C353" s="1">
        <v>16</v>
      </c>
      <c r="D3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53" s="1" t="s">
        <v>154</v>
      </c>
      <c r="F353" s="1" t="s">
        <v>20</v>
      </c>
      <c r="G353" s="2">
        <v>166.34</v>
      </c>
      <c r="H353" s="1" cm="1">
        <f t="array" ref="H353">_xlfn.IFS(Table24[[#This Row],[Month]]="July",7,Table24[[#This Row],[Month]]="August",8,Table24[[#This Row],[Month]]="September",9)</f>
        <v>7</v>
      </c>
      <c r="I353" s="5">
        <f>DATE(2022,Table24[[#This Row],[Column1]],Table24[[#This Row],[Day]])</f>
        <v>44757</v>
      </c>
      <c r="J353" s="5" t="str">
        <f>TEXT(Table24[[#This Row],[Column2]],"DDD")</f>
        <v>Fri</v>
      </c>
      <c r="K353" s="1" t="s">
        <v>2127</v>
      </c>
      <c r="L3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4" spans="1:12" x14ac:dyDescent="0.3">
      <c r="A354" s="1" t="s">
        <v>4</v>
      </c>
      <c r="B354" s="1">
        <f t="shared" si="5"/>
        <v>15</v>
      </c>
      <c r="C354" s="1">
        <v>17</v>
      </c>
      <c r="D3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354" s="1" t="s">
        <v>368</v>
      </c>
      <c r="F354" s="1" t="s">
        <v>21</v>
      </c>
      <c r="G354" s="2">
        <v>166.93</v>
      </c>
      <c r="H354" s="1" cm="1">
        <f t="array" ref="H354">_xlfn.IFS(Table24[[#This Row],[Month]]="July",7,Table24[[#This Row],[Month]]="August",8,Table24[[#This Row],[Month]]="September",9)</f>
        <v>7</v>
      </c>
      <c r="I354" s="5">
        <f>DATE(2022,Table24[[#This Row],[Column1]],Table24[[#This Row],[Day]])</f>
        <v>44757</v>
      </c>
      <c r="J354" s="5" t="str">
        <f>TEXT(Table24[[#This Row],[Column2]],"DDD")</f>
        <v>Fri</v>
      </c>
      <c r="K354" s="1" t="s">
        <v>2127</v>
      </c>
      <c r="L3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355" spans="1:12" x14ac:dyDescent="0.3">
      <c r="A355" s="1" t="s">
        <v>4</v>
      </c>
      <c r="B355" s="1">
        <f t="shared" si="5"/>
        <v>15</v>
      </c>
      <c r="C355" s="1">
        <v>18</v>
      </c>
      <c r="D3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5" s="1" t="s">
        <v>369</v>
      </c>
      <c r="F355" s="1" t="s">
        <v>22</v>
      </c>
      <c r="G355" s="2">
        <v>166.63</v>
      </c>
      <c r="H355" s="1" cm="1">
        <f t="array" ref="H355">_xlfn.IFS(Table24[[#This Row],[Month]]="July",7,Table24[[#This Row],[Month]]="August",8,Table24[[#This Row],[Month]]="September",9)</f>
        <v>7</v>
      </c>
      <c r="I355" s="5">
        <f>DATE(2022,Table24[[#This Row],[Column1]],Table24[[#This Row],[Day]])</f>
        <v>44757</v>
      </c>
      <c r="J355" s="5" t="str">
        <f>TEXT(Table24[[#This Row],[Column2]],"DDD")</f>
        <v>Fri</v>
      </c>
      <c r="K355" s="1" t="s">
        <v>2127</v>
      </c>
      <c r="L3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6" spans="1:12" x14ac:dyDescent="0.3">
      <c r="A356" s="1" t="s">
        <v>4</v>
      </c>
      <c r="B356" s="1">
        <f t="shared" si="5"/>
        <v>15</v>
      </c>
      <c r="C356" s="1">
        <v>19</v>
      </c>
      <c r="D3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6" s="1" t="s">
        <v>370</v>
      </c>
      <c r="F356" s="1" t="s">
        <v>23</v>
      </c>
      <c r="G356" s="2">
        <v>166.96</v>
      </c>
      <c r="H356" s="1" cm="1">
        <f t="array" ref="H356">_xlfn.IFS(Table24[[#This Row],[Month]]="July",7,Table24[[#This Row],[Month]]="August",8,Table24[[#This Row],[Month]]="September",9)</f>
        <v>7</v>
      </c>
      <c r="I356" s="5">
        <f>DATE(2022,Table24[[#This Row],[Column1]],Table24[[#This Row],[Day]])</f>
        <v>44757</v>
      </c>
      <c r="J356" s="5" t="str">
        <f>TEXT(Table24[[#This Row],[Column2]],"DDD")</f>
        <v>Fri</v>
      </c>
      <c r="K356" s="1" t="s">
        <v>2127</v>
      </c>
      <c r="L3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7" spans="1:12" x14ac:dyDescent="0.3">
      <c r="A357" s="1" t="s">
        <v>4</v>
      </c>
      <c r="B357" s="1">
        <f t="shared" si="5"/>
        <v>15</v>
      </c>
      <c r="C357" s="1">
        <v>20</v>
      </c>
      <c r="D3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7" s="1" t="s">
        <v>371</v>
      </c>
      <c r="F357" s="1" t="s">
        <v>24</v>
      </c>
      <c r="G357" s="2">
        <v>165.76</v>
      </c>
      <c r="H357" s="1" cm="1">
        <f t="array" ref="H357">_xlfn.IFS(Table24[[#This Row],[Month]]="July",7,Table24[[#This Row],[Month]]="August",8,Table24[[#This Row],[Month]]="September",9)</f>
        <v>7</v>
      </c>
      <c r="I357" s="5">
        <f>DATE(2022,Table24[[#This Row],[Column1]],Table24[[#This Row],[Day]])</f>
        <v>44757</v>
      </c>
      <c r="J357" s="5" t="str">
        <f>TEXT(Table24[[#This Row],[Column2]],"DDD")</f>
        <v>Fri</v>
      </c>
      <c r="K357" s="1" t="s">
        <v>2127</v>
      </c>
      <c r="L3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8" spans="1:12" x14ac:dyDescent="0.3">
      <c r="A358" s="1" t="s">
        <v>4</v>
      </c>
      <c r="B358" s="1">
        <f t="shared" si="5"/>
        <v>15</v>
      </c>
      <c r="C358" s="1">
        <v>21</v>
      </c>
      <c r="D3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8" s="1" t="s">
        <v>372</v>
      </c>
      <c r="F358" s="1" t="s">
        <v>25</v>
      </c>
      <c r="G358" s="2">
        <v>165.38</v>
      </c>
      <c r="H358" s="1" cm="1">
        <f t="array" ref="H358">_xlfn.IFS(Table24[[#This Row],[Month]]="July",7,Table24[[#This Row],[Month]]="August",8,Table24[[#This Row],[Month]]="September",9)</f>
        <v>7</v>
      </c>
      <c r="I358" s="5">
        <f>DATE(2022,Table24[[#This Row],[Column1]],Table24[[#This Row],[Day]])</f>
        <v>44757</v>
      </c>
      <c r="J358" s="5" t="str">
        <f>TEXT(Table24[[#This Row],[Column2]],"DDD")</f>
        <v>Fri</v>
      </c>
      <c r="K358" s="1" t="s">
        <v>2127</v>
      </c>
      <c r="L3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59" spans="1:12" x14ac:dyDescent="0.3">
      <c r="A359" s="1" t="s">
        <v>4</v>
      </c>
      <c r="B359" s="1">
        <f t="shared" si="5"/>
        <v>15</v>
      </c>
      <c r="C359" s="1">
        <v>22</v>
      </c>
      <c r="D3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59" s="1" t="s">
        <v>373</v>
      </c>
      <c r="F359" s="1" t="s">
        <v>26</v>
      </c>
      <c r="G359" s="2">
        <v>164.58</v>
      </c>
      <c r="H359" s="1" cm="1">
        <f t="array" ref="H359">_xlfn.IFS(Table24[[#This Row],[Month]]="July",7,Table24[[#This Row],[Month]]="August",8,Table24[[#This Row],[Month]]="September",9)</f>
        <v>7</v>
      </c>
      <c r="I359" s="5">
        <f>DATE(2022,Table24[[#This Row],[Column1]],Table24[[#This Row],[Day]])</f>
        <v>44757</v>
      </c>
      <c r="J359" s="5" t="str">
        <f>TEXT(Table24[[#This Row],[Column2]],"DDD")</f>
        <v>Fri</v>
      </c>
      <c r="K359" s="1" t="s">
        <v>2127</v>
      </c>
      <c r="L3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0" spans="1:12" x14ac:dyDescent="0.3">
      <c r="A360" s="1" t="s">
        <v>4</v>
      </c>
      <c r="B360" s="1">
        <f t="shared" si="5"/>
        <v>15</v>
      </c>
      <c r="C360" s="1">
        <v>23</v>
      </c>
      <c r="D3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0" s="1" t="s">
        <v>374</v>
      </c>
      <c r="F360" s="1" t="s">
        <v>27</v>
      </c>
      <c r="G360" s="2">
        <v>160.35</v>
      </c>
      <c r="H360" s="1" cm="1">
        <f t="array" ref="H360">_xlfn.IFS(Table24[[#This Row],[Month]]="July",7,Table24[[#This Row],[Month]]="August",8,Table24[[#This Row],[Month]]="September",9)</f>
        <v>7</v>
      </c>
      <c r="I360" s="5">
        <f>DATE(2022,Table24[[#This Row],[Column1]],Table24[[#This Row],[Day]])</f>
        <v>44757</v>
      </c>
      <c r="J360" s="5" t="str">
        <f>TEXT(Table24[[#This Row],[Column2]],"DDD")</f>
        <v>Fri</v>
      </c>
      <c r="K360" s="1" t="s">
        <v>2127</v>
      </c>
      <c r="L3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1" spans="1:12" x14ac:dyDescent="0.3">
      <c r="A361" s="1" t="s">
        <v>4</v>
      </c>
      <c r="B361" s="1">
        <f t="shared" si="5"/>
        <v>15</v>
      </c>
      <c r="C361" s="1">
        <v>24</v>
      </c>
      <c r="D3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1" s="1" t="s">
        <v>125</v>
      </c>
      <c r="F361" s="1" t="s">
        <v>28</v>
      </c>
      <c r="G361" s="2">
        <v>158.05000000000001</v>
      </c>
      <c r="H361" s="1" cm="1">
        <f t="array" ref="H361">_xlfn.IFS(Table24[[#This Row],[Month]]="July",7,Table24[[#This Row],[Month]]="August",8,Table24[[#This Row],[Month]]="September",9)</f>
        <v>7</v>
      </c>
      <c r="I361" s="5">
        <f>DATE(2022,Table24[[#This Row],[Column1]],Table24[[#This Row],[Day]])</f>
        <v>44757</v>
      </c>
      <c r="J361" s="5" t="str">
        <f>TEXT(Table24[[#This Row],[Column2]],"DDD")</f>
        <v>Fri</v>
      </c>
      <c r="K361" s="1" t="s">
        <v>2127</v>
      </c>
      <c r="L3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2" spans="1:12" x14ac:dyDescent="0.3">
      <c r="A362" s="1" t="s">
        <v>4</v>
      </c>
      <c r="B362" s="1">
        <f t="shared" si="5"/>
        <v>16</v>
      </c>
      <c r="C362" s="1">
        <v>1</v>
      </c>
      <c r="D3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2" s="1" t="s">
        <v>375</v>
      </c>
      <c r="F362" s="1" t="s">
        <v>5</v>
      </c>
      <c r="G362" s="2">
        <v>165.5</v>
      </c>
      <c r="H362" s="1" cm="1">
        <f t="array" ref="H362">_xlfn.IFS(Table24[[#This Row],[Month]]="July",7,Table24[[#This Row],[Month]]="August",8,Table24[[#This Row],[Month]]="September",9)</f>
        <v>7</v>
      </c>
      <c r="I362" s="5">
        <f>DATE(2022,Table24[[#This Row],[Column1]],Table24[[#This Row],[Day]])</f>
        <v>44758</v>
      </c>
      <c r="J362" s="5" t="str">
        <f>TEXT(Table24[[#This Row],[Column2]],"DDD")</f>
        <v>Sat</v>
      </c>
      <c r="K362" s="1" t="s">
        <v>2128</v>
      </c>
      <c r="L3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3" spans="1:12" x14ac:dyDescent="0.3">
      <c r="A363" s="1" t="s">
        <v>4</v>
      </c>
      <c r="B363" s="1">
        <f t="shared" si="5"/>
        <v>16</v>
      </c>
      <c r="C363" s="1">
        <v>2</v>
      </c>
      <c r="D3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3" s="1" t="s">
        <v>376</v>
      </c>
      <c r="F363" s="1" t="s">
        <v>6</v>
      </c>
      <c r="G363" s="2">
        <v>164.24</v>
      </c>
      <c r="H363" s="1" cm="1">
        <f t="array" ref="H363">_xlfn.IFS(Table24[[#This Row],[Month]]="July",7,Table24[[#This Row],[Month]]="August",8,Table24[[#This Row],[Month]]="September",9)</f>
        <v>7</v>
      </c>
      <c r="I363" s="5">
        <f>DATE(2022,Table24[[#This Row],[Column1]],Table24[[#This Row],[Day]])</f>
        <v>44758</v>
      </c>
      <c r="J363" s="5" t="str">
        <f>TEXT(Table24[[#This Row],[Column2]],"DDD")</f>
        <v>Sat</v>
      </c>
      <c r="K363" s="1" t="s">
        <v>2128</v>
      </c>
      <c r="L3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4" spans="1:12" x14ac:dyDescent="0.3">
      <c r="A364" s="1" t="s">
        <v>4</v>
      </c>
      <c r="B364" s="1">
        <f t="shared" si="5"/>
        <v>16</v>
      </c>
      <c r="C364" s="1">
        <v>3</v>
      </c>
      <c r="D3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4" s="1" t="s">
        <v>377</v>
      </c>
      <c r="F364" s="1" t="s">
        <v>7</v>
      </c>
      <c r="G364" s="2">
        <v>163.19</v>
      </c>
      <c r="H364" s="1" cm="1">
        <f t="array" ref="H364">_xlfn.IFS(Table24[[#This Row],[Month]]="July",7,Table24[[#This Row],[Month]]="August",8,Table24[[#This Row],[Month]]="September",9)</f>
        <v>7</v>
      </c>
      <c r="I364" s="5">
        <f>DATE(2022,Table24[[#This Row],[Column1]],Table24[[#This Row],[Day]])</f>
        <v>44758</v>
      </c>
      <c r="J364" s="5" t="str">
        <f>TEXT(Table24[[#This Row],[Column2]],"DDD")</f>
        <v>Sat</v>
      </c>
      <c r="K364" s="1" t="s">
        <v>2128</v>
      </c>
      <c r="L3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5" spans="1:12" x14ac:dyDescent="0.3">
      <c r="A365" s="1" t="s">
        <v>4</v>
      </c>
      <c r="B365" s="1">
        <f t="shared" si="5"/>
        <v>16</v>
      </c>
      <c r="C365" s="1">
        <v>4</v>
      </c>
      <c r="D3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5" s="1" t="s">
        <v>378</v>
      </c>
      <c r="F365" s="1" t="s">
        <v>8</v>
      </c>
      <c r="G365" s="2">
        <v>162.59</v>
      </c>
      <c r="H365" s="1" cm="1">
        <f t="array" ref="H365">_xlfn.IFS(Table24[[#This Row],[Month]]="July",7,Table24[[#This Row],[Month]]="August",8,Table24[[#This Row],[Month]]="September",9)</f>
        <v>7</v>
      </c>
      <c r="I365" s="5">
        <f>DATE(2022,Table24[[#This Row],[Column1]],Table24[[#This Row],[Day]])</f>
        <v>44758</v>
      </c>
      <c r="J365" s="5" t="str">
        <f>TEXT(Table24[[#This Row],[Column2]],"DDD")</f>
        <v>Sat</v>
      </c>
      <c r="K365" s="1" t="s">
        <v>2128</v>
      </c>
      <c r="L3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6" spans="1:12" x14ac:dyDescent="0.3">
      <c r="A366" s="1" t="s">
        <v>4</v>
      </c>
      <c r="B366" s="1">
        <f t="shared" si="5"/>
        <v>16</v>
      </c>
      <c r="C366" s="1">
        <v>5</v>
      </c>
      <c r="D3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6" s="1" t="s">
        <v>379</v>
      </c>
      <c r="F366" s="1" t="s">
        <v>9</v>
      </c>
      <c r="G366" s="2">
        <v>154.72</v>
      </c>
      <c r="H366" s="1" cm="1">
        <f t="array" ref="H366">_xlfn.IFS(Table24[[#This Row],[Month]]="July",7,Table24[[#This Row],[Month]]="August",8,Table24[[#This Row],[Month]]="September",9)</f>
        <v>7</v>
      </c>
      <c r="I366" s="5">
        <f>DATE(2022,Table24[[#This Row],[Column1]],Table24[[#This Row],[Day]])</f>
        <v>44758</v>
      </c>
      <c r="J366" s="5" t="str">
        <f>TEXT(Table24[[#This Row],[Column2]],"DDD")</f>
        <v>Sat</v>
      </c>
      <c r="K366" s="1" t="s">
        <v>2128</v>
      </c>
      <c r="L3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7" spans="1:12" x14ac:dyDescent="0.3">
      <c r="A367" s="1" t="s">
        <v>4</v>
      </c>
      <c r="B367" s="1">
        <f t="shared" si="5"/>
        <v>16</v>
      </c>
      <c r="C367" s="1">
        <v>6</v>
      </c>
      <c r="D3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7" s="1" t="s">
        <v>380</v>
      </c>
      <c r="F367" s="1" t="s">
        <v>10</v>
      </c>
      <c r="G367" s="2">
        <v>149.97999999999999</v>
      </c>
      <c r="H367" s="1" cm="1">
        <f t="array" ref="H367">_xlfn.IFS(Table24[[#This Row],[Month]]="July",7,Table24[[#This Row],[Month]]="August",8,Table24[[#This Row],[Month]]="September",9)</f>
        <v>7</v>
      </c>
      <c r="I367" s="5">
        <f>DATE(2022,Table24[[#This Row],[Column1]],Table24[[#This Row],[Day]])</f>
        <v>44758</v>
      </c>
      <c r="J367" s="5" t="str">
        <f>TEXT(Table24[[#This Row],[Column2]],"DDD")</f>
        <v>Sat</v>
      </c>
      <c r="K367" s="1" t="s">
        <v>2128</v>
      </c>
      <c r="L3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8" spans="1:12" x14ac:dyDescent="0.3">
      <c r="A368" s="1" t="s">
        <v>4</v>
      </c>
      <c r="B368" s="1">
        <f t="shared" si="5"/>
        <v>16</v>
      </c>
      <c r="C368" s="1">
        <v>7</v>
      </c>
      <c r="D3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8" s="1" t="s">
        <v>381</v>
      </c>
      <c r="F368" s="1" t="s">
        <v>11</v>
      </c>
      <c r="G368" s="2">
        <v>151.69</v>
      </c>
      <c r="H368" s="1" cm="1">
        <f t="array" ref="H368">_xlfn.IFS(Table24[[#This Row],[Month]]="July",7,Table24[[#This Row],[Month]]="August",8,Table24[[#This Row],[Month]]="September",9)</f>
        <v>7</v>
      </c>
      <c r="I368" s="5">
        <f>DATE(2022,Table24[[#This Row],[Column1]],Table24[[#This Row],[Day]])</f>
        <v>44758</v>
      </c>
      <c r="J368" s="5" t="str">
        <f>TEXT(Table24[[#This Row],[Column2]],"DDD")</f>
        <v>Sat</v>
      </c>
      <c r="K368" s="1" t="s">
        <v>2128</v>
      </c>
      <c r="L3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69" spans="1:12" x14ac:dyDescent="0.3">
      <c r="A369" s="1" t="s">
        <v>4</v>
      </c>
      <c r="B369" s="1">
        <f t="shared" si="5"/>
        <v>16</v>
      </c>
      <c r="C369" s="1">
        <v>8</v>
      </c>
      <c r="D3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69" s="1" t="s">
        <v>382</v>
      </c>
      <c r="F369" s="1" t="s">
        <v>12</v>
      </c>
      <c r="G369" s="2">
        <v>160.02000000000001</v>
      </c>
      <c r="H369" s="1" cm="1">
        <f t="array" ref="H369">_xlfn.IFS(Table24[[#This Row],[Month]]="July",7,Table24[[#This Row],[Month]]="August",8,Table24[[#This Row],[Month]]="September",9)</f>
        <v>7</v>
      </c>
      <c r="I369" s="5">
        <f>DATE(2022,Table24[[#This Row],[Column1]],Table24[[#This Row],[Day]])</f>
        <v>44758</v>
      </c>
      <c r="J369" s="5" t="str">
        <f>TEXT(Table24[[#This Row],[Column2]],"DDD")</f>
        <v>Sat</v>
      </c>
      <c r="K369" s="1" t="s">
        <v>2128</v>
      </c>
      <c r="L3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0" spans="1:12" x14ac:dyDescent="0.3">
      <c r="A370" s="1" t="s">
        <v>4</v>
      </c>
      <c r="B370" s="1">
        <f t="shared" si="5"/>
        <v>16</v>
      </c>
      <c r="C370" s="1">
        <v>9</v>
      </c>
      <c r="D3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0" s="1" t="s">
        <v>383</v>
      </c>
      <c r="F370" s="1" t="s">
        <v>13</v>
      </c>
      <c r="G370" s="2">
        <v>138.26</v>
      </c>
      <c r="H370" s="1" cm="1">
        <f t="array" ref="H370">_xlfn.IFS(Table24[[#This Row],[Month]]="July",7,Table24[[#This Row],[Month]]="August",8,Table24[[#This Row],[Month]]="September",9)</f>
        <v>7</v>
      </c>
      <c r="I370" s="5">
        <f>DATE(2022,Table24[[#This Row],[Column1]],Table24[[#This Row],[Day]])</f>
        <v>44758</v>
      </c>
      <c r="J370" s="5" t="str">
        <f>TEXT(Table24[[#This Row],[Column2]],"DDD")</f>
        <v>Sat</v>
      </c>
      <c r="K370" s="1" t="s">
        <v>2128</v>
      </c>
      <c r="L3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1" spans="1:12" x14ac:dyDescent="0.3">
      <c r="A371" s="1" t="s">
        <v>4</v>
      </c>
      <c r="B371" s="1">
        <f t="shared" si="5"/>
        <v>16</v>
      </c>
      <c r="C371" s="1">
        <v>10</v>
      </c>
      <c r="D3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1" s="1" t="s">
        <v>384</v>
      </c>
      <c r="F371" s="1" t="s">
        <v>14</v>
      </c>
      <c r="G371" s="2">
        <v>54.17</v>
      </c>
      <c r="H371" s="1" cm="1">
        <f t="array" ref="H371">_xlfn.IFS(Table24[[#This Row],[Month]]="July",7,Table24[[#This Row],[Month]]="August",8,Table24[[#This Row],[Month]]="September",9)</f>
        <v>7</v>
      </c>
      <c r="I371" s="5">
        <f>DATE(2022,Table24[[#This Row],[Column1]],Table24[[#This Row],[Day]])</f>
        <v>44758</v>
      </c>
      <c r="J371" s="5" t="str">
        <f>TEXT(Table24[[#This Row],[Column2]],"DDD")</f>
        <v>Sat</v>
      </c>
      <c r="K371" s="1" t="s">
        <v>2128</v>
      </c>
      <c r="L3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2" spans="1:12" x14ac:dyDescent="0.3">
      <c r="A372" s="1" t="s">
        <v>4</v>
      </c>
      <c r="B372" s="1">
        <f t="shared" si="5"/>
        <v>16</v>
      </c>
      <c r="C372" s="1">
        <v>11</v>
      </c>
      <c r="D3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2" s="1" t="s">
        <v>385</v>
      </c>
      <c r="F372" s="1" t="s">
        <v>15</v>
      </c>
      <c r="G372" s="2">
        <v>36.67</v>
      </c>
      <c r="H372" s="1" cm="1">
        <f t="array" ref="H372">_xlfn.IFS(Table24[[#This Row],[Month]]="July",7,Table24[[#This Row],[Month]]="August",8,Table24[[#This Row],[Month]]="September",9)</f>
        <v>7</v>
      </c>
      <c r="I372" s="5">
        <f>DATE(2022,Table24[[#This Row],[Column1]],Table24[[#This Row],[Day]])</f>
        <v>44758</v>
      </c>
      <c r="J372" s="5" t="str">
        <f>TEXT(Table24[[#This Row],[Column2]],"DDD")</f>
        <v>Sat</v>
      </c>
      <c r="K372" s="1" t="s">
        <v>2128</v>
      </c>
      <c r="L3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3" spans="1:12" x14ac:dyDescent="0.3">
      <c r="A373" s="1" t="s">
        <v>4</v>
      </c>
      <c r="B373" s="1">
        <f t="shared" si="5"/>
        <v>16</v>
      </c>
      <c r="C373" s="1">
        <v>12</v>
      </c>
      <c r="D3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3" s="1" t="s">
        <v>386</v>
      </c>
      <c r="F373" s="1" t="s">
        <v>16</v>
      </c>
      <c r="G373" s="2">
        <v>29.84</v>
      </c>
      <c r="H373" s="1" cm="1">
        <f t="array" ref="H373">_xlfn.IFS(Table24[[#This Row],[Month]]="July",7,Table24[[#This Row],[Month]]="August",8,Table24[[#This Row],[Month]]="September",9)</f>
        <v>7</v>
      </c>
      <c r="I373" s="5">
        <f>DATE(2022,Table24[[#This Row],[Column1]],Table24[[#This Row],[Day]])</f>
        <v>44758</v>
      </c>
      <c r="J373" s="5" t="str">
        <f>TEXT(Table24[[#This Row],[Column2]],"DDD")</f>
        <v>Sat</v>
      </c>
      <c r="K373" s="1" t="s">
        <v>2128</v>
      </c>
      <c r="L3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4" spans="1:12" x14ac:dyDescent="0.3">
      <c r="A374" s="1" t="s">
        <v>4</v>
      </c>
      <c r="B374" s="1">
        <f t="shared" si="5"/>
        <v>16</v>
      </c>
      <c r="C374" s="1">
        <v>13</v>
      </c>
      <c r="D3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4" s="1" t="s">
        <v>387</v>
      </c>
      <c r="F374" s="1" t="s">
        <v>17</v>
      </c>
      <c r="G374" s="2">
        <v>10.8</v>
      </c>
      <c r="H374" s="1" cm="1">
        <f t="array" ref="H374">_xlfn.IFS(Table24[[#This Row],[Month]]="July",7,Table24[[#This Row],[Month]]="August",8,Table24[[#This Row],[Month]]="September",9)</f>
        <v>7</v>
      </c>
      <c r="I374" s="5">
        <f>DATE(2022,Table24[[#This Row],[Column1]],Table24[[#This Row],[Day]])</f>
        <v>44758</v>
      </c>
      <c r="J374" s="5" t="str">
        <f>TEXT(Table24[[#This Row],[Column2]],"DDD")</f>
        <v>Sat</v>
      </c>
      <c r="K374" s="1" t="s">
        <v>2128</v>
      </c>
      <c r="L3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5" spans="1:12" x14ac:dyDescent="0.3">
      <c r="A375" s="1" t="s">
        <v>4</v>
      </c>
      <c r="B375" s="1">
        <f t="shared" si="5"/>
        <v>16</v>
      </c>
      <c r="C375" s="1">
        <v>14</v>
      </c>
      <c r="D3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5" s="1" t="s">
        <v>388</v>
      </c>
      <c r="F375" s="1" t="s">
        <v>18</v>
      </c>
      <c r="G375" s="2">
        <v>1.97</v>
      </c>
      <c r="H375" s="1" cm="1">
        <f t="array" ref="H375">_xlfn.IFS(Table24[[#This Row],[Month]]="July",7,Table24[[#This Row],[Month]]="August",8,Table24[[#This Row],[Month]]="September",9)</f>
        <v>7</v>
      </c>
      <c r="I375" s="5">
        <f>DATE(2022,Table24[[#This Row],[Column1]],Table24[[#This Row],[Day]])</f>
        <v>44758</v>
      </c>
      <c r="J375" s="5" t="str">
        <f>TEXT(Table24[[#This Row],[Column2]],"DDD")</f>
        <v>Sat</v>
      </c>
      <c r="K375" s="1" t="s">
        <v>2128</v>
      </c>
      <c r="L3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6" spans="1:12" x14ac:dyDescent="0.3">
      <c r="A376" s="1" t="s">
        <v>4</v>
      </c>
      <c r="B376" s="1">
        <f t="shared" si="5"/>
        <v>16</v>
      </c>
      <c r="C376" s="1">
        <v>15</v>
      </c>
      <c r="D3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6" s="1" t="s">
        <v>389</v>
      </c>
      <c r="F376" s="1" t="s">
        <v>19</v>
      </c>
      <c r="G376" s="2">
        <v>1.93</v>
      </c>
      <c r="H376" s="1" cm="1">
        <f t="array" ref="H376">_xlfn.IFS(Table24[[#This Row],[Month]]="July",7,Table24[[#This Row],[Month]]="August",8,Table24[[#This Row],[Month]]="September",9)</f>
        <v>7</v>
      </c>
      <c r="I376" s="5">
        <f>DATE(2022,Table24[[#This Row],[Column1]],Table24[[#This Row],[Day]])</f>
        <v>44758</v>
      </c>
      <c r="J376" s="5" t="str">
        <f>TEXT(Table24[[#This Row],[Column2]],"DDD")</f>
        <v>Sat</v>
      </c>
      <c r="K376" s="1" t="s">
        <v>2128</v>
      </c>
      <c r="L3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7" spans="1:12" x14ac:dyDescent="0.3">
      <c r="A377" s="1" t="s">
        <v>4</v>
      </c>
      <c r="B377" s="1">
        <f t="shared" si="5"/>
        <v>16</v>
      </c>
      <c r="C377" s="1">
        <v>16</v>
      </c>
      <c r="D3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7" s="1" t="s">
        <v>390</v>
      </c>
      <c r="F377" s="1" t="s">
        <v>20</v>
      </c>
      <c r="G377" s="2">
        <v>1.73</v>
      </c>
      <c r="H377" s="1" cm="1">
        <f t="array" ref="H377">_xlfn.IFS(Table24[[#This Row],[Month]]="July",7,Table24[[#This Row],[Month]]="August",8,Table24[[#This Row],[Month]]="September",9)</f>
        <v>7</v>
      </c>
      <c r="I377" s="5">
        <f>DATE(2022,Table24[[#This Row],[Column1]],Table24[[#This Row],[Day]])</f>
        <v>44758</v>
      </c>
      <c r="J377" s="5" t="str">
        <f>TEXT(Table24[[#This Row],[Column2]],"DDD")</f>
        <v>Sat</v>
      </c>
      <c r="K377" s="1" t="s">
        <v>2128</v>
      </c>
      <c r="L3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8" spans="1:12" x14ac:dyDescent="0.3">
      <c r="A378" s="1" t="s">
        <v>4</v>
      </c>
      <c r="B378" s="1">
        <f t="shared" si="5"/>
        <v>16</v>
      </c>
      <c r="C378" s="1">
        <v>17</v>
      </c>
      <c r="D3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8" s="1" t="s">
        <v>391</v>
      </c>
      <c r="F378" s="1" t="s">
        <v>21</v>
      </c>
      <c r="G378" s="2">
        <v>1.06</v>
      </c>
      <c r="H378" s="1" cm="1">
        <f t="array" ref="H378">_xlfn.IFS(Table24[[#This Row],[Month]]="July",7,Table24[[#This Row],[Month]]="August",8,Table24[[#This Row],[Month]]="September",9)</f>
        <v>7</v>
      </c>
      <c r="I378" s="5">
        <f>DATE(2022,Table24[[#This Row],[Column1]],Table24[[#This Row],[Day]])</f>
        <v>44758</v>
      </c>
      <c r="J378" s="5" t="str">
        <f>TEXT(Table24[[#This Row],[Column2]],"DDD")</f>
        <v>Sat</v>
      </c>
      <c r="K378" s="1" t="s">
        <v>2128</v>
      </c>
      <c r="L3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79" spans="1:12" x14ac:dyDescent="0.3">
      <c r="A379" s="1" t="s">
        <v>4</v>
      </c>
      <c r="B379" s="1">
        <f t="shared" si="5"/>
        <v>16</v>
      </c>
      <c r="C379" s="1">
        <v>18</v>
      </c>
      <c r="D3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79" s="1" t="s">
        <v>392</v>
      </c>
      <c r="F379" s="1" t="s">
        <v>22</v>
      </c>
      <c r="G379" s="2">
        <v>55.15</v>
      </c>
      <c r="H379" s="1" cm="1">
        <f t="array" ref="H379">_xlfn.IFS(Table24[[#This Row],[Month]]="July",7,Table24[[#This Row],[Month]]="August",8,Table24[[#This Row],[Month]]="September",9)</f>
        <v>7</v>
      </c>
      <c r="I379" s="5">
        <f>DATE(2022,Table24[[#This Row],[Column1]],Table24[[#This Row],[Day]])</f>
        <v>44758</v>
      </c>
      <c r="J379" s="5" t="str">
        <f>TEXT(Table24[[#This Row],[Column2]],"DDD")</f>
        <v>Sat</v>
      </c>
      <c r="K379" s="1" t="s">
        <v>2128</v>
      </c>
      <c r="L3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0" spans="1:12" x14ac:dyDescent="0.3">
      <c r="A380" s="1" t="s">
        <v>4</v>
      </c>
      <c r="B380" s="1">
        <f t="shared" si="5"/>
        <v>16</v>
      </c>
      <c r="C380" s="1">
        <v>19</v>
      </c>
      <c r="D3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0" s="1" t="s">
        <v>393</v>
      </c>
      <c r="F380" s="1" t="s">
        <v>23</v>
      </c>
      <c r="G380" s="2">
        <v>164.8</v>
      </c>
      <c r="H380" s="1" cm="1">
        <f t="array" ref="H380">_xlfn.IFS(Table24[[#This Row],[Month]]="July",7,Table24[[#This Row],[Month]]="August",8,Table24[[#This Row],[Month]]="September",9)</f>
        <v>7</v>
      </c>
      <c r="I380" s="5">
        <f>DATE(2022,Table24[[#This Row],[Column1]],Table24[[#This Row],[Day]])</f>
        <v>44758</v>
      </c>
      <c r="J380" s="5" t="str">
        <f>TEXT(Table24[[#This Row],[Column2]],"DDD")</f>
        <v>Sat</v>
      </c>
      <c r="K380" s="1" t="s">
        <v>2128</v>
      </c>
      <c r="L3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1" spans="1:12" x14ac:dyDescent="0.3">
      <c r="A381" s="1" t="s">
        <v>4</v>
      </c>
      <c r="B381" s="1">
        <f t="shared" si="5"/>
        <v>16</v>
      </c>
      <c r="C381" s="1">
        <v>20</v>
      </c>
      <c r="D3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1" s="1" t="s">
        <v>394</v>
      </c>
      <c r="F381" s="1" t="s">
        <v>24</v>
      </c>
      <c r="G381" s="2">
        <v>168.82</v>
      </c>
      <c r="H381" s="1" cm="1">
        <f t="array" ref="H381">_xlfn.IFS(Table24[[#This Row],[Month]]="July",7,Table24[[#This Row],[Month]]="August",8,Table24[[#This Row],[Month]]="September",9)</f>
        <v>7</v>
      </c>
      <c r="I381" s="5">
        <f>DATE(2022,Table24[[#This Row],[Column1]],Table24[[#This Row],[Day]])</f>
        <v>44758</v>
      </c>
      <c r="J381" s="5" t="str">
        <f>TEXT(Table24[[#This Row],[Column2]],"DDD")</f>
        <v>Sat</v>
      </c>
      <c r="K381" s="1" t="s">
        <v>2128</v>
      </c>
      <c r="L3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2" spans="1:12" x14ac:dyDescent="0.3">
      <c r="A382" s="1" t="s">
        <v>4</v>
      </c>
      <c r="B382" s="1">
        <f t="shared" si="5"/>
        <v>16</v>
      </c>
      <c r="C382" s="1">
        <v>21</v>
      </c>
      <c r="D3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2" s="1" t="s">
        <v>395</v>
      </c>
      <c r="F382" s="1" t="s">
        <v>25</v>
      </c>
      <c r="G382" s="2">
        <v>168.25</v>
      </c>
      <c r="H382" s="1" cm="1">
        <f t="array" ref="H382">_xlfn.IFS(Table24[[#This Row],[Month]]="July",7,Table24[[#This Row],[Month]]="August",8,Table24[[#This Row],[Month]]="September",9)</f>
        <v>7</v>
      </c>
      <c r="I382" s="5">
        <f>DATE(2022,Table24[[#This Row],[Column1]],Table24[[#This Row],[Day]])</f>
        <v>44758</v>
      </c>
      <c r="J382" s="5" t="str">
        <f>TEXT(Table24[[#This Row],[Column2]],"DDD")</f>
        <v>Sat</v>
      </c>
      <c r="K382" s="1" t="s">
        <v>2128</v>
      </c>
      <c r="L3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3" spans="1:12" x14ac:dyDescent="0.3">
      <c r="A383" s="1" t="s">
        <v>4</v>
      </c>
      <c r="B383" s="1">
        <f t="shared" si="5"/>
        <v>16</v>
      </c>
      <c r="C383" s="1">
        <v>22</v>
      </c>
      <c r="D3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3" s="1" t="s">
        <v>396</v>
      </c>
      <c r="F383" s="1" t="s">
        <v>26</v>
      </c>
      <c r="G383" s="2">
        <v>167.36</v>
      </c>
      <c r="H383" s="1" cm="1">
        <f t="array" ref="H383">_xlfn.IFS(Table24[[#This Row],[Month]]="July",7,Table24[[#This Row],[Month]]="August",8,Table24[[#This Row],[Month]]="September",9)</f>
        <v>7</v>
      </c>
      <c r="I383" s="5">
        <f>DATE(2022,Table24[[#This Row],[Column1]],Table24[[#This Row],[Day]])</f>
        <v>44758</v>
      </c>
      <c r="J383" s="5" t="str">
        <f>TEXT(Table24[[#This Row],[Column2]],"DDD")</f>
        <v>Sat</v>
      </c>
      <c r="K383" s="1" t="s">
        <v>2128</v>
      </c>
      <c r="L3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4" spans="1:12" x14ac:dyDescent="0.3">
      <c r="A384" s="1" t="s">
        <v>4</v>
      </c>
      <c r="B384" s="1">
        <f t="shared" si="5"/>
        <v>16</v>
      </c>
      <c r="C384" s="1">
        <v>23</v>
      </c>
      <c r="D3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4" s="1" t="s">
        <v>362</v>
      </c>
      <c r="F384" s="1" t="s">
        <v>27</v>
      </c>
      <c r="G384" s="2">
        <v>167.12</v>
      </c>
      <c r="H384" s="1" cm="1">
        <f t="array" ref="H384">_xlfn.IFS(Table24[[#This Row],[Month]]="July",7,Table24[[#This Row],[Month]]="August",8,Table24[[#This Row],[Month]]="September",9)</f>
        <v>7</v>
      </c>
      <c r="I384" s="5">
        <f>DATE(2022,Table24[[#This Row],[Column1]],Table24[[#This Row],[Day]])</f>
        <v>44758</v>
      </c>
      <c r="J384" s="5" t="str">
        <f>TEXT(Table24[[#This Row],[Column2]],"DDD")</f>
        <v>Sat</v>
      </c>
      <c r="K384" s="1" t="s">
        <v>2128</v>
      </c>
      <c r="L3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5" spans="1:12" x14ac:dyDescent="0.3">
      <c r="A385" s="1" t="s">
        <v>4</v>
      </c>
      <c r="B385" s="1">
        <f t="shared" si="5"/>
        <v>16</v>
      </c>
      <c r="C385" s="1">
        <v>24</v>
      </c>
      <c r="D3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5" s="1" t="s">
        <v>397</v>
      </c>
      <c r="F385" s="1" t="s">
        <v>28</v>
      </c>
      <c r="G385" s="2">
        <v>166.98</v>
      </c>
      <c r="H385" s="1" cm="1">
        <f t="array" ref="H385">_xlfn.IFS(Table24[[#This Row],[Month]]="July",7,Table24[[#This Row],[Month]]="August",8,Table24[[#This Row],[Month]]="September",9)</f>
        <v>7</v>
      </c>
      <c r="I385" s="5">
        <f>DATE(2022,Table24[[#This Row],[Column1]],Table24[[#This Row],[Day]])</f>
        <v>44758</v>
      </c>
      <c r="J385" s="5" t="str">
        <f>TEXT(Table24[[#This Row],[Column2]],"DDD")</f>
        <v>Sat</v>
      </c>
      <c r="K385" s="1" t="s">
        <v>2128</v>
      </c>
      <c r="L3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6" spans="1:12" x14ac:dyDescent="0.3">
      <c r="A386" s="1" t="s">
        <v>4</v>
      </c>
      <c r="B386" s="1">
        <f t="shared" si="5"/>
        <v>17</v>
      </c>
      <c r="C386" s="1">
        <v>1</v>
      </c>
      <c r="D3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6" s="1" t="s">
        <v>398</v>
      </c>
      <c r="F386" s="1" t="s">
        <v>5</v>
      </c>
      <c r="G386" s="2">
        <v>160.1</v>
      </c>
      <c r="H386" s="1" cm="1">
        <f t="array" ref="H386">_xlfn.IFS(Table24[[#This Row],[Month]]="July",7,Table24[[#This Row],[Month]]="August",8,Table24[[#This Row],[Month]]="September",9)</f>
        <v>7</v>
      </c>
      <c r="I386" s="5">
        <f>DATE(2022,Table24[[#This Row],[Column1]],Table24[[#This Row],[Day]])</f>
        <v>44759</v>
      </c>
      <c r="J386" s="5" t="str">
        <f>TEXT(Table24[[#This Row],[Column2]],"DDD")</f>
        <v>Sun</v>
      </c>
      <c r="K386" s="1" t="s">
        <v>2129</v>
      </c>
      <c r="L3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7" spans="1:12" x14ac:dyDescent="0.3">
      <c r="A387" s="1" t="s">
        <v>4</v>
      </c>
      <c r="B387" s="1">
        <f t="shared" si="5"/>
        <v>17</v>
      </c>
      <c r="C387" s="1">
        <v>2</v>
      </c>
      <c r="D3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7" s="1" t="s">
        <v>399</v>
      </c>
      <c r="F387" s="1" t="s">
        <v>6</v>
      </c>
      <c r="G387" s="2">
        <v>159.16</v>
      </c>
      <c r="H387" s="1" cm="1">
        <f t="array" ref="H387">_xlfn.IFS(Table24[[#This Row],[Month]]="July",7,Table24[[#This Row],[Month]]="August",8,Table24[[#This Row],[Month]]="September",9)</f>
        <v>7</v>
      </c>
      <c r="I387" s="5">
        <f>DATE(2022,Table24[[#This Row],[Column1]],Table24[[#This Row],[Day]])</f>
        <v>44759</v>
      </c>
      <c r="J387" s="5" t="str">
        <f>TEXT(Table24[[#This Row],[Column2]],"DDD")</f>
        <v>Sun</v>
      </c>
      <c r="K387" s="1" t="s">
        <v>2129</v>
      </c>
      <c r="L3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8" spans="1:12" x14ac:dyDescent="0.3">
      <c r="A388" s="1" t="s">
        <v>4</v>
      </c>
      <c r="B388" s="1">
        <f t="shared" si="5"/>
        <v>17</v>
      </c>
      <c r="C388" s="1">
        <v>3</v>
      </c>
      <c r="D3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8" s="1" t="s">
        <v>400</v>
      </c>
      <c r="F388" s="1" t="s">
        <v>7</v>
      </c>
      <c r="G388" s="2">
        <v>158.04</v>
      </c>
      <c r="H388" s="1" cm="1">
        <f t="array" ref="H388">_xlfn.IFS(Table24[[#This Row],[Month]]="July",7,Table24[[#This Row],[Month]]="August",8,Table24[[#This Row],[Month]]="September",9)</f>
        <v>7</v>
      </c>
      <c r="I388" s="5">
        <f>DATE(2022,Table24[[#This Row],[Column1]],Table24[[#This Row],[Day]])</f>
        <v>44759</v>
      </c>
      <c r="J388" s="5" t="str">
        <f>TEXT(Table24[[#This Row],[Column2]],"DDD")</f>
        <v>Sun</v>
      </c>
      <c r="K388" s="1" t="s">
        <v>2129</v>
      </c>
      <c r="L3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89" spans="1:12" x14ac:dyDescent="0.3">
      <c r="A389" s="1" t="s">
        <v>4</v>
      </c>
      <c r="B389" s="1">
        <f t="shared" si="5"/>
        <v>17</v>
      </c>
      <c r="C389" s="1">
        <v>4</v>
      </c>
      <c r="D3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89" s="1" t="s">
        <v>401</v>
      </c>
      <c r="F389" s="1" t="s">
        <v>8</v>
      </c>
      <c r="G389" s="2">
        <v>157.07</v>
      </c>
      <c r="H389" s="1" cm="1">
        <f t="array" ref="H389">_xlfn.IFS(Table24[[#This Row],[Month]]="July",7,Table24[[#This Row],[Month]]="August",8,Table24[[#This Row],[Month]]="September",9)</f>
        <v>7</v>
      </c>
      <c r="I389" s="5">
        <f>DATE(2022,Table24[[#This Row],[Column1]],Table24[[#This Row],[Day]])</f>
        <v>44759</v>
      </c>
      <c r="J389" s="5" t="str">
        <f>TEXT(Table24[[#This Row],[Column2]],"DDD")</f>
        <v>Sun</v>
      </c>
      <c r="K389" s="1" t="s">
        <v>2129</v>
      </c>
      <c r="L3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0" spans="1:12" x14ac:dyDescent="0.3">
      <c r="A390" s="1" t="s">
        <v>4</v>
      </c>
      <c r="B390" s="1">
        <f t="shared" si="5"/>
        <v>17</v>
      </c>
      <c r="C390" s="1">
        <v>5</v>
      </c>
      <c r="D3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0" s="1" t="s">
        <v>402</v>
      </c>
      <c r="F390" s="1" t="s">
        <v>9</v>
      </c>
      <c r="G390" s="2">
        <v>158.06</v>
      </c>
      <c r="H390" s="1" cm="1">
        <f t="array" ref="H390">_xlfn.IFS(Table24[[#This Row],[Month]]="July",7,Table24[[#This Row],[Month]]="August",8,Table24[[#This Row],[Month]]="September",9)</f>
        <v>7</v>
      </c>
      <c r="I390" s="5">
        <f>DATE(2022,Table24[[#This Row],[Column1]],Table24[[#This Row],[Day]])</f>
        <v>44759</v>
      </c>
      <c r="J390" s="5" t="str">
        <f>TEXT(Table24[[#This Row],[Column2]],"DDD")</f>
        <v>Sun</v>
      </c>
      <c r="K390" s="1" t="s">
        <v>2129</v>
      </c>
      <c r="L3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1" spans="1:12" x14ac:dyDescent="0.3">
      <c r="A391" s="1" t="s">
        <v>4</v>
      </c>
      <c r="B391" s="1">
        <f t="shared" si="5"/>
        <v>17</v>
      </c>
      <c r="C391" s="1">
        <v>6</v>
      </c>
      <c r="D3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1" s="1" t="s">
        <v>403</v>
      </c>
      <c r="F391" s="1" t="s">
        <v>10</v>
      </c>
      <c r="G391" s="2">
        <v>158.41999999999999</v>
      </c>
      <c r="H391" s="1" cm="1">
        <f t="array" ref="H391">_xlfn.IFS(Table24[[#This Row],[Month]]="July",7,Table24[[#This Row],[Month]]="August",8,Table24[[#This Row],[Month]]="September",9)</f>
        <v>7</v>
      </c>
      <c r="I391" s="5">
        <f>DATE(2022,Table24[[#This Row],[Column1]],Table24[[#This Row],[Day]])</f>
        <v>44759</v>
      </c>
      <c r="J391" s="5" t="str">
        <f>TEXT(Table24[[#This Row],[Column2]],"DDD")</f>
        <v>Sun</v>
      </c>
      <c r="K391" s="1" t="s">
        <v>2129</v>
      </c>
      <c r="L3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2" spans="1:12" x14ac:dyDescent="0.3">
      <c r="A392" s="1" t="s">
        <v>4</v>
      </c>
      <c r="B392" s="1">
        <f t="shared" si="5"/>
        <v>17</v>
      </c>
      <c r="C392" s="1">
        <v>7</v>
      </c>
      <c r="D3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2" s="1" t="s">
        <v>404</v>
      </c>
      <c r="F392" s="1" t="s">
        <v>11</v>
      </c>
      <c r="G392" s="2">
        <v>161.62</v>
      </c>
      <c r="H392" s="1" cm="1">
        <f t="array" ref="H392">_xlfn.IFS(Table24[[#This Row],[Month]]="July",7,Table24[[#This Row],[Month]]="August",8,Table24[[#This Row],[Month]]="September",9)</f>
        <v>7</v>
      </c>
      <c r="I392" s="5">
        <f>DATE(2022,Table24[[#This Row],[Column1]],Table24[[#This Row],[Day]])</f>
        <v>44759</v>
      </c>
      <c r="J392" s="5" t="str">
        <f>TEXT(Table24[[#This Row],[Column2]],"DDD")</f>
        <v>Sun</v>
      </c>
      <c r="K392" s="1" t="s">
        <v>2129</v>
      </c>
      <c r="L3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3" spans="1:12" x14ac:dyDescent="0.3">
      <c r="A393" s="1" t="s">
        <v>4</v>
      </c>
      <c r="B393" s="1">
        <f t="shared" si="5"/>
        <v>17</v>
      </c>
      <c r="C393" s="1">
        <v>8</v>
      </c>
      <c r="D3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3" s="1" t="s">
        <v>405</v>
      </c>
      <c r="F393" s="1" t="s">
        <v>12</v>
      </c>
      <c r="G393" s="2">
        <v>162.03</v>
      </c>
      <c r="H393" s="1" cm="1">
        <f t="array" ref="H393">_xlfn.IFS(Table24[[#This Row],[Month]]="July",7,Table24[[#This Row],[Month]]="August",8,Table24[[#This Row],[Month]]="September",9)</f>
        <v>7</v>
      </c>
      <c r="I393" s="5">
        <f>DATE(2022,Table24[[#This Row],[Column1]],Table24[[#This Row],[Day]])</f>
        <v>44759</v>
      </c>
      <c r="J393" s="5" t="str">
        <f>TEXT(Table24[[#This Row],[Column2]],"DDD")</f>
        <v>Sun</v>
      </c>
      <c r="K393" s="1" t="s">
        <v>2129</v>
      </c>
      <c r="L3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4" spans="1:12" x14ac:dyDescent="0.3">
      <c r="A394" s="1" t="s">
        <v>4</v>
      </c>
      <c r="B394" s="1">
        <f t="shared" si="5"/>
        <v>17</v>
      </c>
      <c r="C394" s="1">
        <v>9</v>
      </c>
      <c r="D3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4" s="1" t="s">
        <v>406</v>
      </c>
      <c r="F394" s="1" t="s">
        <v>13</v>
      </c>
      <c r="G394" s="2">
        <v>161.59</v>
      </c>
      <c r="H394" s="1" cm="1">
        <f t="array" ref="H394">_xlfn.IFS(Table24[[#This Row],[Month]]="July",7,Table24[[#This Row],[Month]]="August",8,Table24[[#This Row],[Month]]="September",9)</f>
        <v>7</v>
      </c>
      <c r="I394" s="5">
        <f>DATE(2022,Table24[[#This Row],[Column1]],Table24[[#This Row],[Day]])</f>
        <v>44759</v>
      </c>
      <c r="J394" s="5" t="str">
        <f>TEXT(Table24[[#This Row],[Column2]],"DDD")</f>
        <v>Sun</v>
      </c>
      <c r="K394" s="1" t="s">
        <v>2129</v>
      </c>
      <c r="L3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5" spans="1:12" x14ac:dyDescent="0.3">
      <c r="A395" s="1" t="s">
        <v>4</v>
      </c>
      <c r="B395" s="1">
        <f t="shared" si="5"/>
        <v>17</v>
      </c>
      <c r="C395" s="1">
        <v>10</v>
      </c>
      <c r="D3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5" s="1" t="s">
        <v>407</v>
      </c>
      <c r="F395" s="1" t="s">
        <v>14</v>
      </c>
      <c r="G395" s="2">
        <v>157.35</v>
      </c>
      <c r="H395" s="1" cm="1">
        <f t="array" ref="H395">_xlfn.IFS(Table24[[#This Row],[Month]]="July",7,Table24[[#This Row],[Month]]="August",8,Table24[[#This Row],[Month]]="September",9)</f>
        <v>7</v>
      </c>
      <c r="I395" s="5">
        <f>DATE(2022,Table24[[#This Row],[Column1]],Table24[[#This Row],[Day]])</f>
        <v>44759</v>
      </c>
      <c r="J395" s="5" t="str">
        <f>TEXT(Table24[[#This Row],[Column2]],"DDD")</f>
        <v>Sun</v>
      </c>
      <c r="K395" s="1" t="s">
        <v>2129</v>
      </c>
      <c r="L3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6" spans="1:12" x14ac:dyDescent="0.3">
      <c r="A396" s="1" t="s">
        <v>4</v>
      </c>
      <c r="B396" s="1">
        <f t="shared" si="5"/>
        <v>17</v>
      </c>
      <c r="C396" s="1">
        <v>11</v>
      </c>
      <c r="D3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6" s="1" t="s">
        <v>408</v>
      </c>
      <c r="F396" s="1" t="s">
        <v>15</v>
      </c>
      <c r="G396" s="2">
        <v>129.52000000000001</v>
      </c>
      <c r="H396" s="1" cm="1">
        <f t="array" ref="H396">_xlfn.IFS(Table24[[#This Row],[Month]]="July",7,Table24[[#This Row],[Month]]="August",8,Table24[[#This Row],[Month]]="September",9)</f>
        <v>7</v>
      </c>
      <c r="I396" s="5">
        <f>DATE(2022,Table24[[#This Row],[Column1]],Table24[[#This Row],[Day]])</f>
        <v>44759</v>
      </c>
      <c r="J396" s="5" t="str">
        <f>TEXT(Table24[[#This Row],[Column2]],"DDD")</f>
        <v>Sun</v>
      </c>
      <c r="K396" s="1" t="s">
        <v>2129</v>
      </c>
      <c r="L3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7" spans="1:12" x14ac:dyDescent="0.3">
      <c r="A397" s="1" t="s">
        <v>4</v>
      </c>
      <c r="B397" s="1">
        <f t="shared" si="5"/>
        <v>17</v>
      </c>
      <c r="C397" s="1">
        <v>12</v>
      </c>
      <c r="D3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7" s="1" t="s">
        <v>409</v>
      </c>
      <c r="F397" s="1" t="s">
        <v>16</v>
      </c>
      <c r="G397" s="2">
        <v>119.8</v>
      </c>
      <c r="H397" s="1" cm="1">
        <f t="array" ref="H397">_xlfn.IFS(Table24[[#This Row],[Month]]="July",7,Table24[[#This Row],[Month]]="August",8,Table24[[#This Row],[Month]]="September",9)</f>
        <v>7</v>
      </c>
      <c r="I397" s="5">
        <f>DATE(2022,Table24[[#This Row],[Column1]],Table24[[#This Row],[Day]])</f>
        <v>44759</v>
      </c>
      <c r="J397" s="5" t="str">
        <f>TEXT(Table24[[#This Row],[Column2]],"DDD")</f>
        <v>Sun</v>
      </c>
      <c r="K397" s="1" t="s">
        <v>2129</v>
      </c>
      <c r="L3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8" spans="1:12" x14ac:dyDescent="0.3">
      <c r="A398" s="1" t="s">
        <v>4</v>
      </c>
      <c r="B398" s="1">
        <f t="shared" si="5"/>
        <v>17</v>
      </c>
      <c r="C398" s="1">
        <v>13</v>
      </c>
      <c r="D3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8" s="1" t="s">
        <v>410</v>
      </c>
      <c r="F398" s="1" t="s">
        <v>17</v>
      </c>
      <c r="G398" s="2">
        <v>92.74</v>
      </c>
      <c r="H398" s="1" cm="1">
        <f t="array" ref="H398">_xlfn.IFS(Table24[[#This Row],[Month]]="July",7,Table24[[#This Row],[Month]]="August",8,Table24[[#This Row],[Month]]="September",9)</f>
        <v>7</v>
      </c>
      <c r="I398" s="5">
        <f>DATE(2022,Table24[[#This Row],[Column1]],Table24[[#This Row],[Day]])</f>
        <v>44759</v>
      </c>
      <c r="J398" s="5" t="str">
        <f>TEXT(Table24[[#This Row],[Column2]],"DDD")</f>
        <v>Sun</v>
      </c>
      <c r="K398" s="1" t="s">
        <v>2129</v>
      </c>
      <c r="L3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399" spans="1:12" x14ac:dyDescent="0.3">
      <c r="A399" s="1" t="s">
        <v>4</v>
      </c>
      <c r="B399" s="1">
        <f t="shared" si="5"/>
        <v>17</v>
      </c>
      <c r="C399" s="1">
        <v>14</v>
      </c>
      <c r="D3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399" s="1" t="s">
        <v>411</v>
      </c>
      <c r="F399" s="1" t="s">
        <v>18</v>
      </c>
      <c r="G399" s="2">
        <v>88.2</v>
      </c>
      <c r="H399" s="1" cm="1">
        <f t="array" ref="H399">_xlfn.IFS(Table24[[#This Row],[Month]]="July",7,Table24[[#This Row],[Month]]="August",8,Table24[[#This Row],[Month]]="September",9)</f>
        <v>7</v>
      </c>
      <c r="I399" s="5">
        <f>DATE(2022,Table24[[#This Row],[Column1]],Table24[[#This Row],[Day]])</f>
        <v>44759</v>
      </c>
      <c r="J399" s="5" t="str">
        <f>TEXT(Table24[[#This Row],[Column2]],"DDD")</f>
        <v>Sun</v>
      </c>
      <c r="K399" s="1" t="s">
        <v>2129</v>
      </c>
      <c r="L3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0" spans="1:12" x14ac:dyDescent="0.3">
      <c r="A400" s="1" t="s">
        <v>4</v>
      </c>
      <c r="B400" s="1">
        <f t="shared" si="5"/>
        <v>17</v>
      </c>
      <c r="C400" s="1">
        <v>15</v>
      </c>
      <c r="D4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0" s="1" t="s">
        <v>412</v>
      </c>
      <c r="F400" s="1" t="s">
        <v>19</v>
      </c>
      <c r="G400" s="2">
        <v>121.53</v>
      </c>
      <c r="H400" s="1" cm="1">
        <f t="array" ref="H400">_xlfn.IFS(Table24[[#This Row],[Month]]="July",7,Table24[[#This Row],[Month]]="August",8,Table24[[#This Row],[Month]]="September",9)</f>
        <v>7</v>
      </c>
      <c r="I400" s="5">
        <f>DATE(2022,Table24[[#This Row],[Column1]],Table24[[#This Row],[Day]])</f>
        <v>44759</v>
      </c>
      <c r="J400" s="5" t="str">
        <f>TEXT(Table24[[#This Row],[Column2]],"DDD")</f>
        <v>Sun</v>
      </c>
      <c r="K400" s="1" t="s">
        <v>2129</v>
      </c>
      <c r="L4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1" spans="1:12" x14ac:dyDescent="0.3">
      <c r="A401" s="1" t="s">
        <v>4</v>
      </c>
      <c r="B401" s="1">
        <f t="shared" si="5"/>
        <v>17</v>
      </c>
      <c r="C401" s="1">
        <v>16</v>
      </c>
      <c r="D4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1" s="1" t="s">
        <v>413</v>
      </c>
      <c r="F401" s="1" t="s">
        <v>20</v>
      </c>
      <c r="G401" s="2">
        <v>152.34</v>
      </c>
      <c r="H401" s="1" cm="1">
        <f t="array" ref="H401">_xlfn.IFS(Table24[[#This Row],[Month]]="July",7,Table24[[#This Row],[Month]]="August",8,Table24[[#This Row],[Month]]="September",9)</f>
        <v>7</v>
      </c>
      <c r="I401" s="5">
        <f>DATE(2022,Table24[[#This Row],[Column1]],Table24[[#This Row],[Day]])</f>
        <v>44759</v>
      </c>
      <c r="J401" s="5" t="str">
        <f>TEXT(Table24[[#This Row],[Column2]],"DDD")</f>
        <v>Sun</v>
      </c>
      <c r="K401" s="1" t="s">
        <v>2129</v>
      </c>
      <c r="L4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2" spans="1:12" x14ac:dyDescent="0.3">
      <c r="A402" s="1" t="s">
        <v>4</v>
      </c>
      <c r="B402" s="1">
        <f t="shared" si="5"/>
        <v>17</v>
      </c>
      <c r="C402" s="1">
        <v>17</v>
      </c>
      <c r="D4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2" s="1" t="s">
        <v>414</v>
      </c>
      <c r="F402" s="1" t="s">
        <v>21</v>
      </c>
      <c r="G402" s="2">
        <v>160.87</v>
      </c>
      <c r="H402" s="1" cm="1">
        <f t="array" ref="H402">_xlfn.IFS(Table24[[#This Row],[Month]]="July",7,Table24[[#This Row],[Month]]="August",8,Table24[[#This Row],[Month]]="September",9)</f>
        <v>7</v>
      </c>
      <c r="I402" s="5">
        <f>DATE(2022,Table24[[#This Row],[Column1]],Table24[[#This Row],[Day]])</f>
        <v>44759</v>
      </c>
      <c r="J402" s="5" t="str">
        <f>TEXT(Table24[[#This Row],[Column2]],"DDD")</f>
        <v>Sun</v>
      </c>
      <c r="K402" s="1" t="s">
        <v>2129</v>
      </c>
      <c r="L4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3" spans="1:12" x14ac:dyDescent="0.3">
      <c r="A403" s="1" t="s">
        <v>4</v>
      </c>
      <c r="B403" s="1">
        <f t="shared" si="5"/>
        <v>17</v>
      </c>
      <c r="C403" s="1">
        <v>18</v>
      </c>
      <c r="D4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3" s="1" t="s">
        <v>415</v>
      </c>
      <c r="F403" s="1" t="s">
        <v>22</v>
      </c>
      <c r="G403" s="2">
        <v>160.94999999999999</v>
      </c>
      <c r="H403" s="1" cm="1">
        <f t="array" ref="H403">_xlfn.IFS(Table24[[#This Row],[Month]]="July",7,Table24[[#This Row],[Month]]="August",8,Table24[[#This Row],[Month]]="September",9)</f>
        <v>7</v>
      </c>
      <c r="I403" s="5">
        <f>DATE(2022,Table24[[#This Row],[Column1]],Table24[[#This Row],[Day]])</f>
        <v>44759</v>
      </c>
      <c r="J403" s="5" t="str">
        <f>TEXT(Table24[[#This Row],[Column2]],"DDD")</f>
        <v>Sun</v>
      </c>
      <c r="K403" s="1" t="s">
        <v>2129</v>
      </c>
      <c r="L4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4" spans="1:12" x14ac:dyDescent="0.3">
      <c r="A404" s="1" t="s">
        <v>4</v>
      </c>
      <c r="B404" s="1">
        <f t="shared" si="5"/>
        <v>17</v>
      </c>
      <c r="C404" s="1">
        <v>19</v>
      </c>
      <c r="D4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4" s="1" t="s">
        <v>104</v>
      </c>
      <c r="F404" s="1" t="s">
        <v>23</v>
      </c>
      <c r="G404" s="2">
        <v>161.41</v>
      </c>
      <c r="H404" s="1" cm="1">
        <f t="array" ref="H404">_xlfn.IFS(Table24[[#This Row],[Month]]="July",7,Table24[[#This Row],[Month]]="August",8,Table24[[#This Row],[Month]]="September",9)</f>
        <v>7</v>
      </c>
      <c r="I404" s="5">
        <f>DATE(2022,Table24[[#This Row],[Column1]],Table24[[#This Row],[Day]])</f>
        <v>44759</v>
      </c>
      <c r="J404" s="5" t="str">
        <f>TEXT(Table24[[#This Row],[Column2]],"DDD")</f>
        <v>Sun</v>
      </c>
      <c r="K404" s="1" t="s">
        <v>2129</v>
      </c>
      <c r="L4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5" spans="1:12" x14ac:dyDescent="0.3">
      <c r="A405" s="1" t="s">
        <v>4</v>
      </c>
      <c r="B405" s="1">
        <f t="shared" si="5"/>
        <v>17</v>
      </c>
      <c r="C405" s="1">
        <v>20</v>
      </c>
      <c r="D4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5" s="1" t="s">
        <v>416</v>
      </c>
      <c r="F405" s="1" t="s">
        <v>24</v>
      </c>
      <c r="G405" s="2">
        <v>160.27000000000001</v>
      </c>
      <c r="H405" s="1" cm="1">
        <f t="array" ref="H405">_xlfn.IFS(Table24[[#This Row],[Month]]="July",7,Table24[[#This Row],[Month]]="August",8,Table24[[#This Row],[Month]]="September",9)</f>
        <v>7</v>
      </c>
      <c r="I405" s="5">
        <f>DATE(2022,Table24[[#This Row],[Column1]],Table24[[#This Row],[Day]])</f>
        <v>44759</v>
      </c>
      <c r="J405" s="5" t="str">
        <f>TEXT(Table24[[#This Row],[Column2]],"DDD")</f>
        <v>Sun</v>
      </c>
      <c r="K405" s="1" t="s">
        <v>2129</v>
      </c>
      <c r="L4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6" spans="1:12" x14ac:dyDescent="0.3">
      <c r="A406" s="1" t="s">
        <v>4</v>
      </c>
      <c r="B406" s="1">
        <f t="shared" si="5"/>
        <v>17</v>
      </c>
      <c r="C406" s="1">
        <v>21</v>
      </c>
      <c r="D4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6" s="1" t="s">
        <v>417</v>
      </c>
      <c r="F406" s="1" t="s">
        <v>25</v>
      </c>
      <c r="G406" s="2">
        <v>160.07</v>
      </c>
      <c r="H406" s="1" cm="1">
        <f t="array" ref="H406">_xlfn.IFS(Table24[[#This Row],[Month]]="July",7,Table24[[#This Row],[Month]]="August",8,Table24[[#This Row],[Month]]="September",9)</f>
        <v>7</v>
      </c>
      <c r="I406" s="5">
        <f>DATE(2022,Table24[[#This Row],[Column1]],Table24[[#This Row],[Day]])</f>
        <v>44759</v>
      </c>
      <c r="J406" s="5" t="str">
        <f>TEXT(Table24[[#This Row],[Column2]],"DDD")</f>
        <v>Sun</v>
      </c>
      <c r="K406" s="1" t="s">
        <v>2129</v>
      </c>
      <c r="L4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7" spans="1:12" x14ac:dyDescent="0.3">
      <c r="A407" s="1" t="s">
        <v>4</v>
      </c>
      <c r="B407" s="1">
        <f t="shared" si="5"/>
        <v>17</v>
      </c>
      <c r="C407" s="1">
        <v>22</v>
      </c>
      <c r="D4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7" s="1" t="s">
        <v>418</v>
      </c>
      <c r="F407" s="1" t="s">
        <v>26</v>
      </c>
      <c r="G407" s="2">
        <v>159.68</v>
      </c>
      <c r="H407" s="1" cm="1">
        <f t="array" ref="H407">_xlfn.IFS(Table24[[#This Row],[Month]]="July",7,Table24[[#This Row],[Month]]="August",8,Table24[[#This Row],[Month]]="September",9)</f>
        <v>7</v>
      </c>
      <c r="I407" s="5">
        <f>DATE(2022,Table24[[#This Row],[Column1]],Table24[[#This Row],[Day]])</f>
        <v>44759</v>
      </c>
      <c r="J407" s="5" t="str">
        <f>TEXT(Table24[[#This Row],[Column2]],"DDD")</f>
        <v>Sun</v>
      </c>
      <c r="K407" s="1" t="s">
        <v>2129</v>
      </c>
      <c r="L4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8" spans="1:12" x14ac:dyDescent="0.3">
      <c r="A408" s="1" t="s">
        <v>4</v>
      </c>
      <c r="B408" s="1">
        <f t="shared" si="5"/>
        <v>17</v>
      </c>
      <c r="C408" s="1">
        <v>23</v>
      </c>
      <c r="D4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8" s="1" t="s">
        <v>419</v>
      </c>
      <c r="F408" s="1" t="s">
        <v>27</v>
      </c>
      <c r="G408" s="2">
        <v>155.08000000000001</v>
      </c>
      <c r="H408" s="1" cm="1">
        <f t="array" ref="H408">_xlfn.IFS(Table24[[#This Row],[Month]]="July",7,Table24[[#This Row],[Month]]="August",8,Table24[[#This Row],[Month]]="September",9)</f>
        <v>7</v>
      </c>
      <c r="I408" s="5">
        <f>DATE(2022,Table24[[#This Row],[Column1]],Table24[[#This Row],[Day]])</f>
        <v>44759</v>
      </c>
      <c r="J408" s="5" t="str">
        <f>TEXT(Table24[[#This Row],[Column2]],"DDD")</f>
        <v>Sun</v>
      </c>
      <c r="K408" s="1" t="s">
        <v>2129</v>
      </c>
      <c r="L4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09" spans="1:12" x14ac:dyDescent="0.3">
      <c r="A409" s="1" t="s">
        <v>4</v>
      </c>
      <c r="B409" s="1">
        <f t="shared" si="5"/>
        <v>17</v>
      </c>
      <c r="C409" s="1">
        <v>24</v>
      </c>
      <c r="D4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09" s="1" t="s">
        <v>420</v>
      </c>
      <c r="F409" s="1" t="s">
        <v>28</v>
      </c>
      <c r="G409" s="2">
        <v>157.19999999999999</v>
      </c>
      <c r="H409" s="1" cm="1">
        <f t="array" ref="H409">_xlfn.IFS(Table24[[#This Row],[Month]]="July",7,Table24[[#This Row],[Month]]="August",8,Table24[[#This Row],[Month]]="September",9)</f>
        <v>7</v>
      </c>
      <c r="I409" s="5">
        <f>DATE(2022,Table24[[#This Row],[Column1]],Table24[[#This Row],[Day]])</f>
        <v>44759</v>
      </c>
      <c r="J409" s="5" t="str">
        <f>TEXT(Table24[[#This Row],[Column2]],"DDD")</f>
        <v>Sun</v>
      </c>
      <c r="K409" s="1" t="s">
        <v>2129</v>
      </c>
      <c r="L4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0" spans="1:12" x14ac:dyDescent="0.3">
      <c r="A410" s="1" t="s">
        <v>4</v>
      </c>
      <c r="B410" s="1">
        <f t="shared" si="5"/>
        <v>18</v>
      </c>
      <c r="C410" s="1">
        <v>1</v>
      </c>
      <c r="D4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0" s="1" t="s">
        <v>421</v>
      </c>
      <c r="F410" s="1" t="s">
        <v>5</v>
      </c>
      <c r="G410" s="2">
        <v>158.55000000000001</v>
      </c>
      <c r="H410" s="1" cm="1">
        <f t="array" ref="H410">_xlfn.IFS(Table24[[#This Row],[Month]]="July",7,Table24[[#This Row],[Month]]="August",8,Table24[[#This Row],[Month]]="September",9)</f>
        <v>7</v>
      </c>
      <c r="I410" s="5">
        <f>DATE(2022,Table24[[#This Row],[Column1]],Table24[[#This Row],[Day]])</f>
        <v>44760</v>
      </c>
      <c r="J410" s="5" t="str">
        <f>TEXT(Table24[[#This Row],[Column2]],"DDD")</f>
        <v>Mon</v>
      </c>
      <c r="K410" s="1" t="s">
        <v>2130</v>
      </c>
      <c r="L4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1" spans="1:12" x14ac:dyDescent="0.3">
      <c r="A411" s="1" t="s">
        <v>4</v>
      </c>
      <c r="B411" s="1">
        <f t="shared" ref="B411:B474" si="6">B387+1</f>
        <v>18</v>
      </c>
      <c r="C411" s="1">
        <v>2</v>
      </c>
      <c r="D4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1" s="1" t="s">
        <v>422</v>
      </c>
      <c r="F411" s="1" t="s">
        <v>6</v>
      </c>
      <c r="G411" s="2">
        <v>157.31</v>
      </c>
      <c r="H411" s="1" cm="1">
        <f t="array" ref="H411">_xlfn.IFS(Table24[[#This Row],[Month]]="July",7,Table24[[#This Row],[Month]]="August",8,Table24[[#This Row],[Month]]="September",9)</f>
        <v>7</v>
      </c>
      <c r="I411" s="5">
        <f>DATE(2022,Table24[[#This Row],[Column1]],Table24[[#This Row],[Day]])</f>
        <v>44760</v>
      </c>
      <c r="J411" s="5" t="str">
        <f>TEXT(Table24[[#This Row],[Column2]],"DDD")</f>
        <v>Mon</v>
      </c>
      <c r="K411" s="1" t="s">
        <v>2130</v>
      </c>
      <c r="L4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2" spans="1:12" x14ac:dyDescent="0.3">
      <c r="A412" s="1" t="s">
        <v>4</v>
      </c>
      <c r="B412" s="1">
        <f t="shared" si="6"/>
        <v>18</v>
      </c>
      <c r="C412" s="1">
        <v>3</v>
      </c>
      <c r="D4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2" s="1" t="s">
        <v>423</v>
      </c>
      <c r="F412" s="1" t="s">
        <v>7</v>
      </c>
      <c r="G412" s="2">
        <v>156.6</v>
      </c>
      <c r="H412" s="1" cm="1">
        <f t="array" ref="H412">_xlfn.IFS(Table24[[#This Row],[Month]]="July",7,Table24[[#This Row],[Month]]="August",8,Table24[[#This Row],[Month]]="September",9)</f>
        <v>7</v>
      </c>
      <c r="I412" s="5">
        <f>DATE(2022,Table24[[#This Row],[Column1]],Table24[[#This Row],[Day]])</f>
        <v>44760</v>
      </c>
      <c r="J412" s="5" t="str">
        <f>TEXT(Table24[[#This Row],[Column2]],"DDD")</f>
        <v>Mon</v>
      </c>
      <c r="K412" s="1" t="s">
        <v>2130</v>
      </c>
      <c r="L4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3" spans="1:12" x14ac:dyDescent="0.3">
      <c r="A413" s="1" t="s">
        <v>4</v>
      </c>
      <c r="B413" s="1">
        <f t="shared" si="6"/>
        <v>18</v>
      </c>
      <c r="C413" s="1">
        <v>4</v>
      </c>
      <c r="D4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3" s="1" t="s">
        <v>424</v>
      </c>
      <c r="F413" s="1" t="s">
        <v>8</v>
      </c>
      <c r="G413" s="2">
        <v>156.27000000000001</v>
      </c>
      <c r="H413" s="1" cm="1">
        <f t="array" ref="H413">_xlfn.IFS(Table24[[#This Row],[Month]]="July",7,Table24[[#This Row],[Month]]="August",8,Table24[[#This Row],[Month]]="September",9)</f>
        <v>7</v>
      </c>
      <c r="I413" s="5">
        <f>DATE(2022,Table24[[#This Row],[Column1]],Table24[[#This Row],[Day]])</f>
        <v>44760</v>
      </c>
      <c r="J413" s="5" t="str">
        <f>TEXT(Table24[[#This Row],[Column2]],"DDD")</f>
        <v>Mon</v>
      </c>
      <c r="K413" s="1" t="s">
        <v>2130</v>
      </c>
      <c r="L4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4" spans="1:12" x14ac:dyDescent="0.3">
      <c r="A414" s="1" t="s">
        <v>4</v>
      </c>
      <c r="B414" s="1">
        <f t="shared" si="6"/>
        <v>18</v>
      </c>
      <c r="C414" s="1">
        <v>5</v>
      </c>
      <c r="D4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4" s="1" t="s">
        <v>425</v>
      </c>
      <c r="F414" s="1" t="s">
        <v>9</v>
      </c>
      <c r="G414" s="2">
        <v>156.04</v>
      </c>
      <c r="H414" s="1" cm="1">
        <f t="array" ref="H414">_xlfn.IFS(Table24[[#This Row],[Month]]="July",7,Table24[[#This Row],[Month]]="August",8,Table24[[#This Row],[Month]]="September",9)</f>
        <v>7</v>
      </c>
      <c r="I414" s="5">
        <f>DATE(2022,Table24[[#This Row],[Column1]],Table24[[#This Row],[Day]])</f>
        <v>44760</v>
      </c>
      <c r="J414" s="5" t="str">
        <f>TEXT(Table24[[#This Row],[Column2]],"DDD")</f>
        <v>Mon</v>
      </c>
      <c r="K414" s="1" t="s">
        <v>2130</v>
      </c>
      <c r="L4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5" spans="1:12" x14ac:dyDescent="0.3">
      <c r="A415" s="1" t="s">
        <v>4</v>
      </c>
      <c r="B415" s="1">
        <f t="shared" si="6"/>
        <v>18</v>
      </c>
      <c r="C415" s="1">
        <v>6</v>
      </c>
      <c r="D4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5" s="1" t="s">
        <v>83</v>
      </c>
      <c r="F415" s="1" t="s">
        <v>10</v>
      </c>
      <c r="G415" s="2">
        <v>157.02000000000001</v>
      </c>
      <c r="H415" s="1" cm="1">
        <f t="array" ref="H415">_xlfn.IFS(Table24[[#This Row],[Month]]="July",7,Table24[[#This Row],[Month]]="August",8,Table24[[#This Row],[Month]]="September",9)</f>
        <v>7</v>
      </c>
      <c r="I415" s="5">
        <f>DATE(2022,Table24[[#This Row],[Column1]],Table24[[#This Row],[Day]])</f>
        <v>44760</v>
      </c>
      <c r="J415" s="5" t="str">
        <f>TEXT(Table24[[#This Row],[Column2]],"DDD")</f>
        <v>Mon</v>
      </c>
      <c r="K415" s="1" t="s">
        <v>2130</v>
      </c>
      <c r="L4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6" spans="1:12" x14ac:dyDescent="0.3">
      <c r="A416" s="1" t="s">
        <v>4</v>
      </c>
      <c r="B416" s="1">
        <f t="shared" si="6"/>
        <v>18</v>
      </c>
      <c r="C416" s="1">
        <v>7</v>
      </c>
      <c r="D4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16" s="1" t="s">
        <v>426</v>
      </c>
      <c r="F416" s="1" t="s">
        <v>11</v>
      </c>
      <c r="G416" s="2">
        <v>160.72</v>
      </c>
      <c r="H416" s="1" cm="1">
        <f t="array" ref="H416">_xlfn.IFS(Table24[[#This Row],[Month]]="July",7,Table24[[#This Row],[Month]]="August",8,Table24[[#This Row],[Month]]="September",9)</f>
        <v>7</v>
      </c>
      <c r="I416" s="5">
        <f>DATE(2022,Table24[[#This Row],[Column1]],Table24[[#This Row],[Day]])</f>
        <v>44760</v>
      </c>
      <c r="J416" s="5" t="str">
        <f>TEXT(Table24[[#This Row],[Column2]],"DDD")</f>
        <v>Mon</v>
      </c>
      <c r="K416" s="1" t="s">
        <v>2130</v>
      </c>
      <c r="L4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7" spans="1:12" x14ac:dyDescent="0.3">
      <c r="A417" s="1" t="s">
        <v>4</v>
      </c>
      <c r="B417" s="1">
        <f t="shared" si="6"/>
        <v>18</v>
      </c>
      <c r="C417" s="1">
        <v>8</v>
      </c>
      <c r="D4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17" s="1" t="s">
        <v>427</v>
      </c>
      <c r="F417" s="1" t="s">
        <v>12</v>
      </c>
      <c r="G417" s="2">
        <v>160.82</v>
      </c>
      <c r="H417" s="1" cm="1">
        <f t="array" ref="H417">_xlfn.IFS(Table24[[#This Row],[Month]]="July",7,Table24[[#This Row],[Month]]="August",8,Table24[[#This Row],[Month]]="September",9)</f>
        <v>7</v>
      </c>
      <c r="I417" s="5">
        <f>DATE(2022,Table24[[#This Row],[Column1]],Table24[[#This Row],[Day]])</f>
        <v>44760</v>
      </c>
      <c r="J417" s="5" t="str">
        <f>TEXT(Table24[[#This Row],[Column2]],"DDD")</f>
        <v>Mon</v>
      </c>
      <c r="K417" s="1" t="s">
        <v>2130</v>
      </c>
      <c r="L4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18" spans="1:12" x14ac:dyDescent="0.3">
      <c r="A418" s="1" t="s">
        <v>4</v>
      </c>
      <c r="B418" s="1">
        <f t="shared" si="6"/>
        <v>18</v>
      </c>
      <c r="C418" s="1">
        <v>9</v>
      </c>
      <c r="D4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18" s="1" t="s">
        <v>82</v>
      </c>
      <c r="F418" s="1" t="s">
        <v>13</v>
      </c>
      <c r="G418" s="2">
        <v>159.71</v>
      </c>
      <c r="H418" s="1" cm="1">
        <f t="array" ref="H418">_xlfn.IFS(Table24[[#This Row],[Month]]="July",7,Table24[[#This Row],[Month]]="August",8,Table24[[#This Row],[Month]]="September",9)</f>
        <v>7</v>
      </c>
      <c r="I418" s="5">
        <f>DATE(2022,Table24[[#This Row],[Column1]],Table24[[#This Row],[Day]])</f>
        <v>44760</v>
      </c>
      <c r="J418" s="5" t="str">
        <f>TEXT(Table24[[#This Row],[Column2]],"DDD")</f>
        <v>Mon</v>
      </c>
      <c r="K418" s="1" t="s">
        <v>2130</v>
      </c>
      <c r="L4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19" spans="1:12" x14ac:dyDescent="0.3">
      <c r="A419" s="1" t="s">
        <v>4</v>
      </c>
      <c r="B419" s="1">
        <f t="shared" si="6"/>
        <v>18</v>
      </c>
      <c r="C419" s="1">
        <v>10</v>
      </c>
      <c r="D41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19" s="1" t="s">
        <v>428</v>
      </c>
      <c r="F419" s="1" t="s">
        <v>14</v>
      </c>
      <c r="G419" s="2">
        <v>160.21</v>
      </c>
      <c r="H419" s="1" cm="1">
        <f t="array" ref="H419">_xlfn.IFS(Table24[[#This Row],[Month]]="July",7,Table24[[#This Row],[Month]]="August",8,Table24[[#This Row],[Month]]="September",9)</f>
        <v>7</v>
      </c>
      <c r="I419" s="5">
        <f>DATE(2022,Table24[[#This Row],[Column1]],Table24[[#This Row],[Day]])</f>
        <v>44760</v>
      </c>
      <c r="J419" s="5" t="str">
        <f>TEXT(Table24[[#This Row],[Column2]],"DDD")</f>
        <v>Mon</v>
      </c>
      <c r="K419" s="1" t="s">
        <v>2130</v>
      </c>
      <c r="L4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0" spans="1:12" x14ac:dyDescent="0.3">
      <c r="A420" s="1" t="s">
        <v>4</v>
      </c>
      <c r="B420" s="1">
        <f t="shared" si="6"/>
        <v>18</v>
      </c>
      <c r="C420" s="1">
        <v>11</v>
      </c>
      <c r="D42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0" s="1" t="s">
        <v>429</v>
      </c>
      <c r="F420" s="1" t="s">
        <v>15</v>
      </c>
      <c r="G420" s="2">
        <v>160.44999999999999</v>
      </c>
      <c r="H420" s="1" cm="1">
        <f t="array" ref="H420">_xlfn.IFS(Table24[[#This Row],[Month]]="July",7,Table24[[#This Row],[Month]]="August",8,Table24[[#This Row],[Month]]="September",9)</f>
        <v>7</v>
      </c>
      <c r="I420" s="5">
        <f>DATE(2022,Table24[[#This Row],[Column1]],Table24[[#This Row],[Day]])</f>
        <v>44760</v>
      </c>
      <c r="J420" s="5" t="str">
        <f>TEXT(Table24[[#This Row],[Column2]],"DDD")</f>
        <v>Mon</v>
      </c>
      <c r="K420" s="1" t="s">
        <v>2130</v>
      </c>
      <c r="L4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1" spans="1:12" x14ac:dyDescent="0.3">
      <c r="A421" s="1" t="s">
        <v>4</v>
      </c>
      <c r="B421" s="1">
        <f t="shared" si="6"/>
        <v>18</v>
      </c>
      <c r="C421" s="1">
        <v>12</v>
      </c>
      <c r="D4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1" s="1" t="s">
        <v>374</v>
      </c>
      <c r="F421" s="1" t="s">
        <v>16</v>
      </c>
      <c r="G421" s="2">
        <v>160.35</v>
      </c>
      <c r="H421" s="1" cm="1">
        <f t="array" ref="H421">_xlfn.IFS(Table24[[#This Row],[Month]]="July",7,Table24[[#This Row],[Month]]="August",8,Table24[[#This Row],[Month]]="September",9)</f>
        <v>7</v>
      </c>
      <c r="I421" s="5">
        <f>DATE(2022,Table24[[#This Row],[Column1]],Table24[[#This Row],[Day]])</f>
        <v>44760</v>
      </c>
      <c r="J421" s="5" t="str">
        <f>TEXT(Table24[[#This Row],[Column2]],"DDD")</f>
        <v>Mon</v>
      </c>
      <c r="K421" s="1" t="s">
        <v>2130</v>
      </c>
      <c r="L4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2" spans="1:12" x14ac:dyDescent="0.3">
      <c r="A422" s="1" t="s">
        <v>4</v>
      </c>
      <c r="B422" s="1">
        <f t="shared" si="6"/>
        <v>18</v>
      </c>
      <c r="C422" s="1">
        <v>13</v>
      </c>
      <c r="D4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2" s="1" t="s">
        <v>430</v>
      </c>
      <c r="F422" s="1" t="s">
        <v>17</v>
      </c>
      <c r="G422" s="2">
        <v>158.99</v>
      </c>
      <c r="H422" s="1" cm="1">
        <f t="array" ref="H422">_xlfn.IFS(Table24[[#This Row],[Month]]="July",7,Table24[[#This Row],[Month]]="August",8,Table24[[#This Row],[Month]]="September",9)</f>
        <v>7</v>
      </c>
      <c r="I422" s="5">
        <f>DATE(2022,Table24[[#This Row],[Column1]],Table24[[#This Row],[Day]])</f>
        <v>44760</v>
      </c>
      <c r="J422" s="5" t="str">
        <f>TEXT(Table24[[#This Row],[Column2]],"DDD")</f>
        <v>Mon</v>
      </c>
      <c r="K422" s="1" t="s">
        <v>2130</v>
      </c>
      <c r="L4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3" spans="1:12" x14ac:dyDescent="0.3">
      <c r="A423" s="1" t="s">
        <v>4</v>
      </c>
      <c r="B423" s="1">
        <f t="shared" si="6"/>
        <v>18</v>
      </c>
      <c r="C423" s="1">
        <v>14</v>
      </c>
      <c r="D4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3" s="1" t="s">
        <v>431</v>
      </c>
      <c r="F423" s="1" t="s">
        <v>18</v>
      </c>
      <c r="G423" s="2">
        <v>160.09</v>
      </c>
      <c r="H423" s="1" cm="1">
        <f t="array" ref="H423">_xlfn.IFS(Table24[[#This Row],[Month]]="July",7,Table24[[#This Row],[Month]]="August",8,Table24[[#This Row],[Month]]="September",9)</f>
        <v>7</v>
      </c>
      <c r="I423" s="5">
        <f>DATE(2022,Table24[[#This Row],[Column1]],Table24[[#This Row],[Day]])</f>
        <v>44760</v>
      </c>
      <c r="J423" s="5" t="str">
        <f>TEXT(Table24[[#This Row],[Column2]],"DDD")</f>
        <v>Mon</v>
      </c>
      <c r="K423" s="1" t="s">
        <v>2130</v>
      </c>
      <c r="L4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4" spans="1:12" x14ac:dyDescent="0.3">
      <c r="A424" s="1" t="s">
        <v>4</v>
      </c>
      <c r="B424" s="1">
        <f t="shared" si="6"/>
        <v>18</v>
      </c>
      <c r="C424" s="1">
        <v>15</v>
      </c>
      <c r="D4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4" s="1" t="s">
        <v>432</v>
      </c>
      <c r="F424" s="1" t="s">
        <v>19</v>
      </c>
      <c r="G424" s="2">
        <v>160.52000000000001</v>
      </c>
      <c r="H424" s="1" cm="1">
        <f t="array" ref="H424">_xlfn.IFS(Table24[[#This Row],[Month]]="July",7,Table24[[#This Row],[Month]]="August",8,Table24[[#This Row],[Month]]="September",9)</f>
        <v>7</v>
      </c>
      <c r="I424" s="5">
        <f>DATE(2022,Table24[[#This Row],[Column1]],Table24[[#This Row],[Day]])</f>
        <v>44760</v>
      </c>
      <c r="J424" s="5" t="str">
        <f>TEXT(Table24[[#This Row],[Column2]],"DDD")</f>
        <v>Mon</v>
      </c>
      <c r="K424" s="1" t="s">
        <v>2130</v>
      </c>
      <c r="L4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5" spans="1:12" x14ac:dyDescent="0.3">
      <c r="A425" s="1" t="s">
        <v>4</v>
      </c>
      <c r="B425" s="1">
        <f t="shared" si="6"/>
        <v>18</v>
      </c>
      <c r="C425" s="1">
        <v>16</v>
      </c>
      <c r="D4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5" s="1" t="s">
        <v>433</v>
      </c>
      <c r="F425" s="1" t="s">
        <v>20</v>
      </c>
      <c r="G425" s="2">
        <v>160.57</v>
      </c>
      <c r="H425" s="1" cm="1">
        <f t="array" ref="H425">_xlfn.IFS(Table24[[#This Row],[Month]]="July",7,Table24[[#This Row],[Month]]="August",8,Table24[[#This Row],[Month]]="September",9)</f>
        <v>7</v>
      </c>
      <c r="I425" s="5">
        <f>DATE(2022,Table24[[#This Row],[Column1]],Table24[[#This Row],[Day]])</f>
        <v>44760</v>
      </c>
      <c r="J425" s="5" t="str">
        <f>TEXT(Table24[[#This Row],[Column2]],"DDD")</f>
        <v>Mon</v>
      </c>
      <c r="K425" s="1" t="s">
        <v>2130</v>
      </c>
      <c r="L4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6" spans="1:12" x14ac:dyDescent="0.3">
      <c r="A426" s="1" t="s">
        <v>4</v>
      </c>
      <c r="B426" s="1">
        <f t="shared" si="6"/>
        <v>18</v>
      </c>
      <c r="C426" s="1">
        <v>17</v>
      </c>
      <c r="D4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26" s="1" t="s">
        <v>434</v>
      </c>
      <c r="F426" s="1" t="s">
        <v>21</v>
      </c>
      <c r="G426" s="2">
        <v>160.22999999999999</v>
      </c>
      <c r="H426" s="1" cm="1">
        <f t="array" ref="H426">_xlfn.IFS(Table24[[#This Row],[Month]]="July",7,Table24[[#This Row],[Month]]="August",8,Table24[[#This Row],[Month]]="September",9)</f>
        <v>7</v>
      </c>
      <c r="I426" s="5">
        <f>DATE(2022,Table24[[#This Row],[Column1]],Table24[[#This Row],[Day]])</f>
        <v>44760</v>
      </c>
      <c r="J426" s="5" t="str">
        <f>TEXT(Table24[[#This Row],[Column2]],"DDD")</f>
        <v>Mon</v>
      </c>
      <c r="K426" s="1" t="s">
        <v>2130</v>
      </c>
      <c r="L4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27" spans="1:12" x14ac:dyDescent="0.3">
      <c r="A427" s="1" t="s">
        <v>4</v>
      </c>
      <c r="B427" s="1">
        <f t="shared" si="6"/>
        <v>18</v>
      </c>
      <c r="C427" s="1">
        <v>18</v>
      </c>
      <c r="D4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27" s="1" t="s">
        <v>210</v>
      </c>
      <c r="F427" s="1" t="s">
        <v>22</v>
      </c>
      <c r="G427" s="2">
        <v>160.08000000000001</v>
      </c>
      <c r="H427" s="1" cm="1">
        <f t="array" ref="H427">_xlfn.IFS(Table24[[#This Row],[Month]]="July",7,Table24[[#This Row],[Month]]="August",8,Table24[[#This Row],[Month]]="September",9)</f>
        <v>7</v>
      </c>
      <c r="I427" s="5">
        <f>DATE(2022,Table24[[#This Row],[Column1]],Table24[[#This Row],[Day]])</f>
        <v>44760</v>
      </c>
      <c r="J427" s="5" t="str">
        <f>TEXT(Table24[[#This Row],[Column2]],"DDD")</f>
        <v>Mon</v>
      </c>
      <c r="K427" s="1" t="s">
        <v>2130</v>
      </c>
      <c r="L4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8" spans="1:12" x14ac:dyDescent="0.3">
      <c r="A428" s="1" t="s">
        <v>4</v>
      </c>
      <c r="B428" s="1">
        <f t="shared" si="6"/>
        <v>18</v>
      </c>
      <c r="C428" s="1">
        <v>19</v>
      </c>
      <c r="D4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28" s="1" t="s">
        <v>435</v>
      </c>
      <c r="F428" s="1" t="s">
        <v>23</v>
      </c>
      <c r="G428" s="2">
        <v>160.05000000000001</v>
      </c>
      <c r="H428" s="1" cm="1">
        <f t="array" ref="H428">_xlfn.IFS(Table24[[#This Row],[Month]]="July",7,Table24[[#This Row],[Month]]="August",8,Table24[[#This Row],[Month]]="September",9)</f>
        <v>7</v>
      </c>
      <c r="I428" s="5">
        <f>DATE(2022,Table24[[#This Row],[Column1]],Table24[[#This Row],[Day]])</f>
        <v>44760</v>
      </c>
      <c r="J428" s="5" t="str">
        <f>TEXT(Table24[[#This Row],[Column2]],"DDD")</f>
        <v>Mon</v>
      </c>
      <c r="K428" s="1" t="s">
        <v>2130</v>
      </c>
      <c r="L4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29" spans="1:12" x14ac:dyDescent="0.3">
      <c r="A429" s="1" t="s">
        <v>4</v>
      </c>
      <c r="B429" s="1">
        <f t="shared" si="6"/>
        <v>18</v>
      </c>
      <c r="C429" s="1">
        <v>20</v>
      </c>
      <c r="D4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29" s="1" t="s">
        <v>382</v>
      </c>
      <c r="F429" s="1" t="s">
        <v>24</v>
      </c>
      <c r="G429" s="2">
        <v>160.02000000000001</v>
      </c>
      <c r="H429" s="1" cm="1">
        <f t="array" ref="H429">_xlfn.IFS(Table24[[#This Row],[Month]]="July",7,Table24[[#This Row],[Month]]="August",8,Table24[[#This Row],[Month]]="September",9)</f>
        <v>7</v>
      </c>
      <c r="I429" s="5">
        <f>DATE(2022,Table24[[#This Row],[Column1]],Table24[[#This Row],[Day]])</f>
        <v>44760</v>
      </c>
      <c r="J429" s="5" t="str">
        <f>TEXT(Table24[[#This Row],[Column2]],"DDD")</f>
        <v>Mon</v>
      </c>
      <c r="K429" s="1" t="s">
        <v>2130</v>
      </c>
      <c r="L4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0" spans="1:12" x14ac:dyDescent="0.3">
      <c r="A430" s="1" t="s">
        <v>4</v>
      </c>
      <c r="B430" s="1">
        <f t="shared" si="6"/>
        <v>18</v>
      </c>
      <c r="C430" s="1">
        <v>21</v>
      </c>
      <c r="D4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0" s="1" t="s">
        <v>436</v>
      </c>
      <c r="F430" s="1" t="s">
        <v>25</v>
      </c>
      <c r="G430" s="2">
        <v>160.06</v>
      </c>
      <c r="H430" s="1" cm="1">
        <f t="array" ref="H430">_xlfn.IFS(Table24[[#This Row],[Month]]="July",7,Table24[[#This Row],[Month]]="August",8,Table24[[#This Row],[Month]]="September",9)</f>
        <v>7</v>
      </c>
      <c r="I430" s="5">
        <f>DATE(2022,Table24[[#This Row],[Column1]],Table24[[#This Row],[Day]])</f>
        <v>44760</v>
      </c>
      <c r="J430" s="5" t="str">
        <f>TEXT(Table24[[#This Row],[Column2]],"DDD")</f>
        <v>Mon</v>
      </c>
      <c r="K430" s="1" t="s">
        <v>2130</v>
      </c>
      <c r="L4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1" spans="1:12" x14ac:dyDescent="0.3">
      <c r="A431" s="1" t="s">
        <v>4</v>
      </c>
      <c r="B431" s="1">
        <f t="shared" si="6"/>
        <v>18</v>
      </c>
      <c r="C431" s="1">
        <v>22</v>
      </c>
      <c r="D4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1" s="1" t="s">
        <v>431</v>
      </c>
      <c r="F431" s="1" t="s">
        <v>26</v>
      </c>
      <c r="G431" s="2">
        <v>160.09</v>
      </c>
      <c r="H431" s="1" cm="1">
        <f t="array" ref="H431">_xlfn.IFS(Table24[[#This Row],[Month]]="July",7,Table24[[#This Row],[Month]]="August",8,Table24[[#This Row],[Month]]="September",9)</f>
        <v>7</v>
      </c>
      <c r="I431" s="5">
        <f>DATE(2022,Table24[[#This Row],[Column1]],Table24[[#This Row],[Day]])</f>
        <v>44760</v>
      </c>
      <c r="J431" s="5" t="str">
        <f>TEXT(Table24[[#This Row],[Column2]],"DDD")</f>
        <v>Mon</v>
      </c>
      <c r="K431" s="1" t="s">
        <v>2130</v>
      </c>
      <c r="L4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2" spans="1:12" x14ac:dyDescent="0.3">
      <c r="A432" s="1" t="s">
        <v>4</v>
      </c>
      <c r="B432" s="1">
        <f t="shared" si="6"/>
        <v>18</v>
      </c>
      <c r="C432" s="1">
        <v>23</v>
      </c>
      <c r="D4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2" s="1" t="s">
        <v>437</v>
      </c>
      <c r="F432" s="1" t="s">
        <v>27</v>
      </c>
      <c r="G432" s="2">
        <v>157.87</v>
      </c>
      <c r="H432" s="1" cm="1">
        <f t="array" ref="H432">_xlfn.IFS(Table24[[#This Row],[Month]]="July",7,Table24[[#This Row],[Month]]="August",8,Table24[[#This Row],[Month]]="September",9)</f>
        <v>7</v>
      </c>
      <c r="I432" s="5">
        <f>DATE(2022,Table24[[#This Row],[Column1]],Table24[[#This Row],[Day]])</f>
        <v>44760</v>
      </c>
      <c r="J432" s="5" t="str">
        <f>TEXT(Table24[[#This Row],[Column2]],"DDD")</f>
        <v>Mon</v>
      </c>
      <c r="K432" s="1" t="s">
        <v>2130</v>
      </c>
      <c r="L4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3" spans="1:12" x14ac:dyDescent="0.3">
      <c r="A433" s="1" t="s">
        <v>4</v>
      </c>
      <c r="B433" s="1">
        <f t="shared" si="6"/>
        <v>18</v>
      </c>
      <c r="C433" s="1">
        <v>24</v>
      </c>
      <c r="D4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3" s="1" t="s">
        <v>81</v>
      </c>
      <c r="F433" s="1" t="s">
        <v>28</v>
      </c>
      <c r="G433" s="2">
        <v>157.41</v>
      </c>
      <c r="H433" s="1" cm="1">
        <f t="array" ref="H433">_xlfn.IFS(Table24[[#This Row],[Month]]="July",7,Table24[[#This Row],[Month]]="August",8,Table24[[#This Row],[Month]]="September",9)</f>
        <v>7</v>
      </c>
      <c r="I433" s="5">
        <f>DATE(2022,Table24[[#This Row],[Column1]],Table24[[#This Row],[Day]])</f>
        <v>44760</v>
      </c>
      <c r="J433" s="5" t="str">
        <f>TEXT(Table24[[#This Row],[Column2]],"DDD")</f>
        <v>Mon</v>
      </c>
      <c r="K433" s="1" t="s">
        <v>2130</v>
      </c>
      <c r="L4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4" spans="1:12" x14ac:dyDescent="0.3">
      <c r="A434" s="1" t="s">
        <v>4</v>
      </c>
      <c r="B434" s="1">
        <f t="shared" si="6"/>
        <v>19</v>
      </c>
      <c r="C434" s="1">
        <v>1</v>
      </c>
      <c r="D4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4" s="1" t="s">
        <v>438</v>
      </c>
      <c r="F434" s="1" t="s">
        <v>5</v>
      </c>
      <c r="G434" s="2">
        <v>156.66999999999999</v>
      </c>
      <c r="H434" s="1" cm="1">
        <f t="array" ref="H434">_xlfn.IFS(Table24[[#This Row],[Month]]="July",7,Table24[[#This Row],[Month]]="August",8,Table24[[#This Row],[Month]]="September",9)</f>
        <v>7</v>
      </c>
      <c r="I434" s="5">
        <f>DATE(2022,Table24[[#This Row],[Column1]],Table24[[#This Row],[Day]])</f>
        <v>44761</v>
      </c>
      <c r="J434" s="5" t="str">
        <f>TEXT(Table24[[#This Row],[Column2]],"DDD")</f>
        <v>Tue</v>
      </c>
      <c r="K434" s="1" t="s">
        <v>2131</v>
      </c>
      <c r="L4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5" spans="1:12" x14ac:dyDescent="0.3">
      <c r="A435" s="1" t="s">
        <v>4</v>
      </c>
      <c r="B435" s="1">
        <f t="shared" si="6"/>
        <v>19</v>
      </c>
      <c r="C435" s="1">
        <v>2</v>
      </c>
      <c r="D4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5" s="1" t="s">
        <v>439</v>
      </c>
      <c r="F435" s="1" t="s">
        <v>6</v>
      </c>
      <c r="G435" s="2">
        <v>156.58000000000001</v>
      </c>
      <c r="H435" s="1" cm="1">
        <f t="array" ref="H435">_xlfn.IFS(Table24[[#This Row],[Month]]="July",7,Table24[[#This Row],[Month]]="August",8,Table24[[#This Row],[Month]]="September",9)</f>
        <v>7</v>
      </c>
      <c r="I435" s="5">
        <f>DATE(2022,Table24[[#This Row],[Column1]],Table24[[#This Row],[Day]])</f>
        <v>44761</v>
      </c>
      <c r="J435" s="5" t="str">
        <f>TEXT(Table24[[#This Row],[Column2]],"DDD")</f>
        <v>Tue</v>
      </c>
      <c r="K435" s="1" t="s">
        <v>2131</v>
      </c>
      <c r="L4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6" spans="1:12" x14ac:dyDescent="0.3">
      <c r="A436" s="1" t="s">
        <v>4</v>
      </c>
      <c r="B436" s="1">
        <f t="shared" si="6"/>
        <v>19</v>
      </c>
      <c r="C436" s="1">
        <v>3</v>
      </c>
      <c r="D4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6" s="1" t="s">
        <v>440</v>
      </c>
      <c r="F436" s="1" t="s">
        <v>7</v>
      </c>
      <c r="G436" s="2">
        <v>156.72999999999999</v>
      </c>
      <c r="H436" s="1" cm="1">
        <f t="array" ref="H436">_xlfn.IFS(Table24[[#This Row],[Month]]="July",7,Table24[[#This Row],[Month]]="August",8,Table24[[#This Row],[Month]]="September",9)</f>
        <v>7</v>
      </c>
      <c r="I436" s="5">
        <f>DATE(2022,Table24[[#This Row],[Column1]],Table24[[#This Row],[Day]])</f>
        <v>44761</v>
      </c>
      <c r="J436" s="5" t="str">
        <f>TEXT(Table24[[#This Row],[Column2]],"DDD")</f>
        <v>Tue</v>
      </c>
      <c r="K436" s="1" t="s">
        <v>2131</v>
      </c>
      <c r="L4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7" spans="1:12" x14ac:dyDescent="0.3">
      <c r="A437" s="1" t="s">
        <v>4</v>
      </c>
      <c r="B437" s="1">
        <f t="shared" si="6"/>
        <v>19</v>
      </c>
      <c r="C437" s="1">
        <v>4</v>
      </c>
      <c r="D4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7" s="1" t="s">
        <v>441</v>
      </c>
      <c r="F437" s="1" t="s">
        <v>8</v>
      </c>
      <c r="G437" s="2">
        <v>156.01</v>
      </c>
      <c r="H437" s="1" cm="1">
        <f t="array" ref="H437">_xlfn.IFS(Table24[[#This Row],[Month]]="July",7,Table24[[#This Row],[Month]]="August",8,Table24[[#This Row],[Month]]="September",9)</f>
        <v>7</v>
      </c>
      <c r="I437" s="5">
        <f>DATE(2022,Table24[[#This Row],[Column1]],Table24[[#This Row],[Day]])</f>
        <v>44761</v>
      </c>
      <c r="J437" s="5" t="str">
        <f>TEXT(Table24[[#This Row],[Column2]],"DDD")</f>
        <v>Tue</v>
      </c>
      <c r="K437" s="1" t="s">
        <v>2131</v>
      </c>
      <c r="L4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8" spans="1:12" x14ac:dyDescent="0.3">
      <c r="A438" s="1" t="s">
        <v>4</v>
      </c>
      <c r="B438" s="1">
        <f t="shared" si="6"/>
        <v>19</v>
      </c>
      <c r="C438" s="1">
        <v>5</v>
      </c>
      <c r="D4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8" s="1" t="s">
        <v>442</v>
      </c>
      <c r="F438" s="1" t="s">
        <v>9</v>
      </c>
      <c r="G438" s="2">
        <v>155.37</v>
      </c>
      <c r="H438" s="1" cm="1">
        <f t="array" ref="H438">_xlfn.IFS(Table24[[#This Row],[Month]]="July",7,Table24[[#This Row],[Month]]="August",8,Table24[[#This Row],[Month]]="September",9)</f>
        <v>7</v>
      </c>
      <c r="I438" s="5">
        <f>DATE(2022,Table24[[#This Row],[Column1]],Table24[[#This Row],[Day]])</f>
        <v>44761</v>
      </c>
      <c r="J438" s="5" t="str">
        <f>TEXT(Table24[[#This Row],[Column2]],"DDD")</f>
        <v>Tue</v>
      </c>
      <c r="K438" s="1" t="s">
        <v>2131</v>
      </c>
      <c r="L4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39" spans="1:12" x14ac:dyDescent="0.3">
      <c r="A439" s="1" t="s">
        <v>4</v>
      </c>
      <c r="B439" s="1">
        <f t="shared" si="6"/>
        <v>19</v>
      </c>
      <c r="C439" s="1">
        <v>6</v>
      </c>
      <c r="D4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39" s="1" t="s">
        <v>443</v>
      </c>
      <c r="F439" s="1" t="s">
        <v>10</v>
      </c>
      <c r="G439" s="2">
        <v>155.74</v>
      </c>
      <c r="H439" s="1" cm="1">
        <f t="array" ref="H439">_xlfn.IFS(Table24[[#This Row],[Month]]="July",7,Table24[[#This Row],[Month]]="August",8,Table24[[#This Row],[Month]]="September",9)</f>
        <v>7</v>
      </c>
      <c r="I439" s="5">
        <f>DATE(2022,Table24[[#This Row],[Column1]],Table24[[#This Row],[Day]])</f>
        <v>44761</v>
      </c>
      <c r="J439" s="5" t="str">
        <f>TEXT(Table24[[#This Row],[Column2]],"DDD")</f>
        <v>Tue</v>
      </c>
      <c r="K439" s="1" t="s">
        <v>2131</v>
      </c>
      <c r="L4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0" spans="1:12" x14ac:dyDescent="0.3">
      <c r="A440" s="1" t="s">
        <v>4</v>
      </c>
      <c r="B440" s="1">
        <f t="shared" si="6"/>
        <v>19</v>
      </c>
      <c r="C440" s="1">
        <v>7</v>
      </c>
      <c r="D4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40" s="1" t="s">
        <v>444</v>
      </c>
      <c r="F440" s="1" t="s">
        <v>11</v>
      </c>
      <c r="G440" s="2">
        <v>161.88</v>
      </c>
      <c r="H440" s="1" cm="1">
        <f t="array" ref="H440">_xlfn.IFS(Table24[[#This Row],[Month]]="July",7,Table24[[#This Row],[Month]]="August",8,Table24[[#This Row],[Month]]="September",9)</f>
        <v>7</v>
      </c>
      <c r="I440" s="5">
        <f>DATE(2022,Table24[[#This Row],[Column1]],Table24[[#This Row],[Day]])</f>
        <v>44761</v>
      </c>
      <c r="J440" s="5" t="str">
        <f>TEXT(Table24[[#This Row],[Column2]],"DDD")</f>
        <v>Tue</v>
      </c>
      <c r="K440" s="1" t="s">
        <v>2131</v>
      </c>
      <c r="L4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1" spans="1:12" x14ac:dyDescent="0.3">
      <c r="A441" s="1" t="s">
        <v>4</v>
      </c>
      <c r="B441" s="1">
        <f t="shared" si="6"/>
        <v>19</v>
      </c>
      <c r="C441" s="1">
        <v>8</v>
      </c>
      <c r="D44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1" s="1" t="s">
        <v>445</v>
      </c>
      <c r="F441" s="1" t="s">
        <v>12</v>
      </c>
      <c r="G441" s="2">
        <v>162.72</v>
      </c>
      <c r="H441" s="1" cm="1">
        <f t="array" ref="H441">_xlfn.IFS(Table24[[#This Row],[Month]]="July",7,Table24[[#This Row],[Month]]="August",8,Table24[[#This Row],[Month]]="September",9)</f>
        <v>7</v>
      </c>
      <c r="I441" s="5">
        <f>DATE(2022,Table24[[#This Row],[Column1]],Table24[[#This Row],[Day]])</f>
        <v>44761</v>
      </c>
      <c r="J441" s="5" t="str">
        <f>TEXT(Table24[[#This Row],[Column2]],"DDD")</f>
        <v>Tue</v>
      </c>
      <c r="K441" s="1" t="s">
        <v>2131</v>
      </c>
      <c r="L4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42" spans="1:12" x14ac:dyDescent="0.3">
      <c r="A442" s="1" t="s">
        <v>4</v>
      </c>
      <c r="B442" s="1">
        <f t="shared" si="6"/>
        <v>19</v>
      </c>
      <c r="C442" s="1">
        <v>9</v>
      </c>
      <c r="D44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2" s="1" t="s">
        <v>446</v>
      </c>
      <c r="F442" s="1" t="s">
        <v>13</v>
      </c>
      <c r="G442" s="2">
        <v>166.33</v>
      </c>
      <c r="H442" s="1" cm="1">
        <f t="array" ref="H442">_xlfn.IFS(Table24[[#This Row],[Month]]="July",7,Table24[[#This Row],[Month]]="August",8,Table24[[#This Row],[Month]]="September",9)</f>
        <v>7</v>
      </c>
      <c r="I442" s="5">
        <f>DATE(2022,Table24[[#This Row],[Column1]],Table24[[#This Row],[Day]])</f>
        <v>44761</v>
      </c>
      <c r="J442" s="5" t="str">
        <f>TEXT(Table24[[#This Row],[Column2]],"DDD")</f>
        <v>Tue</v>
      </c>
      <c r="K442" s="1" t="s">
        <v>2131</v>
      </c>
      <c r="L4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3" spans="1:12" x14ac:dyDescent="0.3">
      <c r="A443" s="1" t="s">
        <v>4</v>
      </c>
      <c r="B443" s="1">
        <f t="shared" si="6"/>
        <v>19</v>
      </c>
      <c r="C443" s="1">
        <v>10</v>
      </c>
      <c r="D44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3" s="1" t="s">
        <v>447</v>
      </c>
      <c r="F443" s="1" t="s">
        <v>14</v>
      </c>
      <c r="G443" s="2">
        <v>166.24</v>
      </c>
      <c r="H443" s="1" cm="1">
        <f t="array" ref="H443">_xlfn.IFS(Table24[[#This Row],[Month]]="July",7,Table24[[#This Row],[Month]]="August",8,Table24[[#This Row],[Month]]="September",9)</f>
        <v>7</v>
      </c>
      <c r="I443" s="5">
        <f>DATE(2022,Table24[[#This Row],[Column1]],Table24[[#This Row],[Day]])</f>
        <v>44761</v>
      </c>
      <c r="J443" s="5" t="str">
        <f>TEXT(Table24[[#This Row],[Column2]],"DDD")</f>
        <v>Tue</v>
      </c>
      <c r="K443" s="1" t="s">
        <v>2131</v>
      </c>
      <c r="L4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4" spans="1:12" x14ac:dyDescent="0.3">
      <c r="A444" s="1" t="s">
        <v>4</v>
      </c>
      <c r="B444" s="1">
        <f t="shared" si="6"/>
        <v>19</v>
      </c>
      <c r="C444" s="1">
        <v>11</v>
      </c>
      <c r="D44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4" s="1" t="s">
        <v>448</v>
      </c>
      <c r="F444" s="1" t="s">
        <v>15</v>
      </c>
      <c r="G444" s="2">
        <v>165.67</v>
      </c>
      <c r="H444" s="1" cm="1">
        <f t="array" ref="H444">_xlfn.IFS(Table24[[#This Row],[Month]]="July",7,Table24[[#This Row],[Month]]="August",8,Table24[[#This Row],[Month]]="September",9)</f>
        <v>7</v>
      </c>
      <c r="I444" s="5">
        <f>DATE(2022,Table24[[#This Row],[Column1]],Table24[[#This Row],[Day]])</f>
        <v>44761</v>
      </c>
      <c r="J444" s="5" t="str">
        <f>TEXT(Table24[[#This Row],[Column2]],"DDD")</f>
        <v>Tue</v>
      </c>
      <c r="K444" s="1" t="s">
        <v>2131</v>
      </c>
      <c r="L4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5" spans="1:12" x14ac:dyDescent="0.3">
      <c r="A445" s="1" t="s">
        <v>4</v>
      </c>
      <c r="B445" s="1">
        <f t="shared" si="6"/>
        <v>19</v>
      </c>
      <c r="C445" s="1">
        <v>12</v>
      </c>
      <c r="D4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5" s="1" t="s">
        <v>175</v>
      </c>
      <c r="F445" s="1" t="s">
        <v>16</v>
      </c>
      <c r="G445" s="2">
        <v>164.48</v>
      </c>
      <c r="H445" s="1" cm="1">
        <f t="array" ref="H445">_xlfn.IFS(Table24[[#This Row],[Month]]="July",7,Table24[[#This Row],[Month]]="August",8,Table24[[#This Row],[Month]]="September",9)</f>
        <v>7</v>
      </c>
      <c r="I445" s="5">
        <f>DATE(2022,Table24[[#This Row],[Column1]],Table24[[#This Row],[Day]])</f>
        <v>44761</v>
      </c>
      <c r="J445" s="5" t="str">
        <f>TEXT(Table24[[#This Row],[Column2]],"DDD")</f>
        <v>Tue</v>
      </c>
      <c r="K445" s="1" t="s">
        <v>2131</v>
      </c>
      <c r="L4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6" spans="1:12" x14ac:dyDescent="0.3">
      <c r="A446" s="1" t="s">
        <v>4</v>
      </c>
      <c r="B446" s="1">
        <f t="shared" si="6"/>
        <v>19</v>
      </c>
      <c r="C446" s="1">
        <v>13</v>
      </c>
      <c r="D4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6" s="1" t="s">
        <v>449</v>
      </c>
      <c r="F446" s="1" t="s">
        <v>17</v>
      </c>
      <c r="G446" s="2">
        <v>163.31</v>
      </c>
      <c r="H446" s="1" cm="1">
        <f t="array" ref="H446">_xlfn.IFS(Table24[[#This Row],[Month]]="July",7,Table24[[#This Row],[Month]]="August",8,Table24[[#This Row],[Month]]="September",9)</f>
        <v>7</v>
      </c>
      <c r="I446" s="5">
        <f>DATE(2022,Table24[[#This Row],[Column1]],Table24[[#This Row],[Day]])</f>
        <v>44761</v>
      </c>
      <c r="J446" s="5" t="str">
        <f>TEXT(Table24[[#This Row],[Column2]],"DDD")</f>
        <v>Tue</v>
      </c>
      <c r="K446" s="1" t="s">
        <v>2131</v>
      </c>
      <c r="L4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7" spans="1:12" x14ac:dyDescent="0.3">
      <c r="A447" s="1" t="s">
        <v>4</v>
      </c>
      <c r="B447" s="1">
        <f t="shared" si="6"/>
        <v>19</v>
      </c>
      <c r="C447" s="1">
        <v>14</v>
      </c>
      <c r="D44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7" s="1" t="s">
        <v>450</v>
      </c>
      <c r="F447" s="1" t="s">
        <v>18</v>
      </c>
      <c r="G447" s="2">
        <v>162.66</v>
      </c>
      <c r="H447" s="1" cm="1">
        <f t="array" ref="H447">_xlfn.IFS(Table24[[#This Row],[Month]]="July",7,Table24[[#This Row],[Month]]="August",8,Table24[[#This Row],[Month]]="September",9)</f>
        <v>7</v>
      </c>
      <c r="I447" s="5">
        <f>DATE(2022,Table24[[#This Row],[Column1]],Table24[[#This Row],[Day]])</f>
        <v>44761</v>
      </c>
      <c r="J447" s="5" t="str">
        <f>TEXT(Table24[[#This Row],[Column2]],"DDD")</f>
        <v>Tue</v>
      </c>
      <c r="K447" s="1" t="s">
        <v>2131</v>
      </c>
      <c r="L4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8" spans="1:12" x14ac:dyDescent="0.3">
      <c r="A448" s="1" t="s">
        <v>4</v>
      </c>
      <c r="B448" s="1">
        <f t="shared" si="6"/>
        <v>19</v>
      </c>
      <c r="C448" s="1">
        <v>15</v>
      </c>
      <c r="D44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8" s="1" t="s">
        <v>451</v>
      </c>
      <c r="F448" s="1" t="s">
        <v>19</v>
      </c>
      <c r="G448" s="2">
        <v>161.93</v>
      </c>
      <c r="H448" s="1" cm="1">
        <f t="array" ref="H448">_xlfn.IFS(Table24[[#This Row],[Month]]="July",7,Table24[[#This Row],[Month]]="August",8,Table24[[#This Row],[Month]]="September",9)</f>
        <v>7</v>
      </c>
      <c r="I448" s="5">
        <f>DATE(2022,Table24[[#This Row],[Column1]],Table24[[#This Row],[Day]])</f>
        <v>44761</v>
      </c>
      <c r="J448" s="5" t="str">
        <f>TEXT(Table24[[#This Row],[Column2]],"DDD")</f>
        <v>Tue</v>
      </c>
      <c r="K448" s="1" t="s">
        <v>2131</v>
      </c>
      <c r="L4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49" spans="1:12" x14ac:dyDescent="0.3">
      <c r="A449" s="1" t="s">
        <v>4</v>
      </c>
      <c r="B449" s="1">
        <f t="shared" si="6"/>
        <v>19</v>
      </c>
      <c r="C449" s="1">
        <v>16</v>
      </c>
      <c r="D4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49" s="1" t="s">
        <v>452</v>
      </c>
      <c r="F449" s="1" t="s">
        <v>20</v>
      </c>
      <c r="G449" s="2">
        <v>160.84</v>
      </c>
      <c r="H449" s="1" cm="1">
        <f t="array" ref="H449">_xlfn.IFS(Table24[[#This Row],[Month]]="July",7,Table24[[#This Row],[Month]]="August",8,Table24[[#This Row],[Month]]="September",9)</f>
        <v>7</v>
      </c>
      <c r="I449" s="5">
        <f>DATE(2022,Table24[[#This Row],[Column1]],Table24[[#This Row],[Day]])</f>
        <v>44761</v>
      </c>
      <c r="J449" s="5" t="str">
        <f>TEXT(Table24[[#This Row],[Column2]],"DDD")</f>
        <v>Tue</v>
      </c>
      <c r="K449" s="1" t="s">
        <v>2131</v>
      </c>
      <c r="L4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0" spans="1:12" x14ac:dyDescent="0.3">
      <c r="A450" s="1" t="s">
        <v>4</v>
      </c>
      <c r="B450" s="1">
        <f t="shared" si="6"/>
        <v>19</v>
      </c>
      <c r="C450" s="1">
        <v>17</v>
      </c>
      <c r="D4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50" s="1" t="s">
        <v>444</v>
      </c>
      <c r="F450" s="1" t="s">
        <v>21</v>
      </c>
      <c r="G450" s="2">
        <v>161.88</v>
      </c>
      <c r="H450" s="1" cm="1">
        <f t="array" ref="H450">_xlfn.IFS(Table24[[#This Row],[Month]]="July",7,Table24[[#This Row],[Month]]="August",8,Table24[[#This Row],[Month]]="September",9)</f>
        <v>7</v>
      </c>
      <c r="I450" s="5">
        <f>DATE(2022,Table24[[#This Row],[Column1]],Table24[[#This Row],[Day]])</f>
        <v>44761</v>
      </c>
      <c r="J450" s="5" t="str">
        <f>TEXT(Table24[[#This Row],[Column2]],"DDD")</f>
        <v>Tue</v>
      </c>
      <c r="K450" s="1" t="s">
        <v>2131</v>
      </c>
      <c r="L4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51" spans="1:12" x14ac:dyDescent="0.3">
      <c r="A451" s="1" t="s">
        <v>4</v>
      </c>
      <c r="B451" s="1">
        <f t="shared" si="6"/>
        <v>19</v>
      </c>
      <c r="C451" s="1">
        <v>18</v>
      </c>
      <c r="D4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1" s="1" t="s">
        <v>453</v>
      </c>
      <c r="F451" s="1" t="s">
        <v>22</v>
      </c>
      <c r="G451" s="2">
        <v>163.53</v>
      </c>
      <c r="H451" s="1" cm="1">
        <f t="array" ref="H451">_xlfn.IFS(Table24[[#This Row],[Month]]="July",7,Table24[[#This Row],[Month]]="August",8,Table24[[#This Row],[Month]]="September",9)</f>
        <v>7</v>
      </c>
      <c r="I451" s="5">
        <f>DATE(2022,Table24[[#This Row],[Column1]],Table24[[#This Row],[Day]])</f>
        <v>44761</v>
      </c>
      <c r="J451" s="5" t="str">
        <f>TEXT(Table24[[#This Row],[Column2]],"DDD")</f>
        <v>Tue</v>
      </c>
      <c r="K451" s="1" t="s">
        <v>2131</v>
      </c>
      <c r="L4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2" spans="1:12" x14ac:dyDescent="0.3">
      <c r="A452" s="1" t="s">
        <v>4</v>
      </c>
      <c r="B452" s="1">
        <f t="shared" si="6"/>
        <v>19</v>
      </c>
      <c r="C452" s="1">
        <v>19</v>
      </c>
      <c r="D4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2" s="1" t="s">
        <v>454</v>
      </c>
      <c r="F452" s="1" t="s">
        <v>23</v>
      </c>
      <c r="G452" s="2">
        <v>164.2</v>
      </c>
      <c r="H452" s="1" cm="1">
        <f t="array" ref="H452">_xlfn.IFS(Table24[[#This Row],[Month]]="July",7,Table24[[#This Row],[Month]]="August",8,Table24[[#This Row],[Month]]="September",9)</f>
        <v>7</v>
      </c>
      <c r="I452" s="5">
        <f>DATE(2022,Table24[[#This Row],[Column1]],Table24[[#This Row],[Day]])</f>
        <v>44761</v>
      </c>
      <c r="J452" s="5" t="str">
        <f>TEXT(Table24[[#This Row],[Column2]],"DDD")</f>
        <v>Tue</v>
      </c>
      <c r="K452" s="1" t="s">
        <v>2131</v>
      </c>
      <c r="L4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3" spans="1:12" x14ac:dyDescent="0.3">
      <c r="A453" s="1" t="s">
        <v>4</v>
      </c>
      <c r="B453" s="1">
        <f t="shared" si="6"/>
        <v>19</v>
      </c>
      <c r="C453" s="1">
        <v>20</v>
      </c>
      <c r="D4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3" s="1" t="s">
        <v>455</v>
      </c>
      <c r="F453" s="1" t="s">
        <v>24</v>
      </c>
      <c r="G453" s="2">
        <v>163.81</v>
      </c>
      <c r="H453" s="1" cm="1">
        <f t="array" ref="H453">_xlfn.IFS(Table24[[#This Row],[Month]]="July",7,Table24[[#This Row],[Month]]="August",8,Table24[[#This Row],[Month]]="September",9)</f>
        <v>7</v>
      </c>
      <c r="I453" s="5">
        <f>DATE(2022,Table24[[#This Row],[Column1]],Table24[[#This Row],[Day]])</f>
        <v>44761</v>
      </c>
      <c r="J453" s="5" t="str">
        <f>TEXT(Table24[[#This Row],[Column2]],"DDD")</f>
        <v>Tue</v>
      </c>
      <c r="K453" s="1" t="s">
        <v>2131</v>
      </c>
      <c r="L4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4" spans="1:12" x14ac:dyDescent="0.3">
      <c r="A454" s="1" t="s">
        <v>4</v>
      </c>
      <c r="B454" s="1">
        <f t="shared" si="6"/>
        <v>19</v>
      </c>
      <c r="C454" s="1">
        <v>21</v>
      </c>
      <c r="D4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4" s="1" t="s">
        <v>122</v>
      </c>
      <c r="F454" s="1" t="s">
        <v>25</v>
      </c>
      <c r="G454" s="2">
        <v>162.79</v>
      </c>
      <c r="H454" s="1" cm="1">
        <f t="array" ref="H454">_xlfn.IFS(Table24[[#This Row],[Month]]="July",7,Table24[[#This Row],[Month]]="August",8,Table24[[#This Row],[Month]]="September",9)</f>
        <v>7</v>
      </c>
      <c r="I454" s="5">
        <f>DATE(2022,Table24[[#This Row],[Column1]],Table24[[#This Row],[Day]])</f>
        <v>44761</v>
      </c>
      <c r="J454" s="5" t="str">
        <f>TEXT(Table24[[#This Row],[Column2]],"DDD")</f>
        <v>Tue</v>
      </c>
      <c r="K454" s="1" t="s">
        <v>2131</v>
      </c>
      <c r="L4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5" spans="1:12" x14ac:dyDescent="0.3">
      <c r="A455" s="1" t="s">
        <v>4</v>
      </c>
      <c r="B455" s="1">
        <f t="shared" si="6"/>
        <v>19</v>
      </c>
      <c r="C455" s="1">
        <v>22</v>
      </c>
      <c r="D4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5" s="1" t="s">
        <v>456</v>
      </c>
      <c r="F455" s="1" t="s">
        <v>26</v>
      </c>
      <c r="G455" s="2">
        <v>160.86000000000001</v>
      </c>
      <c r="H455" s="1" cm="1">
        <f t="array" ref="H455">_xlfn.IFS(Table24[[#This Row],[Month]]="July",7,Table24[[#This Row],[Month]]="August",8,Table24[[#This Row],[Month]]="September",9)</f>
        <v>7</v>
      </c>
      <c r="I455" s="5">
        <f>DATE(2022,Table24[[#This Row],[Column1]],Table24[[#This Row],[Day]])</f>
        <v>44761</v>
      </c>
      <c r="J455" s="5" t="str">
        <f>TEXT(Table24[[#This Row],[Column2]],"DDD")</f>
        <v>Tue</v>
      </c>
      <c r="K455" s="1" t="s">
        <v>2131</v>
      </c>
      <c r="L4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6" spans="1:12" x14ac:dyDescent="0.3">
      <c r="A456" s="1" t="s">
        <v>4</v>
      </c>
      <c r="B456" s="1">
        <f t="shared" si="6"/>
        <v>19</v>
      </c>
      <c r="C456" s="1">
        <v>23</v>
      </c>
      <c r="D4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6" s="1" t="s">
        <v>106</v>
      </c>
      <c r="F456" s="1" t="s">
        <v>27</v>
      </c>
      <c r="G456" s="2">
        <v>157.83000000000001</v>
      </c>
      <c r="H456" s="1" cm="1">
        <f t="array" ref="H456">_xlfn.IFS(Table24[[#This Row],[Month]]="July",7,Table24[[#This Row],[Month]]="August",8,Table24[[#This Row],[Month]]="September",9)</f>
        <v>7</v>
      </c>
      <c r="I456" s="5">
        <f>DATE(2022,Table24[[#This Row],[Column1]],Table24[[#This Row],[Day]])</f>
        <v>44761</v>
      </c>
      <c r="J456" s="5" t="str">
        <f>TEXT(Table24[[#This Row],[Column2]],"DDD")</f>
        <v>Tue</v>
      </c>
      <c r="K456" s="1" t="s">
        <v>2131</v>
      </c>
      <c r="L4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7" spans="1:12" x14ac:dyDescent="0.3">
      <c r="A457" s="1" t="s">
        <v>4</v>
      </c>
      <c r="B457" s="1">
        <f t="shared" si="6"/>
        <v>19</v>
      </c>
      <c r="C457" s="1">
        <v>24</v>
      </c>
      <c r="D4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7" s="1" t="s">
        <v>457</v>
      </c>
      <c r="F457" s="1" t="s">
        <v>28</v>
      </c>
      <c r="G457" s="2">
        <v>153.19999999999999</v>
      </c>
      <c r="H457" s="1" cm="1">
        <f t="array" ref="H457">_xlfn.IFS(Table24[[#This Row],[Month]]="July",7,Table24[[#This Row],[Month]]="August",8,Table24[[#This Row],[Month]]="September",9)</f>
        <v>7</v>
      </c>
      <c r="I457" s="5">
        <f>DATE(2022,Table24[[#This Row],[Column1]],Table24[[#This Row],[Day]])</f>
        <v>44761</v>
      </c>
      <c r="J457" s="5" t="str">
        <f>TEXT(Table24[[#This Row],[Column2]],"DDD")</f>
        <v>Tue</v>
      </c>
      <c r="K457" s="1" t="s">
        <v>2131</v>
      </c>
      <c r="L4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8" spans="1:12" x14ac:dyDescent="0.3">
      <c r="A458" s="1" t="s">
        <v>4</v>
      </c>
      <c r="B458" s="1">
        <f t="shared" si="6"/>
        <v>20</v>
      </c>
      <c r="C458" s="1">
        <v>1</v>
      </c>
      <c r="D4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8" s="1" t="s">
        <v>429</v>
      </c>
      <c r="F458" s="1" t="s">
        <v>5</v>
      </c>
      <c r="G458" s="2">
        <v>160.44999999999999</v>
      </c>
      <c r="H458" s="1" cm="1">
        <f t="array" ref="H458">_xlfn.IFS(Table24[[#This Row],[Month]]="July",7,Table24[[#This Row],[Month]]="August",8,Table24[[#This Row],[Month]]="September",9)</f>
        <v>7</v>
      </c>
      <c r="I458" s="5">
        <f>DATE(2022,Table24[[#This Row],[Column1]],Table24[[#This Row],[Day]])</f>
        <v>44762</v>
      </c>
      <c r="J458" s="5" t="str">
        <f>TEXT(Table24[[#This Row],[Column2]],"DDD")</f>
        <v>Wed</v>
      </c>
      <c r="K458" s="1" t="s">
        <v>2132</v>
      </c>
      <c r="L4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59" spans="1:12" x14ac:dyDescent="0.3">
      <c r="A459" s="1" t="s">
        <v>4</v>
      </c>
      <c r="B459" s="1">
        <f t="shared" si="6"/>
        <v>20</v>
      </c>
      <c r="C459" s="1">
        <v>2</v>
      </c>
      <c r="D4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59" s="1" t="s">
        <v>458</v>
      </c>
      <c r="F459" s="1" t="s">
        <v>6</v>
      </c>
      <c r="G459" s="2">
        <v>160.34</v>
      </c>
      <c r="H459" s="1" cm="1">
        <f t="array" ref="H459">_xlfn.IFS(Table24[[#This Row],[Month]]="July",7,Table24[[#This Row],[Month]]="August",8,Table24[[#This Row],[Month]]="September",9)</f>
        <v>7</v>
      </c>
      <c r="I459" s="5">
        <f>DATE(2022,Table24[[#This Row],[Column1]],Table24[[#This Row],[Day]])</f>
        <v>44762</v>
      </c>
      <c r="J459" s="5" t="str">
        <f>TEXT(Table24[[#This Row],[Column2]],"DDD")</f>
        <v>Wed</v>
      </c>
      <c r="K459" s="1" t="s">
        <v>2132</v>
      </c>
      <c r="L4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0" spans="1:12" x14ac:dyDescent="0.3">
      <c r="A460" s="1" t="s">
        <v>4</v>
      </c>
      <c r="B460" s="1">
        <f t="shared" si="6"/>
        <v>20</v>
      </c>
      <c r="C460" s="1">
        <v>3</v>
      </c>
      <c r="D4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0" s="1" t="s">
        <v>210</v>
      </c>
      <c r="F460" s="1" t="s">
        <v>7</v>
      </c>
      <c r="G460" s="2">
        <v>160.08000000000001</v>
      </c>
      <c r="H460" s="1" cm="1">
        <f t="array" ref="H460">_xlfn.IFS(Table24[[#This Row],[Month]]="July",7,Table24[[#This Row],[Month]]="August",8,Table24[[#This Row],[Month]]="September",9)</f>
        <v>7</v>
      </c>
      <c r="I460" s="5">
        <f>DATE(2022,Table24[[#This Row],[Column1]],Table24[[#This Row],[Day]])</f>
        <v>44762</v>
      </c>
      <c r="J460" s="5" t="str">
        <f>TEXT(Table24[[#This Row],[Column2]],"DDD")</f>
        <v>Wed</v>
      </c>
      <c r="K460" s="1" t="s">
        <v>2132</v>
      </c>
      <c r="L4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1" spans="1:12" x14ac:dyDescent="0.3">
      <c r="A461" s="1" t="s">
        <v>4</v>
      </c>
      <c r="B461" s="1">
        <f t="shared" si="6"/>
        <v>20</v>
      </c>
      <c r="C461" s="1">
        <v>4</v>
      </c>
      <c r="D4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1" s="1" t="s">
        <v>459</v>
      </c>
      <c r="F461" s="1" t="s">
        <v>8</v>
      </c>
      <c r="G461" s="2">
        <v>159.30000000000001</v>
      </c>
      <c r="H461" s="1" cm="1">
        <f t="array" ref="H461">_xlfn.IFS(Table24[[#This Row],[Month]]="July",7,Table24[[#This Row],[Month]]="August",8,Table24[[#This Row],[Month]]="September",9)</f>
        <v>7</v>
      </c>
      <c r="I461" s="5">
        <f>DATE(2022,Table24[[#This Row],[Column1]],Table24[[#This Row],[Day]])</f>
        <v>44762</v>
      </c>
      <c r="J461" s="5" t="str">
        <f>TEXT(Table24[[#This Row],[Column2]],"DDD")</f>
        <v>Wed</v>
      </c>
      <c r="K461" s="1" t="s">
        <v>2132</v>
      </c>
      <c r="L4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2" spans="1:12" x14ac:dyDescent="0.3">
      <c r="A462" s="1" t="s">
        <v>4</v>
      </c>
      <c r="B462" s="1">
        <f t="shared" si="6"/>
        <v>20</v>
      </c>
      <c r="C462" s="1">
        <v>5</v>
      </c>
      <c r="D4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2" s="1" t="s">
        <v>460</v>
      </c>
      <c r="F462" s="1" t="s">
        <v>9</v>
      </c>
      <c r="G462" s="2">
        <v>157.75</v>
      </c>
      <c r="H462" s="1" cm="1">
        <f t="array" ref="H462">_xlfn.IFS(Table24[[#This Row],[Month]]="July",7,Table24[[#This Row],[Month]]="August",8,Table24[[#This Row],[Month]]="September",9)</f>
        <v>7</v>
      </c>
      <c r="I462" s="5">
        <f>DATE(2022,Table24[[#This Row],[Column1]],Table24[[#This Row],[Day]])</f>
        <v>44762</v>
      </c>
      <c r="J462" s="5" t="str">
        <f>TEXT(Table24[[#This Row],[Column2]],"DDD")</f>
        <v>Wed</v>
      </c>
      <c r="K462" s="1" t="s">
        <v>2132</v>
      </c>
      <c r="L4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3" spans="1:12" x14ac:dyDescent="0.3">
      <c r="A463" s="1" t="s">
        <v>4</v>
      </c>
      <c r="B463" s="1">
        <f t="shared" si="6"/>
        <v>20</v>
      </c>
      <c r="C463" s="1">
        <v>6</v>
      </c>
      <c r="D4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3" s="1" t="s">
        <v>461</v>
      </c>
      <c r="F463" s="1" t="s">
        <v>10</v>
      </c>
      <c r="G463" s="2">
        <v>153.94999999999999</v>
      </c>
      <c r="H463" s="1" cm="1">
        <f t="array" ref="H463">_xlfn.IFS(Table24[[#This Row],[Month]]="July",7,Table24[[#This Row],[Month]]="August",8,Table24[[#This Row],[Month]]="September",9)</f>
        <v>7</v>
      </c>
      <c r="I463" s="5">
        <f>DATE(2022,Table24[[#This Row],[Column1]],Table24[[#This Row],[Day]])</f>
        <v>44762</v>
      </c>
      <c r="J463" s="5" t="str">
        <f>TEXT(Table24[[#This Row],[Column2]],"DDD")</f>
        <v>Wed</v>
      </c>
      <c r="K463" s="1" t="s">
        <v>2132</v>
      </c>
      <c r="L4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4" spans="1:12" x14ac:dyDescent="0.3">
      <c r="A464" s="1" t="s">
        <v>4</v>
      </c>
      <c r="B464" s="1">
        <f t="shared" si="6"/>
        <v>20</v>
      </c>
      <c r="C464" s="1">
        <v>7</v>
      </c>
      <c r="D4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64" s="1" t="s">
        <v>462</v>
      </c>
      <c r="F464" s="1" t="s">
        <v>11</v>
      </c>
      <c r="G464" s="2">
        <v>160.15</v>
      </c>
      <c r="H464" s="1" cm="1">
        <f t="array" ref="H464">_xlfn.IFS(Table24[[#This Row],[Month]]="July",7,Table24[[#This Row],[Month]]="August",8,Table24[[#This Row],[Month]]="September",9)</f>
        <v>7</v>
      </c>
      <c r="I464" s="5">
        <f>DATE(2022,Table24[[#This Row],[Column1]],Table24[[#This Row],[Day]])</f>
        <v>44762</v>
      </c>
      <c r="J464" s="5" t="str">
        <f>TEXT(Table24[[#This Row],[Column2]],"DDD")</f>
        <v>Wed</v>
      </c>
      <c r="K464" s="1" t="s">
        <v>2132</v>
      </c>
      <c r="L4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5" spans="1:12" x14ac:dyDescent="0.3">
      <c r="A465" s="1" t="s">
        <v>4</v>
      </c>
      <c r="B465" s="1">
        <f t="shared" si="6"/>
        <v>20</v>
      </c>
      <c r="C465" s="1">
        <v>8</v>
      </c>
      <c r="D4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65" s="1" t="s">
        <v>463</v>
      </c>
      <c r="F465" s="1" t="s">
        <v>12</v>
      </c>
      <c r="G465" s="2">
        <v>160.81</v>
      </c>
      <c r="H465" s="1" cm="1">
        <f t="array" ref="H465">_xlfn.IFS(Table24[[#This Row],[Month]]="July",7,Table24[[#This Row],[Month]]="August",8,Table24[[#This Row],[Month]]="September",9)</f>
        <v>7</v>
      </c>
      <c r="I465" s="5">
        <f>DATE(2022,Table24[[#This Row],[Column1]],Table24[[#This Row],[Day]])</f>
        <v>44762</v>
      </c>
      <c r="J465" s="5" t="str">
        <f>TEXT(Table24[[#This Row],[Column2]],"DDD")</f>
        <v>Wed</v>
      </c>
      <c r="K465" s="1" t="s">
        <v>2132</v>
      </c>
      <c r="L4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66" spans="1:12" x14ac:dyDescent="0.3">
      <c r="A466" s="1" t="s">
        <v>4</v>
      </c>
      <c r="B466" s="1">
        <f t="shared" si="6"/>
        <v>20</v>
      </c>
      <c r="C466" s="1">
        <v>9</v>
      </c>
      <c r="D4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66" s="1" t="s">
        <v>464</v>
      </c>
      <c r="F466" s="1" t="s">
        <v>13</v>
      </c>
      <c r="G466" s="2">
        <v>165.29</v>
      </c>
      <c r="H466" s="1" cm="1">
        <f t="array" ref="H466">_xlfn.IFS(Table24[[#This Row],[Month]]="July",7,Table24[[#This Row],[Month]]="August",8,Table24[[#This Row],[Month]]="September",9)</f>
        <v>7</v>
      </c>
      <c r="I466" s="5">
        <f>DATE(2022,Table24[[#This Row],[Column1]],Table24[[#This Row],[Day]])</f>
        <v>44762</v>
      </c>
      <c r="J466" s="5" t="str">
        <f>TEXT(Table24[[#This Row],[Column2]],"DDD")</f>
        <v>Wed</v>
      </c>
      <c r="K466" s="1" t="s">
        <v>2132</v>
      </c>
      <c r="L4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7" spans="1:12" x14ac:dyDescent="0.3">
      <c r="A467" s="1" t="s">
        <v>4</v>
      </c>
      <c r="B467" s="1">
        <f t="shared" si="6"/>
        <v>20</v>
      </c>
      <c r="C467" s="1">
        <v>10</v>
      </c>
      <c r="D46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67" s="1" t="s">
        <v>465</v>
      </c>
      <c r="F467" s="1" t="s">
        <v>14</v>
      </c>
      <c r="G467" s="2">
        <v>166.06</v>
      </c>
      <c r="H467" s="1" cm="1">
        <f t="array" ref="H467">_xlfn.IFS(Table24[[#This Row],[Month]]="July",7,Table24[[#This Row],[Month]]="August",8,Table24[[#This Row],[Month]]="September",9)</f>
        <v>7</v>
      </c>
      <c r="I467" s="5">
        <f>DATE(2022,Table24[[#This Row],[Column1]],Table24[[#This Row],[Day]])</f>
        <v>44762</v>
      </c>
      <c r="J467" s="5" t="str">
        <f>TEXT(Table24[[#This Row],[Column2]],"DDD")</f>
        <v>Wed</v>
      </c>
      <c r="K467" s="1" t="s">
        <v>2132</v>
      </c>
      <c r="L4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8" spans="1:12" x14ac:dyDescent="0.3">
      <c r="A468" s="1" t="s">
        <v>4</v>
      </c>
      <c r="B468" s="1">
        <f t="shared" si="6"/>
        <v>20</v>
      </c>
      <c r="C468" s="1">
        <v>11</v>
      </c>
      <c r="D46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68" s="1" t="s">
        <v>466</v>
      </c>
      <c r="F468" s="1" t="s">
        <v>15</v>
      </c>
      <c r="G468" s="2">
        <v>165.34</v>
      </c>
      <c r="H468" s="1" cm="1">
        <f t="array" ref="H468">_xlfn.IFS(Table24[[#This Row],[Month]]="July",7,Table24[[#This Row],[Month]]="August",8,Table24[[#This Row],[Month]]="September",9)</f>
        <v>7</v>
      </c>
      <c r="I468" s="5">
        <f>DATE(2022,Table24[[#This Row],[Column1]],Table24[[#This Row],[Day]])</f>
        <v>44762</v>
      </c>
      <c r="J468" s="5" t="str">
        <f>TEXT(Table24[[#This Row],[Column2]],"DDD")</f>
        <v>Wed</v>
      </c>
      <c r="K468" s="1" t="s">
        <v>2132</v>
      </c>
      <c r="L4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69" spans="1:12" x14ac:dyDescent="0.3">
      <c r="A469" s="1" t="s">
        <v>4</v>
      </c>
      <c r="B469" s="1">
        <f t="shared" si="6"/>
        <v>20</v>
      </c>
      <c r="C469" s="1">
        <v>12</v>
      </c>
      <c r="D4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69" s="1" t="s">
        <v>467</v>
      </c>
      <c r="F469" s="1" t="s">
        <v>16</v>
      </c>
      <c r="G469" s="2">
        <v>165.78</v>
      </c>
      <c r="H469" s="1" cm="1">
        <f t="array" ref="H469">_xlfn.IFS(Table24[[#This Row],[Month]]="July",7,Table24[[#This Row],[Month]]="August",8,Table24[[#This Row],[Month]]="September",9)</f>
        <v>7</v>
      </c>
      <c r="I469" s="5">
        <f>DATE(2022,Table24[[#This Row],[Column1]],Table24[[#This Row],[Day]])</f>
        <v>44762</v>
      </c>
      <c r="J469" s="5" t="str">
        <f>TEXT(Table24[[#This Row],[Column2]],"DDD")</f>
        <v>Wed</v>
      </c>
      <c r="K469" s="1" t="s">
        <v>2132</v>
      </c>
      <c r="L4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0" spans="1:12" x14ac:dyDescent="0.3">
      <c r="A470" s="1" t="s">
        <v>4</v>
      </c>
      <c r="B470" s="1">
        <f t="shared" si="6"/>
        <v>20</v>
      </c>
      <c r="C470" s="1">
        <v>13</v>
      </c>
      <c r="D4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70" s="1" t="s">
        <v>468</v>
      </c>
      <c r="F470" s="1" t="s">
        <v>17</v>
      </c>
      <c r="G470" s="2">
        <v>166.35</v>
      </c>
      <c r="H470" s="1" cm="1">
        <f t="array" ref="H470">_xlfn.IFS(Table24[[#This Row],[Month]]="July",7,Table24[[#This Row],[Month]]="August",8,Table24[[#This Row],[Month]]="September",9)</f>
        <v>7</v>
      </c>
      <c r="I470" s="5">
        <f>DATE(2022,Table24[[#This Row],[Column1]],Table24[[#This Row],[Day]])</f>
        <v>44762</v>
      </c>
      <c r="J470" s="5" t="str">
        <f>TEXT(Table24[[#This Row],[Column2]],"DDD")</f>
        <v>Wed</v>
      </c>
      <c r="K470" s="1" t="s">
        <v>2132</v>
      </c>
      <c r="L4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1" spans="1:12" x14ac:dyDescent="0.3">
      <c r="A471" s="1" t="s">
        <v>4</v>
      </c>
      <c r="B471" s="1">
        <f t="shared" si="6"/>
        <v>20</v>
      </c>
      <c r="C471" s="1">
        <v>14</v>
      </c>
      <c r="D47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71" s="1" t="s">
        <v>469</v>
      </c>
      <c r="F471" s="1" t="s">
        <v>18</v>
      </c>
      <c r="G471" s="2">
        <v>166.81</v>
      </c>
      <c r="H471" s="1" cm="1">
        <f t="array" ref="H471">_xlfn.IFS(Table24[[#This Row],[Month]]="July",7,Table24[[#This Row],[Month]]="August",8,Table24[[#This Row],[Month]]="September",9)</f>
        <v>7</v>
      </c>
      <c r="I471" s="5">
        <f>DATE(2022,Table24[[#This Row],[Column1]],Table24[[#This Row],[Day]])</f>
        <v>44762</v>
      </c>
      <c r="J471" s="5" t="str">
        <f>TEXT(Table24[[#This Row],[Column2]],"DDD")</f>
        <v>Wed</v>
      </c>
      <c r="K471" s="1" t="s">
        <v>2132</v>
      </c>
      <c r="L4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2" spans="1:12" x14ac:dyDescent="0.3">
      <c r="A472" s="1" t="s">
        <v>4</v>
      </c>
      <c r="B472" s="1">
        <f t="shared" si="6"/>
        <v>20</v>
      </c>
      <c r="C472" s="1">
        <v>15</v>
      </c>
      <c r="D47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72" s="1" t="s">
        <v>470</v>
      </c>
      <c r="F472" s="1" t="s">
        <v>19</v>
      </c>
      <c r="G472" s="2">
        <v>166.37</v>
      </c>
      <c r="H472" s="1" cm="1">
        <f t="array" ref="H472">_xlfn.IFS(Table24[[#This Row],[Month]]="July",7,Table24[[#This Row],[Month]]="August",8,Table24[[#This Row],[Month]]="September",9)</f>
        <v>7</v>
      </c>
      <c r="I472" s="5">
        <f>DATE(2022,Table24[[#This Row],[Column1]],Table24[[#This Row],[Day]])</f>
        <v>44762</v>
      </c>
      <c r="J472" s="5" t="str">
        <f>TEXT(Table24[[#This Row],[Column2]],"DDD")</f>
        <v>Wed</v>
      </c>
      <c r="K472" s="1" t="s">
        <v>2132</v>
      </c>
      <c r="L4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3" spans="1:12" x14ac:dyDescent="0.3">
      <c r="A473" s="1" t="s">
        <v>4</v>
      </c>
      <c r="B473" s="1">
        <f t="shared" si="6"/>
        <v>20</v>
      </c>
      <c r="C473" s="1">
        <v>16</v>
      </c>
      <c r="D4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73" s="1" t="s">
        <v>471</v>
      </c>
      <c r="F473" s="1" t="s">
        <v>20</v>
      </c>
      <c r="G473" s="2">
        <v>166.02</v>
      </c>
      <c r="H473" s="1" cm="1">
        <f t="array" ref="H473">_xlfn.IFS(Table24[[#This Row],[Month]]="July",7,Table24[[#This Row],[Month]]="August",8,Table24[[#This Row],[Month]]="September",9)</f>
        <v>7</v>
      </c>
      <c r="I473" s="5">
        <f>DATE(2022,Table24[[#This Row],[Column1]],Table24[[#This Row],[Day]])</f>
        <v>44762</v>
      </c>
      <c r="J473" s="5" t="str">
        <f>TEXT(Table24[[#This Row],[Column2]],"DDD")</f>
        <v>Wed</v>
      </c>
      <c r="K473" s="1" t="s">
        <v>2132</v>
      </c>
      <c r="L4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4" spans="1:12" x14ac:dyDescent="0.3">
      <c r="A474" s="1" t="s">
        <v>4</v>
      </c>
      <c r="B474" s="1">
        <f t="shared" si="6"/>
        <v>20</v>
      </c>
      <c r="C474" s="1">
        <v>17</v>
      </c>
      <c r="D4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74" s="1" t="s">
        <v>472</v>
      </c>
      <c r="F474" s="1" t="s">
        <v>21</v>
      </c>
      <c r="G474" s="2">
        <v>166</v>
      </c>
      <c r="H474" s="1" cm="1">
        <f t="array" ref="H474">_xlfn.IFS(Table24[[#This Row],[Month]]="July",7,Table24[[#This Row],[Month]]="August",8,Table24[[#This Row],[Month]]="September",9)</f>
        <v>7</v>
      </c>
      <c r="I474" s="5">
        <f>DATE(2022,Table24[[#This Row],[Column1]],Table24[[#This Row],[Day]])</f>
        <v>44762</v>
      </c>
      <c r="J474" s="5" t="str">
        <f>TEXT(Table24[[#This Row],[Column2]],"DDD")</f>
        <v>Wed</v>
      </c>
      <c r="K474" s="1" t="s">
        <v>2132</v>
      </c>
      <c r="L4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75" spans="1:12" x14ac:dyDescent="0.3">
      <c r="A475" s="1" t="s">
        <v>4</v>
      </c>
      <c r="B475" s="1">
        <f t="shared" ref="B475:B538" si="7">B451+1</f>
        <v>20</v>
      </c>
      <c r="C475" s="1">
        <v>18</v>
      </c>
      <c r="D4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5" s="1" t="s">
        <v>473</v>
      </c>
      <c r="F475" s="1" t="s">
        <v>22</v>
      </c>
      <c r="G475" s="2">
        <v>164.47</v>
      </c>
      <c r="H475" s="1" cm="1">
        <f t="array" ref="H475">_xlfn.IFS(Table24[[#This Row],[Month]]="July",7,Table24[[#This Row],[Month]]="August",8,Table24[[#This Row],[Month]]="September",9)</f>
        <v>7</v>
      </c>
      <c r="I475" s="5">
        <f>DATE(2022,Table24[[#This Row],[Column1]],Table24[[#This Row],[Day]])</f>
        <v>44762</v>
      </c>
      <c r="J475" s="5" t="str">
        <f>TEXT(Table24[[#This Row],[Column2]],"DDD")</f>
        <v>Wed</v>
      </c>
      <c r="K475" s="1" t="s">
        <v>2132</v>
      </c>
      <c r="L4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6" spans="1:12" x14ac:dyDescent="0.3">
      <c r="A476" s="1" t="s">
        <v>4</v>
      </c>
      <c r="B476" s="1">
        <f t="shared" si="7"/>
        <v>20</v>
      </c>
      <c r="C476" s="1">
        <v>19</v>
      </c>
      <c r="D4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6" s="1" t="s">
        <v>455</v>
      </c>
      <c r="F476" s="1" t="s">
        <v>23</v>
      </c>
      <c r="G476" s="2">
        <v>163.81</v>
      </c>
      <c r="H476" s="1" cm="1">
        <f t="array" ref="H476">_xlfn.IFS(Table24[[#This Row],[Month]]="July",7,Table24[[#This Row],[Month]]="August",8,Table24[[#This Row],[Month]]="September",9)</f>
        <v>7</v>
      </c>
      <c r="I476" s="5">
        <f>DATE(2022,Table24[[#This Row],[Column1]],Table24[[#This Row],[Day]])</f>
        <v>44762</v>
      </c>
      <c r="J476" s="5" t="str">
        <f>TEXT(Table24[[#This Row],[Column2]],"DDD")</f>
        <v>Wed</v>
      </c>
      <c r="K476" s="1" t="s">
        <v>2132</v>
      </c>
      <c r="L4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7" spans="1:12" x14ac:dyDescent="0.3">
      <c r="A477" s="1" t="s">
        <v>4</v>
      </c>
      <c r="B477" s="1">
        <f t="shared" si="7"/>
        <v>20</v>
      </c>
      <c r="C477" s="1">
        <v>20</v>
      </c>
      <c r="D4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7" s="1" t="s">
        <v>474</v>
      </c>
      <c r="F477" s="1" t="s">
        <v>24</v>
      </c>
      <c r="G477" s="2">
        <v>163.09</v>
      </c>
      <c r="H477" s="1" cm="1">
        <f t="array" ref="H477">_xlfn.IFS(Table24[[#This Row],[Month]]="July",7,Table24[[#This Row],[Month]]="August",8,Table24[[#This Row],[Month]]="September",9)</f>
        <v>7</v>
      </c>
      <c r="I477" s="5">
        <f>DATE(2022,Table24[[#This Row],[Column1]],Table24[[#This Row],[Day]])</f>
        <v>44762</v>
      </c>
      <c r="J477" s="5" t="str">
        <f>TEXT(Table24[[#This Row],[Column2]],"DDD")</f>
        <v>Wed</v>
      </c>
      <c r="K477" s="1" t="s">
        <v>2132</v>
      </c>
      <c r="L4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8" spans="1:12" x14ac:dyDescent="0.3">
      <c r="A478" s="1" t="s">
        <v>4</v>
      </c>
      <c r="B478" s="1">
        <f t="shared" si="7"/>
        <v>20</v>
      </c>
      <c r="C478" s="1">
        <v>21</v>
      </c>
      <c r="D4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8" s="1" t="s">
        <v>475</v>
      </c>
      <c r="F478" s="1" t="s">
        <v>25</v>
      </c>
      <c r="G478" s="2">
        <v>164</v>
      </c>
      <c r="H478" s="1" cm="1">
        <f t="array" ref="H478">_xlfn.IFS(Table24[[#This Row],[Month]]="July",7,Table24[[#This Row],[Month]]="August",8,Table24[[#This Row],[Month]]="September",9)</f>
        <v>7</v>
      </c>
      <c r="I478" s="5">
        <f>DATE(2022,Table24[[#This Row],[Column1]],Table24[[#This Row],[Day]])</f>
        <v>44762</v>
      </c>
      <c r="J478" s="5" t="str">
        <f>TEXT(Table24[[#This Row],[Column2]],"DDD")</f>
        <v>Wed</v>
      </c>
      <c r="K478" s="1" t="s">
        <v>2132</v>
      </c>
      <c r="L4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79" spans="1:12" x14ac:dyDescent="0.3">
      <c r="A479" s="1" t="s">
        <v>4</v>
      </c>
      <c r="B479" s="1">
        <f t="shared" si="7"/>
        <v>20</v>
      </c>
      <c r="C479" s="1">
        <v>22</v>
      </c>
      <c r="D4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79" s="1" t="s">
        <v>476</v>
      </c>
      <c r="F479" s="1" t="s">
        <v>26</v>
      </c>
      <c r="G479" s="2">
        <v>163.22999999999999</v>
      </c>
      <c r="H479" s="1" cm="1">
        <f t="array" ref="H479">_xlfn.IFS(Table24[[#This Row],[Month]]="July",7,Table24[[#This Row],[Month]]="August",8,Table24[[#This Row],[Month]]="September",9)</f>
        <v>7</v>
      </c>
      <c r="I479" s="5">
        <f>DATE(2022,Table24[[#This Row],[Column1]],Table24[[#This Row],[Day]])</f>
        <v>44762</v>
      </c>
      <c r="J479" s="5" t="str">
        <f>TEXT(Table24[[#This Row],[Column2]],"DDD")</f>
        <v>Wed</v>
      </c>
      <c r="K479" s="1" t="s">
        <v>2132</v>
      </c>
      <c r="L4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0" spans="1:12" x14ac:dyDescent="0.3">
      <c r="A480" s="1" t="s">
        <v>4</v>
      </c>
      <c r="B480" s="1">
        <f t="shared" si="7"/>
        <v>20</v>
      </c>
      <c r="C480" s="1">
        <v>23</v>
      </c>
      <c r="D4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0" s="1" t="s">
        <v>477</v>
      </c>
      <c r="F480" s="1" t="s">
        <v>27</v>
      </c>
      <c r="G480" s="2">
        <v>162.32</v>
      </c>
      <c r="H480" s="1" cm="1">
        <f t="array" ref="H480">_xlfn.IFS(Table24[[#This Row],[Month]]="July",7,Table24[[#This Row],[Month]]="August",8,Table24[[#This Row],[Month]]="September",9)</f>
        <v>7</v>
      </c>
      <c r="I480" s="5">
        <f>DATE(2022,Table24[[#This Row],[Column1]],Table24[[#This Row],[Day]])</f>
        <v>44762</v>
      </c>
      <c r="J480" s="5" t="str">
        <f>TEXT(Table24[[#This Row],[Column2]],"DDD")</f>
        <v>Wed</v>
      </c>
      <c r="K480" s="1" t="s">
        <v>2132</v>
      </c>
      <c r="L4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1" spans="1:12" x14ac:dyDescent="0.3">
      <c r="A481" s="1" t="s">
        <v>4</v>
      </c>
      <c r="B481" s="1">
        <f t="shared" si="7"/>
        <v>20</v>
      </c>
      <c r="C481" s="1">
        <v>24</v>
      </c>
      <c r="D4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1" s="1" t="s">
        <v>478</v>
      </c>
      <c r="F481" s="1" t="s">
        <v>28</v>
      </c>
      <c r="G481" s="2">
        <v>160.5</v>
      </c>
      <c r="H481" s="1" cm="1">
        <f t="array" ref="H481">_xlfn.IFS(Table24[[#This Row],[Month]]="July",7,Table24[[#This Row],[Month]]="August",8,Table24[[#This Row],[Month]]="September",9)</f>
        <v>7</v>
      </c>
      <c r="I481" s="5">
        <f>DATE(2022,Table24[[#This Row],[Column1]],Table24[[#This Row],[Day]])</f>
        <v>44762</v>
      </c>
      <c r="J481" s="5" t="str">
        <f>TEXT(Table24[[#This Row],[Column2]],"DDD")</f>
        <v>Wed</v>
      </c>
      <c r="K481" s="1" t="s">
        <v>2132</v>
      </c>
      <c r="L4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2" spans="1:12" x14ac:dyDescent="0.3">
      <c r="A482" s="1" t="s">
        <v>4</v>
      </c>
      <c r="B482" s="1">
        <f t="shared" si="7"/>
        <v>21</v>
      </c>
      <c r="C482" s="1">
        <v>1</v>
      </c>
      <c r="D4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2" s="1" t="s">
        <v>40</v>
      </c>
      <c r="F482" s="1" t="s">
        <v>5</v>
      </c>
      <c r="G482" s="2">
        <v>161.94999999999999</v>
      </c>
      <c r="H482" s="1" cm="1">
        <f t="array" ref="H482">_xlfn.IFS(Table24[[#This Row],[Month]]="July",7,Table24[[#This Row],[Month]]="August",8,Table24[[#This Row],[Month]]="September",9)</f>
        <v>7</v>
      </c>
      <c r="I482" s="5">
        <f>DATE(2022,Table24[[#This Row],[Column1]],Table24[[#This Row],[Day]])</f>
        <v>44763</v>
      </c>
      <c r="J482" s="5" t="str">
        <f>TEXT(Table24[[#This Row],[Column2]],"DDD")</f>
        <v>Thu</v>
      </c>
      <c r="K482" s="1" t="s">
        <v>2133</v>
      </c>
      <c r="L4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3" spans="1:12" x14ac:dyDescent="0.3">
      <c r="A483" s="1" t="s">
        <v>4</v>
      </c>
      <c r="B483" s="1">
        <f t="shared" si="7"/>
        <v>21</v>
      </c>
      <c r="C483" s="1">
        <v>2</v>
      </c>
      <c r="D4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3" s="1" t="s">
        <v>140</v>
      </c>
      <c r="F483" s="1" t="s">
        <v>6</v>
      </c>
      <c r="G483" s="2">
        <v>162.19</v>
      </c>
      <c r="H483" s="1" cm="1">
        <f t="array" ref="H483">_xlfn.IFS(Table24[[#This Row],[Month]]="July",7,Table24[[#This Row],[Month]]="August",8,Table24[[#This Row],[Month]]="September",9)</f>
        <v>7</v>
      </c>
      <c r="I483" s="5">
        <f>DATE(2022,Table24[[#This Row],[Column1]],Table24[[#This Row],[Day]])</f>
        <v>44763</v>
      </c>
      <c r="J483" s="5" t="str">
        <f>TEXT(Table24[[#This Row],[Column2]],"DDD")</f>
        <v>Thu</v>
      </c>
      <c r="K483" s="1" t="s">
        <v>2133</v>
      </c>
      <c r="L4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4" spans="1:12" x14ac:dyDescent="0.3">
      <c r="A484" s="1" t="s">
        <v>4</v>
      </c>
      <c r="B484" s="1">
        <f t="shared" si="7"/>
        <v>21</v>
      </c>
      <c r="C484" s="1">
        <v>3</v>
      </c>
      <c r="D4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4" s="1" t="s">
        <v>479</v>
      </c>
      <c r="F484" s="1" t="s">
        <v>7</v>
      </c>
      <c r="G484" s="2">
        <v>162.24</v>
      </c>
      <c r="H484" s="1" cm="1">
        <f t="array" ref="H484">_xlfn.IFS(Table24[[#This Row],[Month]]="July",7,Table24[[#This Row],[Month]]="August",8,Table24[[#This Row],[Month]]="September",9)</f>
        <v>7</v>
      </c>
      <c r="I484" s="5">
        <f>DATE(2022,Table24[[#This Row],[Column1]],Table24[[#This Row],[Day]])</f>
        <v>44763</v>
      </c>
      <c r="J484" s="5" t="str">
        <f>TEXT(Table24[[#This Row],[Column2]],"DDD")</f>
        <v>Thu</v>
      </c>
      <c r="K484" s="1" t="s">
        <v>2133</v>
      </c>
      <c r="L4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5" spans="1:12" x14ac:dyDescent="0.3">
      <c r="A485" s="1" t="s">
        <v>4</v>
      </c>
      <c r="B485" s="1">
        <f t="shared" si="7"/>
        <v>21</v>
      </c>
      <c r="C485" s="1">
        <v>4</v>
      </c>
      <c r="D4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5" s="1" t="s">
        <v>364</v>
      </c>
      <c r="F485" s="1" t="s">
        <v>8</v>
      </c>
      <c r="G485" s="2">
        <v>162.08000000000001</v>
      </c>
      <c r="H485" s="1" cm="1">
        <f t="array" ref="H485">_xlfn.IFS(Table24[[#This Row],[Month]]="July",7,Table24[[#This Row],[Month]]="August",8,Table24[[#This Row],[Month]]="September",9)</f>
        <v>7</v>
      </c>
      <c r="I485" s="5">
        <f>DATE(2022,Table24[[#This Row],[Column1]],Table24[[#This Row],[Day]])</f>
        <v>44763</v>
      </c>
      <c r="J485" s="5" t="str">
        <f>TEXT(Table24[[#This Row],[Column2]],"DDD")</f>
        <v>Thu</v>
      </c>
      <c r="K485" s="1" t="s">
        <v>2133</v>
      </c>
      <c r="L4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6" spans="1:12" x14ac:dyDescent="0.3">
      <c r="A486" s="1" t="s">
        <v>4</v>
      </c>
      <c r="B486" s="1">
        <f t="shared" si="7"/>
        <v>21</v>
      </c>
      <c r="C486" s="1">
        <v>5</v>
      </c>
      <c r="D4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6" s="1" t="s">
        <v>480</v>
      </c>
      <c r="F486" s="1" t="s">
        <v>9</v>
      </c>
      <c r="G486" s="2">
        <v>161.83000000000001</v>
      </c>
      <c r="H486" s="1" cm="1">
        <f t="array" ref="H486">_xlfn.IFS(Table24[[#This Row],[Month]]="July",7,Table24[[#This Row],[Month]]="August",8,Table24[[#This Row],[Month]]="September",9)</f>
        <v>7</v>
      </c>
      <c r="I486" s="5">
        <f>DATE(2022,Table24[[#This Row],[Column1]],Table24[[#This Row],[Day]])</f>
        <v>44763</v>
      </c>
      <c r="J486" s="5" t="str">
        <f>TEXT(Table24[[#This Row],[Column2]],"DDD")</f>
        <v>Thu</v>
      </c>
      <c r="K486" s="1" t="s">
        <v>2133</v>
      </c>
      <c r="L4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7" spans="1:12" x14ac:dyDescent="0.3">
      <c r="A487" s="1" t="s">
        <v>4</v>
      </c>
      <c r="B487" s="1">
        <f t="shared" si="7"/>
        <v>21</v>
      </c>
      <c r="C487" s="1">
        <v>6</v>
      </c>
      <c r="D4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7" s="1" t="s">
        <v>481</v>
      </c>
      <c r="F487" s="1" t="s">
        <v>10</v>
      </c>
      <c r="G487" s="2">
        <v>162.5</v>
      </c>
      <c r="H487" s="1" cm="1">
        <f t="array" ref="H487">_xlfn.IFS(Table24[[#This Row],[Month]]="July",7,Table24[[#This Row],[Month]]="August",8,Table24[[#This Row],[Month]]="September",9)</f>
        <v>7</v>
      </c>
      <c r="I487" s="5">
        <f>DATE(2022,Table24[[#This Row],[Column1]],Table24[[#This Row],[Day]])</f>
        <v>44763</v>
      </c>
      <c r="J487" s="5" t="str">
        <f>TEXT(Table24[[#This Row],[Column2]],"DDD")</f>
        <v>Thu</v>
      </c>
      <c r="K487" s="1" t="s">
        <v>2133</v>
      </c>
      <c r="L4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8" spans="1:12" x14ac:dyDescent="0.3">
      <c r="A488" s="1" t="s">
        <v>4</v>
      </c>
      <c r="B488" s="1">
        <f t="shared" si="7"/>
        <v>21</v>
      </c>
      <c r="C488" s="1">
        <v>7</v>
      </c>
      <c r="D4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88" s="1" t="s">
        <v>482</v>
      </c>
      <c r="F488" s="1" t="s">
        <v>11</v>
      </c>
      <c r="G488" s="2">
        <v>169.38</v>
      </c>
      <c r="H488" s="1" cm="1">
        <f t="array" ref="H488">_xlfn.IFS(Table24[[#This Row],[Month]]="July",7,Table24[[#This Row],[Month]]="August",8,Table24[[#This Row],[Month]]="September",9)</f>
        <v>7</v>
      </c>
      <c r="I488" s="5">
        <f>DATE(2022,Table24[[#This Row],[Column1]],Table24[[#This Row],[Day]])</f>
        <v>44763</v>
      </c>
      <c r="J488" s="5" t="str">
        <f>TEXT(Table24[[#This Row],[Column2]],"DDD")</f>
        <v>Thu</v>
      </c>
      <c r="K488" s="1" t="s">
        <v>2133</v>
      </c>
      <c r="L4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89" spans="1:12" x14ac:dyDescent="0.3">
      <c r="A489" s="1" t="s">
        <v>4</v>
      </c>
      <c r="B489" s="1">
        <f t="shared" si="7"/>
        <v>21</v>
      </c>
      <c r="C489" s="1">
        <v>8</v>
      </c>
      <c r="D4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89" s="1" t="s">
        <v>483</v>
      </c>
      <c r="F489" s="1" t="s">
        <v>12</v>
      </c>
      <c r="G489" s="2">
        <v>175.9</v>
      </c>
      <c r="H489" s="1" cm="1">
        <f t="array" ref="H489">_xlfn.IFS(Table24[[#This Row],[Month]]="July",7,Table24[[#This Row],[Month]]="August",8,Table24[[#This Row],[Month]]="September",9)</f>
        <v>7</v>
      </c>
      <c r="I489" s="5">
        <f>DATE(2022,Table24[[#This Row],[Column1]],Table24[[#This Row],[Day]])</f>
        <v>44763</v>
      </c>
      <c r="J489" s="5" t="str">
        <f>TEXT(Table24[[#This Row],[Column2]],"DDD")</f>
        <v>Thu</v>
      </c>
      <c r="K489" s="1" t="s">
        <v>2133</v>
      </c>
      <c r="L4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90" spans="1:12" x14ac:dyDescent="0.3">
      <c r="A490" s="1" t="s">
        <v>4</v>
      </c>
      <c r="B490" s="1">
        <f t="shared" si="7"/>
        <v>21</v>
      </c>
      <c r="C490" s="1">
        <v>9</v>
      </c>
      <c r="D4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0" s="1" t="s">
        <v>484</v>
      </c>
      <c r="F490" s="1" t="s">
        <v>13</v>
      </c>
      <c r="G490" s="2">
        <v>219.93</v>
      </c>
      <c r="H490" s="1" cm="1">
        <f t="array" ref="H490">_xlfn.IFS(Table24[[#This Row],[Month]]="July",7,Table24[[#This Row],[Month]]="August",8,Table24[[#This Row],[Month]]="September",9)</f>
        <v>7</v>
      </c>
      <c r="I490" s="5">
        <f>DATE(2022,Table24[[#This Row],[Column1]],Table24[[#This Row],[Day]])</f>
        <v>44763</v>
      </c>
      <c r="J490" s="5" t="str">
        <f>TEXT(Table24[[#This Row],[Column2]],"DDD")</f>
        <v>Thu</v>
      </c>
      <c r="K490" s="1" t="s">
        <v>2133</v>
      </c>
      <c r="L4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1" spans="1:12" x14ac:dyDescent="0.3">
      <c r="A491" s="1" t="s">
        <v>4</v>
      </c>
      <c r="B491" s="1">
        <f t="shared" si="7"/>
        <v>21</v>
      </c>
      <c r="C491" s="1">
        <v>10</v>
      </c>
      <c r="D4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1" s="1" t="s">
        <v>485</v>
      </c>
      <c r="F491" s="1" t="s">
        <v>14</v>
      </c>
      <c r="G491" s="2">
        <v>219.19</v>
      </c>
      <c r="H491" s="1" cm="1">
        <f t="array" ref="H491">_xlfn.IFS(Table24[[#This Row],[Month]]="July",7,Table24[[#This Row],[Month]]="August",8,Table24[[#This Row],[Month]]="September",9)</f>
        <v>7</v>
      </c>
      <c r="I491" s="5">
        <f>DATE(2022,Table24[[#This Row],[Column1]],Table24[[#This Row],[Day]])</f>
        <v>44763</v>
      </c>
      <c r="J491" s="5" t="str">
        <f>TEXT(Table24[[#This Row],[Column2]],"DDD")</f>
        <v>Thu</v>
      </c>
      <c r="K491" s="1" t="s">
        <v>2133</v>
      </c>
      <c r="L4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2" spans="1:12" x14ac:dyDescent="0.3">
      <c r="A492" s="1" t="s">
        <v>4</v>
      </c>
      <c r="B492" s="1">
        <f t="shared" si="7"/>
        <v>21</v>
      </c>
      <c r="C492" s="1">
        <v>11</v>
      </c>
      <c r="D4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2" s="1" t="s">
        <v>486</v>
      </c>
      <c r="F492" s="1" t="s">
        <v>15</v>
      </c>
      <c r="G492" s="2">
        <v>219.37</v>
      </c>
      <c r="H492" s="1" cm="1">
        <f t="array" ref="H492">_xlfn.IFS(Table24[[#This Row],[Month]]="July",7,Table24[[#This Row],[Month]]="August",8,Table24[[#This Row],[Month]]="September",9)</f>
        <v>7</v>
      </c>
      <c r="I492" s="5">
        <f>DATE(2022,Table24[[#This Row],[Column1]],Table24[[#This Row],[Day]])</f>
        <v>44763</v>
      </c>
      <c r="J492" s="5" t="str">
        <f>TEXT(Table24[[#This Row],[Column2]],"DDD")</f>
        <v>Thu</v>
      </c>
      <c r="K492" s="1" t="s">
        <v>2133</v>
      </c>
      <c r="L4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3" spans="1:12" x14ac:dyDescent="0.3">
      <c r="A493" s="1" t="s">
        <v>4</v>
      </c>
      <c r="B493" s="1">
        <f t="shared" si="7"/>
        <v>21</v>
      </c>
      <c r="C493" s="1">
        <v>12</v>
      </c>
      <c r="D4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3" s="1" t="s">
        <v>487</v>
      </c>
      <c r="F493" s="1" t="s">
        <v>16</v>
      </c>
      <c r="G493" s="2">
        <v>219.7</v>
      </c>
      <c r="H493" s="1" cm="1">
        <f t="array" ref="H493">_xlfn.IFS(Table24[[#This Row],[Month]]="July",7,Table24[[#This Row],[Month]]="August",8,Table24[[#This Row],[Month]]="September",9)</f>
        <v>7</v>
      </c>
      <c r="I493" s="5">
        <f>DATE(2022,Table24[[#This Row],[Column1]],Table24[[#This Row],[Day]])</f>
        <v>44763</v>
      </c>
      <c r="J493" s="5" t="str">
        <f>TEXT(Table24[[#This Row],[Column2]],"DDD")</f>
        <v>Thu</v>
      </c>
      <c r="K493" s="1" t="s">
        <v>2133</v>
      </c>
      <c r="L4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4" spans="1:12" x14ac:dyDescent="0.3">
      <c r="A494" s="1" t="s">
        <v>4</v>
      </c>
      <c r="B494" s="1">
        <f t="shared" si="7"/>
        <v>21</v>
      </c>
      <c r="C494" s="1">
        <v>13</v>
      </c>
      <c r="D4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4" s="1" t="s">
        <v>488</v>
      </c>
      <c r="F494" s="1" t="s">
        <v>17</v>
      </c>
      <c r="G494" s="2">
        <v>233.57</v>
      </c>
      <c r="H494" s="1" cm="1">
        <f t="array" ref="H494">_xlfn.IFS(Table24[[#This Row],[Month]]="July",7,Table24[[#This Row],[Month]]="August",8,Table24[[#This Row],[Month]]="September",9)</f>
        <v>7</v>
      </c>
      <c r="I494" s="5">
        <f>DATE(2022,Table24[[#This Row],[Column1]],Table24[[#This Row],[Day]])</f>
        <v>44763</v>
      </c>
      <c r="J494" s="5" t="str">
        <f>TEXT(Table24[[#This Row],[Column2]],"DDD")</f>
        <v>Thu</v>
      </c>
      <c r="K494" s="1" t="s">
        <v>2133</v>
      </c>
      <c r="L4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5" spans="1:12" x14ac:dyDescent="0.3">
      <c r="A495" s="1" t="s">
        <v>4</v>
      </c>
      <c r="B495" s="1">
        <f t="shared" si="7"/>
        <v>21</v>
      </c>
      <c r="C495" s="1">
        <v>14</v>
      </c>
      <c r="D4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5" s="1" t="s">
        <v>489</v>
      </c>
      <c r="F495" s="1" t="s">
        <v>18</v>
      </c>
      <c r="G495" s="2">
        <v>232.88</v>
      </c>
      <c r="H495" s="1" cm="1">
        <f t="array" ref="H495">_xlfn.IFS(Table24[[#This Row],[Month]]="July",7,Table24[[#This Row],[Month]]="August",8,Table24[[#This Row],[Month]]="September",9)</f>
        <v>7</v>
      </c>
      <c r="I495" s="5">
        <f>DATE(2022,Table24[[#This Row],[Column1]],Table24[[#This Row],[Day]])</f>
        <v>44763</v>
      </c>
      <c r="J495" s="5" t="str">
        <f>TEXT(Table24[[#This Row],[Column2]],"DDD")</f>
        <v>Thu</v>
      </c>
      <c r="K495" s="1" t="s">
        <v>2133</v>
      </c>
      <c r="L4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6" spans="1:12" x14ac:dyDescent="0.3">
      <c r="A496" s="1" t="s">
        <v>4</v>
      </c>
      <c r="B496" s="1">
        <f t="shared" si="7"/>
        <v>21</v>
      </c>
      <c r="C496" s="1">
        <v>15</v>
      </c>
      <c r="D4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6" s="1" t="s">
        <v>490</v>
      </c>
      <c r="F496" s="1" t="s">
        <v>19</v>
      </c>
      <c r="G496" s="2">
        <v>205.92</v>
      </c>
      <c r="H496" s="1" cm="1">
        <f t="array" ref="H496">_xlfn.IFS(Table24[[#This Row],[Month]]="July",7,Table24[[#This Row],[Month]]="August",8,Table24[[#This Row],[Month]]="September",9)</f>
        <v>7</v>
      </c>
      <c r="I496" s="5">
        <f>DATE(2022,Table24[[#This Row],[Column1]],Table24[[#This Row],[Day]])</f>
        <v>44763</v>
      </c>
      <c r="J496" s="5" t="str">
        <f>TEXT(Table24[[#This Row],[Column2]],"DDD")</f>
        <v>Thu</v>
      </c>
      <c r="K496" s="1" t="s">
        <v>2133</v>
      </c>
      <c r="L4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7" spans="1:12" x14ac:dyDescent="0.3">
      <c r="A497" s="1" t="s">
        <v>4</v>
      </c>
      <c r="B497" s="1">
        <f t="shared" si="7"/>
        <v>21</v>
      </c>
      <c r="C497" s="1">
        <v>16</v>
      </c>
      <c r="D4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7" s="1" t="s">
        <v>491</v>
      </c>
      <c r="F497" s="1" t="s">
        <v>20</v>
      </c>
      <c r="G497" s="2">
        <v>187.3</v>
      </c>
      <c r="H497" s="1" cm="1">
        <f t="array" ref="H497">_xlfn.IFS(Table24[[#This Row],[Month]]="July",7,Table24[[#This Row],[Month]]="August",8,Table24[[#This Row],[Month]]="September",9)</f>
        <v>7</v>
      </c>
      <c r="I497" s="5">
        <f>DATE(2022,Table24[[#This Row],[Column1]],Table24[[#This Row],[Day]])</f>
        <v>44763</v>
      </c>
      <c r="J497" s="5" t="str">
        <f>TEXT(Table24[[#This Row],[Column2]],"DDD")</f>
        <v>Thu</v>
      </c>
      <c r="K497" s="1" t="s">
        <v>2133</v>
      </c>
      <c r="L4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498" spans="1:12" x14ac:dyDescent="0.3">
      <c r="A498" s="1" t="s">
        <v>4</v>
      </c>
      <c r="B498" s="1">
        <f t="shared" si="7"/>
        <v>21</v>
      </c>
      <c r="C498" s="1">
        <v>17</v>
      </c>
      <c r="D4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498" s="1" t="s">
        <v>492</v>
      </c>
      <c r="F498" s="1" t="s">
        <v>21</v>
      </c>
      <c r="G498" s="2">
        <v>186.08</v>
      </c>
      <c r="H498" s="1" cm="1">
        <f t="array" ref="H498">_xlfn.IFS(Table24[[#This Row],[Month]]="July",7,Table24[[#This Row],[Month]]="August",8,Table24[[#This Row],[Month]]="September",9)</f>
        <v>7</v>
      </c>
      <c r="I498" s="5">
        <f>DATE(2022,Table24[[#This Row],[Column1]],Table24[[#This Row],[Day]])</f>
        <v>44763</v>
      </c>
      <c r="J498" s="5" t="str">
        <f>TEXT(Table24[[#This Row],[Column2]],"DDD")</f>
        <v>Thu</v>
      </c>
      <c r="K498" s="1" t="s">
        <v>2133</v>
      </c>
      <c r="L4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499" spans="1:12" x14ac:dyDescent="0.3">
      <c r="A499" s="1" t="s">
        <v>4</v>
      </c>
      <c r="B499" s="1">
        <f t="shared" si="7"/>
        <v>21</v>
      </c>
      <c r="C499" s="1">
        <v>18</v>
      </c>
      <c r="D4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499" s="1" t="s">
        <v>294</v>
      </c>
      <c r="F499" s="1" t="s">
        <v>22</v>
      </c>
      <c r="G499" s="2">
        <v>187.4</v>
      </c>
      <c r="H499" s="1" cm="1">
        <f t="array" ref="H499">_xlfn.IFS(Table24[[#This Row],[Month]]="July",7,Table24[[#This Row],[Month]]="August",8,Table24[[#This Row],[Month]]="September",9)</f>
        <v>7</v>
      </c>
      <c r="I499" s="5">
        <f>DATE(2022,Table24[[#This Row],[Column1]],Table24[[#This Row],[Day]])</f>
        <v>44763</v>
      </c>
      <c r="J499" s="5" t="str">
        <f>TEXT(Table24[[#This Row],[Column2]],"DDD")</f>
        <v>Thu</v>
      </c>
      <c r="K499" s="1" t="s">
        <v>2133</v>
      </c>
      <c r="L4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0" spans="1:12" x14ac:dyDescent="0.3">
      <c r="A500" s="1" t="s">
        <v>4</v>
      </c>
      <c r="B500" s="1">
        <f t="shared" si="7"/>
        <v>21</v>
      </c>
      <c r="C500" s="1">
        <v>19</v>
      </c>
      <c r="D5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0" s="1" t="s">
        <v>493</v>
      </c>
      <c r="F500" s="1" t="s">
        <v>23</v>
      </c>
      <c r="G500" s="2">
        <v>199.05</v>
      </c>
      <c r="H500" s="1" cm="1">
        <f t="array" ref="H500">_xlfn.IFS(Table24[[#This Row],[Month]]="July",7,Table24[[#This Row],[Month]]="August",8,Table24[[#This Row],[Month]]="September",9)</f>
        <v>7</v>
      </c>
      <c r="I500" s="5">
        <f>DATE(2022,Table24[[#This Row],[Column1]],Table24[[#This Row],[Day]])</f>
        <v>44763</v>
      </c>
      <c r="J500" s="5" t="str">
        <f>TEXT(Table24[[#This Row],[Column2]],"DDD")</f>
        <v>Thu</v>
      </c>
      <c r="K500" s="1" t="s">
        <v>2133</v>
      </c>
      <c r="L5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1" spans="1:12" x14ac:dyDescent="0.3">
      <c r="A501" s="1" t="s">
        <v>4</v>
      </c>
      <c r="B501" s="1">
        <f t="shared" si="7"/>
        <v>21</v>
      </c>
      <c r="C501" s="1">
        <v>20</v>
      </c>
      <c r="D5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1" s="1" t="s">
        <v>494</v>
      </c>
      <c r="F501" s="1" t="s">
        <v>24</v>
      </c>
      <c r="G501" s="2">
        <v>199</v>
      </c>
      <c r="H501" s="1" cm="1">
        <f t="array" ref="H501">_xlfn.IFS(Table24[[#This Row],[Month]]="July",7,Table24[[#This Row],[Month]]="August",8,Table24[[#This Row],[Month]]="September",9)</f>
        <v>7</v>
      </c>
      <c r="I501" s="5">
        <f>DATE(2022,Table24[[#This Row],[Column1]],Table24[[#This Row],[Day]])</f>
        <v>44763</v>
      </c>
      <c r="J501" s="5" t="str">
        <f>TEXT(Table24[[#This Row],[Column2]],"DDD")</f>
        <v>Thu</v>
      </c>
      <c r="K501" s="1" t="s">
        <v>2133</v>
      </c>
      <c r="L5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2" spans="1:12" x14ac:dyDescent="0.3">
      <c r="A502" s="1" t="s">
        <v>4</v>
      </c>
      <c r="B502" s="1">
        <f t="shared" si="7"/>
        <v>21</v>
      </c>
      <c r="C502" s="1">
        <v>21</v>
      </c>
      <c r="D5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2" s="1" t="s">
        <v>495</v>
      </c>
      <c r="F502" s="1" t="s">
        <v>25</v>
      </c>
      <c r="G502" s="2">
        <v>187.35</v>
      </c>
      <c r="H502" s="1" cm="1">
        <f t="array" ref="H502">_xlfn.IFS(Table24[[#This Row],[Month]]="July",7,Table24[[#This Row],[Month]]="August",8,Table24[[#This Row],[Month]]="September",9)</f>
        <v>7</v>
      </c>
      <c r="I502" s="5">
        <f>DATE(2022,Table24[[#This Row],[Column1]],Table24[[#This Row],[Day]])</f>
        <v>44763</v>
      </c>
      <c r="J502" s="5" t="str">
        <f>TEXT(Table24[[#This Row],[Column2]],"DDD")</f>
        <v>Thu</v>
      </c>
      <c r="K502" s="1" t="s">
        <v>2133</v>
      </c>
      <c r="L5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3" spans="1:12" x14ac:dyDescent="0.3">
      <c r="A503" s="1" t="s">
        <v>4</v>
      </c>
      <c r="B503" s="1">
        <f t="shared" si="7"/>
        <v>21</v>
      </c>
      <c r="C503" s="1">
        <v>22</v>
      </c>
      <c r="D5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3" s="1" t="s">
        <v>496</v>
      </c>
      <c r="F503" s="1" t="s">
        <v>26</v>
      </c>
      <c r="G503" s="2">
        <v>188.67</v>
      </c>
      <c r="H503" s="1" cm="1">
        <f t="array" ref="H503">_xlfn.IFS(Table24[[#This Row],[Month]]="July",7,Table24[[#This Row],[Month]]="August",8,Table24[[#This Row],[Month]]="September",9)</f>
        <v>7</v>
      </c>
      <c r="I503" s="5">
        <f>DATE(2022,Table24[[#This Row],[Column1]],Table24[[#This Row],[Day]])</f>
        <v>44763</v>
      </c>
      <c r="J503" s="5" t="str">
        <f>TEXT(Table24[[#This Row],[Column2]],"DDD")</f>
        <v>Thu</v>
      </c>
      <c r="K503" s="1" t="s">
        <v>2133</v>
      </c>
      <c r="L5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4" spans="1:12" x14ac:dyDescent="0.3">
      <c r="A504" s="1" t="s">
        <v>4</v>
      </c>
      <c r="B504" s="1">
        <f t="shared" si="7"/>
        <v>21</v>
      </c>
      <c r="C504" s="1">
        <v>23</v>
      </c>
      <c r="D5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4" s="1" t="s">
        <v>497</v>
      </c>
      <c r="F504" s="1" t="s">
        <v>27</v>
      </c>
      <c r="G504" s="2">
        <v>178.59</v>
      </c>
      <c r="H504" s="1" cm="1">
        <f t="array" ref="H504">_xlfn.IFS(Table24[[#This Row],[Month]]="July",7,Table24[[#This Row],[Month]]="August",8,Table24[[#This Row],[Month]]="September",9)</f>
        <v>7</v>
      </c>
      <c r="I504" s="5">
        <f>DATE(2022,Table24[[#This Row],[Column1]],Table24[[#This Row],[Day]])</f>
        <v>44763</v>
      </c>
      <c r="J504" s="5" t="str">
        <f>TEXT(Table24[[#This Row],[Column2]],"DDD")</f>
        <v>Thu</v>
      </c>
      <c r="K504" s="1" t="s">
        <v>2133</v>
      </c>
      <c r="L5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5" spans="1:12" x14ac:dyDescent="0.3">
      <c r="A505" s="1" t="s">
        <v>4</v>
      </c>
      <c r="B505" s="1">
        <f t="shared" si="7"/>
        <v>21</v>
      </c>
      <c r="C505" s="1">
        <v>24</v>
      </c>
      <c r="D5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5" s="1" t="s">
        <v>498</v>
      </c>
      <c r="F505" s="1" t="s">
        <v>28</v>
      </c>
      <c r="G505" s="2">
        <v>164.43</v>
      </c>
      <c r="H505" s="1" cm="1">
        <f t="array" ref="H505">_xlfn.IFS(Table24[[#This Row],[Month]]="July",7,Table24[[#This Row],[Month]]="August",8,Table24[[#This Row],[Month]]="September",9)</f>
        <v>7</v>
      </c>
      <c r="I505" s="5">
        <f>DATE(2022,Table24[[#This Row],[Column1]],Table24[[#This Row],[Day]])</f>
        <v>44763</v>
      </c>
      <c r="J505" s="5" t="str">
        <f>TEXT(Table24[[#This Row],[Column2]],"DDD")</f>
        <v>Thu</v>
      </c>
      <c r="K505" s="1" t="s">
        <v>2133</v>
      </c>
      <c r="L5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6" spans="1:12" x14ac:dyDescent="0.3">
      <c r="A506" s="1" t="s">
        <v>4</v>
      </c>
      <c r="B506" s="1">
        <f t="shared" si="7"/>
        <v>22</v>
      </c>
      <c r="C506" s="1">
        <v>1</v>
      </c>
      <c r="D5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6" s="1" t="s">
        <v>371</v>
      </c>
      <c r="F506" s="1" t="s">
        <v>5</v>
      </c>
      <c r="G506" s="2">
        <v>165.76</v>
      </c>
      <c r="H506" s="1" cm="1">
        <f t="array" ref="H506">_xlfn.IFS(Table24[[#This Row],[Month]]="July",7,Table24[[#This Row],[Month]]="August",8,Table24[[#This Row],[Month]]="September",9)</f>
        <v>7</v>
      </c>
      <c r="I506" s="5">
        <f>DATE(2022,Table24[[#This Row],[Column1]],Table24[[#This Row],[Day]])</f>
        <v>44764</v>
      </c>
      <c r="J506" s="5" t="str">
        <f>TEXT(Table24[[#This Row],[Column2]],"DDD")</f>
        <v>Fri</v>
      </c>
      <c r="K506" s="1" t="s">
        <v>2127</v>
      </c>
      <c r="L5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7" spans="1:12" x14ac:dyDescent="0.3">
      <c r="A507" s="1" t="s">
        <v>4</v>
      </c>
      <c r="B507" s="1">
        <f t="shared" si="7"/>
        <v>22</v>
      </c>
      <c r="C507" s="1">
        <v>2</v>
      </c>
      <c r="D5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7" s="1" t="s">
        <v>499</v>
      </c>
      <c r="F507" s="1" t="s">
        <v>6</v>
      </c>
      <c r="G507" s="2">
        <v>164.7</v>
      </c>
      <c r="H507" s="1" cm="1">
        <f t="array" ref="H507">_xlfn.IFS(Table24[[#This Row],[Month]]="July",7,Table24[[#This Row],[Month]]="August",8,Table24[[#This Row],[Month]]="September",9)</f>
        <v>7</v>
      </c>
      <c r="I507" s="5">
        <f>DATE(2022,Table24[[#This Row],[Column1]],Table24[[#This Row],[Day]])</f>
        <v>44764</v>
      </c>
      <c r="J507" s="5" t="str">
        <f>TEXT(Table24[[#This Row],[Column2]],"DDD")</f>
        <v>Fri</v>
      </c>
      <c r="K507" s="1" t="s">
        <v>2127</v>
      </c>
      <c r="L5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8" spans="1:12" x14ac:dyDescent="0.3">
      <c r="A508" s="1" t="s">
        <v>4</v>
      </c>
      <c r="B508" s="1">
        <f t="shared" si="7"/>
        <v>22</v>
      </c>
      <c r="C508" s="1">
        <v>3</v>
      </c>
      <c r="D5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8" s="1" t="s">
        <v>500</v>
      </c>
      <c r="F508" s="1" t="s">
        <v>7</v>
      </c>
      <c r="G508" s="2">
        <v>163.92</v>
      </c>
      <c r="H508" s="1" cm="1">
        <f t="array" ref="H508">_xlfn.IFS(Table24[[#This Row],[Month]]="July",7,Table24[[#This Row],[Month]]="August",8,Table24[[#This Row],[Month]]="September",9)</f>
        <v>7</v>
      </c>
      <c r="I508" s="5">
        <f>DATE(2022,Table24[[#This Row],[Column1]],Table24[[#This Row],[Day]])</f>
        <v>44764</v>
      </c>
      <c r="J508" s="5" t="str">
        <f>TEXT(Table24[[#This Row],[Column2]],"DDD")</f>
        <v>Fri</v>
      </c>
      <c r="K508" s="1" t="s">
        <v>2127</v>
      </c>
      <c r="L5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09" spans="1:12" x14ac:dyDescent="0.3">
      <c r="A509" s="1" t="s">
        <v>4</v>
      </c>
      <c r="B509" s="1">
        <f t="shared" si="7"/>
        <v>22</v>
      </c>
      <c r="C509" s="1">
        <v>4</v>
      </c>
      <c r="D5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09" s="1" t="s">
        <v>501</v>
      </c>
      <c r="F509" s="1" t="s">
        <v>8</v>
      </c>
      <c r="G509" s="2">
        <v>163.61000000000001</v>
      </c>
      <c r="H509" s="1" cm="1">
        <f t="array" ref="H509">_xlfn.IFS(Table24[[#This Row],[Month]]="July",7,Table24[[#This Row],[Month]]="August",8,Table24[[#This Row],[Month]]="September",9)</f>
        <v>7</v>
      </c>
      <c r="I509" s="5">
        <f>DATE(2022,Table24[[#This Row],[Column1]],Table24[[#This Row],[Day]])</f>
        <v>44764</v>
      </c>
      <c r="J509" s="5" t="str">
        <f>TEXT(Table24[[#This Row],[Column2]],"DDD")</f>
        <v>Fri</v>
      </c>
      <c r="K509" s="1" t="s">
        <v>2127</v>
      </c>
      <c r="L5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0" spans="1:12" x14ac:dyDescent="0.3">
      <c r="A510" s="1" t="s">
        <v>4</v>
      </c>
      <c r="B510" s="1">
        <f t="shared" si="7"/>
        <v>22</v>
      </c>
      <c r="C510" s="1">
        <v>5</v>
      </c>
      <c r="D5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10" s="1" t="s">
        <v>130</v>
      </c>
      <c r="F510" s="1" t="s">
        <v>9</v>
      </c>
      <c r="G510" s="2">
        <v>163.34</v>
      </c>
      <c r="H510" s="1" cm="1">
        <f t="array" ref="H510">_xlfn.IFS(Table24[[#This Row],[Month]]="July",7,Table24[[#This Row],[Month]]="August",8,Table24[[#This Row],[Month]]="September",9)</f>
        <v>7</v>
      </c>
      <c r="I510" s="5">
        <f>DATE(2022,Table24[[#This Row],[Column1]],Table24[[#This Row],[Day]])</f>
        <v>44764</v>
      </c>
      <c r="J510" s="5" t="str">
        <f>TEXT(Table24[[#This Row],[Column2]],"DDD")</f>
        <v>Fri</v>
      </c>
      <c r="K510" s="1" t="s">
        <v>2127</v>
      </c>
      <c r="L5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1" spans="1:12" x14ac:dyDescent="0.3">
      <c r="A511" s="1" t="s">
        <v>4</v>
      </c>
      <c r="B511" s="1">
        <f t="shared" si="7"/>
        <v>22</v>
      </c>
      <c r="C511" s="1">
        <v>6</v>
      </c>
      <c r="D5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11" s="1" t="s">
        <v>502</v>
      </c>
      <c r="F511" s="1" t="s">
        <v>10</v>
      </c>
      <c r="G511" s="2">
        <v>163.94</v>
      </c>
      <c r="H511" s="1" cm="1">
        <f t="array" ref="H511">_xlfn.IFS(Table24[[#This Row],[Month]]="July",7,Table24[[#This Row],[Month]]="August",8,Table24[[#This Row],[Month]]="September",9)</f>
        <v>7</v>
      </c>
      <c r="I511" s="5">
        <f>DATE(2022,Table24[[#This Row],[Column1]],Table24[[#This Row],[Day]])</f>
        <v>44764</v>
      </c>
      <c r="J511" s="5" t="str">
        <f>TEXT(Table24[[#This Row],[Column2]],"DDD")</f>
        <v>Fri</v>
      </c>
      <c r="K511" s="1" t="s">
        <v>2127</v>
      </c>
      <c r="L5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2" spans="1:12" x14ac:dyDescent="0.3">
      <c r="A512" s="1" t="s">
        <v>4</v>
      </c>
      <c r="B512" s="1">
        <f t="shared" si="7"/>
        <v>22</v>
      </c>
      <c r="C512" s="1">
        <v>7</v>
      </c>
      <c r="D5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12" s="1" t="s">
        <v>175</v>
      </c>
      <c r="F512" s="1" t="s">
        <v>11</v>
      </c>
      <c r="G512" s="2">
        <v>164.48</v>
      </c>
      <c r="H512" s="1" cm="1">
        <f t="array" ref="H512">_xlfn.IFS(Table24[[#This Row],[Month]]="July",7,Table24[[#This Row],[Month]]="August",8,Table24[[#This Row],[Month]]="September",9)</f>
        <v>7</v>
      </c>
      <c r="I512" s="5">
        <f>DATE(2022,Table24[[#This Row],[Column1]],Table24[[#This Row],[Day]])</f>
        <v>44764</v>
      </c>
      <c r="J512" s="5" t="str">
        <f>TEXT(Table24[[#This Row],[Column2]],"DDD")</f>
        <v>Fri</v>
      </c>
      <c r="K512" s="1" t="s">
        <v>2127</v>
      </c>
      <c r="L5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3" spans="1:12" x14ac:dyDescent="0.3">
      <c r="A513" s="1" t="s">
        <v>4</v>
      </c>
      <c r="B513" s="1">
        <f t="shared" si="7"/>
        <v>22</v>
      </c>
      <c r="C513" s="1">
        <v>8</v>
      </c>
      <c r="D5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3" s="1" t="s">
        <v>503</v>
      </c>
      <c r="F513" s="1" t="s">
        <v>12</v>
      </c>
      <c r="G513" s="2">
        <v>165.09</v>
      </c>
      <c r="H513" s="1" cm="1">
        <f t="array" ref="H513">_xlfn.IFS(Table24[[#This Row],[Month]]="July",7,Table24[[#This Row],[Month]]="August",8,Table24[[#This Row],[Month]]="September",9)</f>
        <v>7</v>
      </c>
      <c r="I513" s="5">
        <f>DATE(2022,Table24[[#This Row],[Column1]],Table24[[#This Row],[Day]])</f>
        <v>44764</v>
      </c>
      <c r="J513" s="5" t="str">
        <f>TEXT(Table24[[#This Row],[Column2]],"DDD")</f>
        <v>Fri</v>
      </c>
      <c r="K513" s="1" t="s">
        <v>2127</v>
      </c>
      <c r="L5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514" spans="1:12" x14ac:dyDescent="0.3">
      <c r="A514" s="1" t="s">
        <v>4</v>
      </c>
      <c r="B514" s="1">
        <f t="shared" si="7"/>
        <v>22</v>
      </c>
      <c r="C514" s="1">
        <v>9</v>
      </c>
      <c r="D5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4" s="1" t="s">
        <v>504</v>
      </c>
      <c r="F514" s="1" t="s">
        <v>13</v>
      </c>
      <c r="G514" s="2">
        <v>171.18</v>
      </c>
      <c r="H514" s="1" cm="1">
        <f t="array" ref="H514">_xlfn.IFS(Table24[[#This Row],[Month]]="July",7,Table24[[#This Row],[Month]]="August",8,Table24[[#This Row],[Month]]="September",9)</f>
        <v>7</v>
      </c>
      <c r="I514" s="5">
        <f>DATE(2022,Table24[[#This Row],[Column1]],Table24[[#This Row],[Day]])</f>
        <v>44764</v>
      </c>
      <c r="J514" s="5" t="str">
        <f>TEXT(Table24[[#This Row],[Column2]],"DDD")</f>
        <v>Fri</v>
      </c>
      <c r="K514" s="1" t="s">
        <v>2127</v>
      </c>
      <c r="L5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5" spans="1:12" x14ac:dyDescent="0.3">
      <c r="A515" s="1" t="s">
        <v>4</v>
      </c>
      <c r="B515" s="1">
        <f t="shared" si="7"/>
        <v>22</v>
      </c>
      <c r="C515" s="1">
        <v>10</v>
      </c>
      <c r="D51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5" s="1" t="s">
        <v>505</v>
      </c>
      <c r="F515" s="1" t="s">
        <v>14</v>
      </c>
      <c r="G515" s="2">
        <v>181.37</v>
      </c>
      <c r="H515" s="1" cm="1">
        <f t="array" ref="H515">_xlfn.IFS(Table24[[#This Row],[Month]]="July",7,Table24[[#This Row],[Month]]="August",8,Table24[[#This Row],[Month]]="September",9)</f>
        <v>7</v>
      </c>
      <c r="I515" s="5">
        <f>DATE(2022,Table24[[#This Row],[Column1]],Table24[[#This Row],[Day]])</f>
        <v>44764</v>
      </c>
      <c r="J515" s="5" t="str">
        <f>TEXT(Table24[[#This Row],[Column2]],"DDD")</f>
        <v>Fri</v>
      </c>
      <c r="K515" s="1" t="s">
        <v>2127</v>
      </c>
      <c r="L5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6" spans="1:12" x14ac:dyDescent="0.3">
      <c r="A516" s="1" t="s">
        <v>4</v>
      </c>
      <c r="B516" s="1">
        <f t="shared" si="7"/>
        <v>22</v>
      </c>
      <c r="C516" s="1">
        <v>11</v>
      </c>
      <c r="D51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6" s="1" t="s">
        <v>506</v>
      </c>
      <c r="F516" s="1" t="s">
        <v>15</v>
      </c>
      <c r="G516" s="2">
        <v>199.02</v>
      </c>
      <c r="H516" s="1" cm="1">
        <f t="array" ref="H516">_xlfn.IFS(Table24[[#This Row],[Month]]="July",7,Table24[[#This Row],[Month]]="August",8,Table24[[#This Row],[Month]]="September",9)</f>
        <v>7</v>
      </c>
      <c r="I516" s="5">
        <f>DATE(2022,Table24[[#This Row],[Column1]],Table24[[#This Row],[Day]])</f>
        <v>44764</v>
      </c>
      <c r="J516" s="5" t="str">
        <f>TEXT(Table24[[#This Row],[Column2]],"DDD")</f>
        <v>Fri</v>
      </c>
      <c r="K516" s="1" t="s">
        <v>2127</v>
      </c>
      <c r="L5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7" spans="1:12" x14ac:dyDescent="0.3">
      <c r="A517" s="1" t="s">
        <v>4</v>
      </c>
      <c r="B517" s="1">
        <f t="shared" si="7"/>
        <v>22</v>
      </c>
      <c r="C517" s="1">
        <v>12</v>
      </c>
      <c r="D5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7" s="1" t="s">
        <v>507</v>
      </c>
      <c r="F517" s="1" t="s">
        <v>16</v>
      </c>
      <c r="G517" s="2">
        <v>199.06</v>
      </c>
      <c r="H517" s="1" cm="1">
        <f t="array" ref="H517">_xlfn.IFS(Table24[[#This Row],[Month]]="July",7,Table24[[#This Row],[Month]]="August",8,Table24[[#This Row],[Month]]="September",9)</f>
        <v>7</v>
      </c>
      <c r="I517" s="5">
        <f>DATE(2022,Table24[[#This Row],[Column1]],Table24[[#This Row],[Day]])</f>
        <v>44764</v>
      </c>
      <c r="J517" s="5" t="str">
        <f>TEXT(Table24[[#This Row],[Column2]],"DDD")</f>
        <v>Fri</v>
      </c>
      <c r="K517" s="1" t="s">
        <v>2127</v>
      </c>
      <c r="L5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8" spans="1:12" x14ac:dyDescent="0.3">
      <c r="A518" s="1" t="s">
        <v>4</v>
      </c>
      <c r="B518" s="1">
        <f t="shared" si="7"/>
        <v>22</v>
      </c>
      <c r="C518" s="1">
        <v>13</v>
      </c>
      <c r="D5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8" s="1" t="s">
        <v>508</v>
      </c>
      <c r="F518" s="1" t="s">
        <v>17</v>
      </c>
      <c r="G518" s="2">
        <v>198.1</v>
      </c>
      <c r="H518" s="1" cm="1">
        <f t="array" ref="H518">_xlfn.IFS(Table24[[#This Row],[Month]]="July",7,Table24[[#This Row],[Month]]="August",8,Table24[[#This Row],[Month]]="September",9)</f>
        <v>7</v>
      </c>
      <c r="I518" s="5">
        <f>DATE(2022,Table24[[#This Row],[Column1]],Table24[[#This Row],[Day]])</f>
        <v>44764</v>
      </c>
      <c r="J518" s="5" t="str">
        <f>TEXT(Table24[[#This Row],[Column2]],"DDD")</f>
        <v>Fri</v>
      </c>
      <c r="K518" s="1" t="s">
        <v>2127</v>
      </c>
      <c r="L5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19" spans="1:12" x14ac:dyDescent="0.3">
      <c r="A519" s="1" t="s">
        <v>4</v>
      </c>
      <c r="B519" s="1">
        <f t="shared" si="7"/>
        <v>22</v>
      </c>
      <c r="C519" s="1">
        <v>14</v>
      </c>
      <c r="D51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19" s="1" t="s">
        <v>509</v>
      </c>
      <c r="F519" s="1" t="s">
        <v>18</v>
      </c>
      <c r="G519" s="2">
        <v>191.64</v>
      </c>
      <c r="H519" s="1" cm="1">
        <f t="array" ref="H519">_xlfn.IFS(Table24[[#This Row],[Month]]="July",7,Table24[[#This Row],[Month]]="August",8,Table24[[#This Row],[Month]]="September",9)</f>
        <v>7</v>
      </c>
      <c r="I519" s="5">
        <f>DATE(2022,Table24[[#This Row],[Column1]],Table24[[#This Row],[Day]])</f>
        <v>44764</v>
      </c>
      <c r="J519" s="5" t="str">
        <f>TEXT(Table24[[#This Row],[Column2]],"DDD")</f>
        <v>Fri</v>
      </c>
      <c r="K519" s="1" t="s">
        <v>2127</v>
      </c>
      <c r="L5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0" spans="1:12" x14ac:dyDescent="0.3">
      <c r="A520" s="1" t="s">
        <v>4</v>
      </c>
      <c r="B520" s="1">
        <f t="shared" si="7"/>
        <v>22</v>
      </c>
      <c r="C520" s="1">
        <v>15</v>
      </c>
      <c r="D52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20" s="1" t="s">
        <v>510</v>
      </c>
      <c r="F520" s="1" t="s">
        <v>19</v>
      </c>
      <c r="G520" s="2">
        <v>179.29</v>
      </c>
      <c r="H520" s="1" cm="1">
        <f t="array" ref="H520">_xlfn.IFS(Table24[[#This Row],[Month]]="July",7,Table24[[#This Row],[Month]]="August",8,Table24[[#This Row],[Month]]="September",9)</f>
        <v>7</v>
      </c>
      <c r="I520" s="5">
        <f>DATE(2022,Table24[[#This Row],[Column1]],Table24[[#This Row],[Day]])</f>
        <v>44764</v>
      </c>
      <c r="J520" s="5" t="str">
        <f>TEXT(Table24[[#This Row],[Column2]],"DDD")</f>
        <v>Fri</v>
      </c>
      <c r="K520" s="1" t="s">
        <v>2127</v>
      </c>
      <c r="L5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1" spans="1:12" x14ac:dyDescent="0.3">
      <c r="A521" s="1" t="s">
        <v>4</v>
      </c>
      <c r="B521" s="1">
        <f t="shared" si="7"/>
        <v>22</v>
      </c>
      <c r="C521" s="1">
        <v>16</v>
      </c>
      <c r="D5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21" s="1" t="s">
        <v>510</v>
      </c>
      <c r="F521" s="1" t="s">
        <v>20</v>
      </c>
      <c r="G521" s="2">
        <v>179.29</v>
      </c>
      <c r="H521" s="1" cm="1">
        <f t="array" ref="H521">_xlfn.IFS(Table24[[#This Row],[Month]]="July",7,Table24[[#This Row],[Month]]="August",8,Table24[[#This Row],[Month]]="September",9)</f>
        <v>7</v>
      </c>
      <c r="I521" s="5">
        <f>DATE(2022,Table24[[#This Row],[Column1]],Table24[[#This Row],[Day]])</f>
        <v>44764</v>
      </c>
      <c r="J521" s="5" t="str">
        <f>TEXT(Table24[[#This Row],[Column2]],"DDD")</f>
        <v>Fri</v>
      </c>
      <c r="K521" s="1" t="s">
        <v>2127</v>
      </c>
      <c r="L5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2" spans="1:12" x14ac:dyDescent="0.3">
      <c r="A522" s="1" t="s">
        <v>4</v>
      </c>
      <c r="B522" s="1">
        <f t="shared" si="7"/>
        <v>22</v>
      </c>
      <c r="C522" s="1">
        <v>17</v>
      </c>
      <c r="D5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22" s="1" t="s">
        <v>511</v>
      </c>
      <c r="F522" s="1" t="s">
        <v>21</v>
      </c>
      <c r="G522" s="2">
        <v>174.66</v>
      </c>
      <c r="H522" s="1" cm="1">
        <f t="array" ref="H522">_xlfn.IFS(Table24[[#This Row],[Month]]="July",7,Table24[[#This Row],[Month]]="August",8,Table24[[#This Row],[Month]]="September",9)</f>
        <v>7</v>
      </c>
      <c r="I522" s="5">
        <f>DATE(2022,Table24[[#This Row],[Column1]],Table24[[#This Row],[Day]])</f>
        <v>44764</v>
      </c>
      <c r="J522" s="5" t="str">
        <f>TEXT(Table24[[#This Row],[Column2]],"DDD")</f>
        <v>Fri</v>
      </c>
      <c r="K522" s="1" t="s">
        <v>2127</v>
      </c>
      <c r="L5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523" spans="1:12" x14ac:dyDescent="0.3">
      <c r="A523" s="1" t="s">
        <v>4</v>
      </c>
      <c r="B523" s="1">
        <f t="shared" si="7"/>
        <v>22</v>
      </c>
      <c r="C523" s="1">
        <v>18</v>
      </c>
      <c r="D5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3" s="1" t="s">
        <v>512</v>
      </c>
      <c r="F523" s="1" t="s">
        <v>22</v>
      </c>
      <c r="G523" s="2">
        <v>187.38</v>
      </c>
      <c r="H523" s="1" cm="1">
        <f t="array" ref="H523">_xlfn.IFS(Table24[[#This Row],[Month]]="July",7,Table24[[#This Row],[Month]]="August",8,Table24[[#This Row],[Month]]="September",9)</f>
        <v>7</v>
      </c>
      <c r="I523" s="5">
        <f>DATE(2022,Table24[[#This Row],[Column1]],Table24[[#This Row],[Day]])</f>
        <v>44764</v>
      </c>
      <c r="J523" s="5" t="str">
        <f>TEXT(Table24[[#This Row],[Column2]],"DDD")</f>
        <v>Fri</v>
      </c>
      <c r="K523" s="1" t="s">
        <v>2127</v>
      </c>
      <c r="L5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4" spans="1:12" x14ac:dyDescent="0.3">
      <c r="A524" s="1" t="s">
        <v>4</v>
      </c>
      <c r="B524" s="1">
        <f t="shared" si="7"/>
        <v>22</v>
      </c>
      <c r="C524" s="1">
        <v>19</v>
      </c>
      <c r="D5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4" s="1" t="s">
        <v>512</v>
      </c>
      <c r="F524" s="1" t="s">
        <v>23</v>
      </c>
      <c r="G524" s="2">
        <v>187.38</v>
      </c>
      <c r="H524" s="1" cm="1">
        <f t="array" ref="H524">_xlfn.IFS(Table24[[#This Row],[Month]]="July",7,Table24[[#This Row],[Month]]="August",8,Table24[[#This Row],[Month]]="September",9)</f>
        <v>7</v>
      </c>
      <c r="I524" s="5">
        <f>DATE(2022,Table24[[#This Row],[Column1]],Table24[[#This Row],[Day]])</f>
        <v>44764</v>
      </c>
      <c r="J524" s="5" t="str">
        <f>TEXT(Table24[[#This Row],[Column2]],"DDD")</f>
        <v>Fri</v>
      </c>
      <c r="K524" s="1" t="s">
        <v>2127</v>
      </c>
      <c r="L5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5" spans="1:12" x14ac:dyDescent="0.3">
      <c r="A525" s="1" t="s">
        <v>4</v>
      </c>
      <c r="B525" s="1">
        <f t="shared" si="7"/>
        <v>22</v>
      </c>
      <c r="C525" s="1">
        <v>20</v>
      </c>
      <c r="D5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5" s="1" t="s">
        <v>513</v>
      </c>
      <c r="F525" s="1" t="s">
        <v>24</v>
      </c>
      <c r="G525" s="2">
        <v>169.47</v>
      </c>
      <c r="H525" s="1" cm="1">
        <f t="array" ref="H525">_xlfn.IFS(Table24[[#This Row],[Month]]="July",7,Table24[[#This Row],[Month]]="August",8,Table24[[#This Row],[Month]]="September",9)</f>
        <v>7</v>
      </c>
      <c r="I525" s="5">
        <f>DATE(2022,Table24[[#This Row],[Column1]],Table24[[#This Row],[Day]])</f>
        <v>44764</v>
      </c>
      <c r="J525" s="5" t="str">
        <f>TEXT(Table24[[#This Row],[Column2]],"DDD")</f>
        <v>Fri</v>
      </c>
      <c r="K525" s="1" t="s">
        <v>2127</v>
      </c>
      <c r="L5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6" spans="1:12" x14ac:dyDescent="0.3">
      <c r="A526" s="1" t="s">
        <v>4</v>
      </c>
      <c r="B526" s="1">
        <f t="shared" si="7"/>
        <v>22</v>
      </c>
      <c r="C526" s="1">
        <v>21</v>
      </c>
      <c r="D5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6" s="1" t="s">
        <v>514</v>
      </c>
      <c r="F526" s="1" t="s">
        <v>25</v>
      </c>
      <c r="G526" s="2">
        <v>165.43</v>
      </c>
      <c r="H526" s="1" cm="1">
        <f t="array" ref="H526">_xlfn.IFS(Table24[[#This Row],[Month]]="July",7,Table24[[#This Row],[Month]]="August",8,Table24[[#This Row],[Month]]="September",9)</f>
        <v>7</v>
      </c>
      <c r="I526" s="5">
        <f>DATE(2022,Table24[[#This Row],[Column1]],Table24[[#This Row],[Day]])</f>
        <v>44764</v>
      </c>
      <c r="J526" s="5" t="str">
        <f>TEXT(Table24[[#This Row],[Column2]],"DDD")</f>
        <v>Fri</v>
      </c>
      <c r="K526" s="1" t="s">
        <v>2127</v>
      </c>
      <c r="L5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7" spans="1:12" x14ac:dyDescent="0.3">
      <c r="A527" s="1" t="s">
        <v>4</v>
      </c>
      <c r="B527" s="1">
        <f t="shared" si="7"/>
        <v>22</v>
      </c>
      <c r="C527" s="1">
        <v>22</v>
      </c>
      <c r="D5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7" s="1" t="s">
        <v>515</v>
      </c>
      <c r="F527" s="1" t="s">
        <v>26</v>
      </c>
      <c r="G527" s="2">
        <v>164.26</v>
      </c>
      <c r="H527" s="1" cm="1">
        <f t="array" ref="H527">_xlfn.IFS(Table24[[#This Row],[Month]]="July",7,Table24[[#This Row],[Month]]="August",8,Table24[[#This Row],[Month]]="September",9)</f>
        <v>7</v>
      </c>
      <c r="I527" s="5">
        <f>DATE(2022,Table24[[#This Row],[Column1]],Table24[[#This Row],[Day]])</f>
        <v>44764</v>
      </c>
      <c r="J527" s="5" t="str">
        <f>TEXT(Table24[[#This Row],[Column2]],"DDD")</f>
        <v>Fri</v>
      </c>
      <c r="K527" s="1" t="s">
        <v>2127</v>
      </c>
      <c r="L5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8" spans="1:12" x14ac:dyDescent="0.3">
      <c r="A528" s="1" t="s">
        <v>4</v>
      </c>
      <c r="B528" s="1">
        <f t="shared" si="7"/>
        <v>22</v>
      </c>
      <c r="C528" s="1">
        <v>23</v>
      </c>
      <c r="D5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8" s="1" t="s">
        <v>516</v>
      </c>
      <c r="F528" s="1" t="s">
        <v>27</v>
      </c>
      <c r="G528" s="2">
        <v>163.55000000000001</v>
      </c>
      <c r="H528" s="1" cm="1">
        <f t="array" ref="H528">_xlfn.IFS(Table24[[#This Row],[Month]]="July",7,Table24[[#This Row],[Month]]="August",8,Table24[[#This Row],[Month]]="September",9)</f>
        <v>7</v>
      </c>
      <c r="I528" s="5">
        <f>DATE(2022,Table24[[#This Row],[Column1]],Table24[[#This Row],[Day]])</f>
        <v>44764</v>
      </c>
      <c r="J528" s="5" t="str">
        <f>TEXT(Table24[[#This Row],[Column2]],"DDD")</f>
        <v>Fri</v>
      </c>
      <c r="K528" s="1" t="s">
        <v>2127</v>
      </c>
      <c r="L5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29" spans="1:12" x14ac:dyDescent="0.3">
      <c r="A529" s="1" t="s">
        <v>4</v>
      </c>
      <c r="B529" s="1">
        <f t="shared" si="7"/>
        <v>22</v>
      </c>
      <c r="C529" s="1">
        <v>24</v>
      </c>
      <c r="D5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29" s="1" t="s">
        <v>517</v>
      </c>
      <c r="F529" s="1" t="s">
        <v>28</v>
      </c>
      <c r="G529" s="2">
        <v>163.65</v>
      </c>
      <c r="H529" s="1" cm="1">
        <f t="array" ref="H529">_xlfn.IFS(Table24[[#This Row],[Month]]="July",7,Table24[[#This Row],[Month]]="August",8,Table24[[#This Row],[Month]]="September",9)</f>
        <v>7</v>
      </c>
      <c r="I529" s="5">
        <f>DATE(2022,Table24[[#This Row],[Column1]],Table24[[#This Row],[Day]])</f>
        <v>44764</v>
      </c>
      <c r="J529" s="5" t="str">
        <f>TEXT(Table24[[#This Row],[Column2]],"DDD")</f>
        <v>Fri</v>
      </c>
      <c r="K529" s="1" t="s">
        <v>2127</v>
      </c>
      <c r="L5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0" spans="1:12" x14ac:dyDescent="0.3">
      <c r="A530" s="1" t="s">
        <v>4</v>
      </c>
      <c r="B530" s="1">
        <f t="shared" si="7"/>
        <v>23</v>
      </c>
      <c r="C530" s="1">
        <v>1</v>
      </c>
      <c r="D5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0" s="1" t="s">
        <v>518</v>
      </c>
      <c r="F530" s="1" t="s">
        <v>5</v>
      </c>
      <c r="G530" s="2">
        <v>168.9</v>
      </c>
      <c r="H530" s="1" cm="1">
        <f t="array" ref="H530">_xlfn.IFS(Table24[[#This Row],[Month]]="July",7,Table24[[#This Row],[Month]]="August",8,Table24[[#This Row],[Month]]="September",9)</f>
        <v>7</v>
      </c>
      <c r="I530" s="5">
        <f>DATE(2022,Table24[[#This Row],[Column1]],Table24[[#This Row],[Day]])</f>
        <v>44765</v>
      </c>
      <c r="J530" s="5" t="str">
        <f>TEXT(Table24[[#This Row],[Column2]],"DDD")</f>
        <v>Sat</v>
      </c>
      <c r="K530" s="1" t="s">
        <v>2128</v>
      </c>
      <c r="L5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1" spans="1:12" x14ac:dyDescent="0.3">
      <c r="A531" s="1" t="s">
        <v>4</v>
      </c>
      <c r="B531" s="1">
        <f t="shared" si="7"/>
        <v>23</v>
      </c>
      <c r="C531" s="1">
        <v>2</v>
      </c>
      <c r="D5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1" s="1" t="s">
        <v>519</v>
      </c>
      <c r="F531" s="1" t="s">
        <v>6</v>
      </c>
      <c r="G531" s="2">
        <v>167.97</v>
      </c>
      <c r="H531" s="1" cm="1">
        <f t="array" ref="H531">_xlfn.IFS(Table24[[#This Row],[Month]]="July",7,Table24[[#This Row],[Month]]="August",8,Table24[[#This Row],[Month]]="September",9)</f>
        <v>7</v>
      </c>
      <c r="I531" s="5">
        <f>DATE(2022,Table24[[#This Row],[Column1]],Table24[[#This Row],[Day]])</f>
        <v>44765</v>
      </c>
      <c r="J531" s="5" t="str">
        <f>TEXT(Table24[[#This Row],[Column2]],"DDD")</f>
        <v>Sat</v>
      </c>
      <c r="K531" s="1" t="s">
        <v>2128</v>
      </c>
      <c r="L5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2" spans="1:12" x14ac:dyDescent="0.3">
      <c r="A532" s="1" t="s">
        <v>4</v>
      </c>
      <c r="B532" s="1">
        <f t="shared" si="7"/>
        <v>23</v>
      </c>
      <c r="C532" s="1">
        <v>3</v>
      </c>
      <c r="D5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2" s="1" t="s">
        <v>520</v>
      </c>
      <c r="F532" s="1" t="s">
        <v>7</v>
      </c>
      <c r="G532" s="2">
        <v>167.66</v>
      </c>
      <c r="H532" s="1" cm="1">
        <f t="array" ref="H532">_xlfn.IFS(Table24[[#This Row],[Month]]="July",7,Table24[[#This Row],[Month]]="August",8,Table24[[#This Row],[Month]]="September",9)</f>
        <v>7</v>
      </c>
      <c r="I532" s="5">
        <f>DATE(2022,Table24[[#This Row],[Column1]],Table24[[#This Row],[Day]])</f>
        <v>44765</v>
      </c>
      <c r="J532" s="5" t="str">
        <f>TEXT(Table24[[#This Row],[Column2]],"DDD")</f>
        <v>Sat</v>
      </c>
      <c r="K532" s="1" t="s">
        <v>2128</v>
      </c>
      <c r="L5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3" spans="1:12" x14ac:dyDescent="0.3">
      <c r="A533" s="1" t="s">
        <v>4</v>
      </c>
      <c r="B533" s="1">
        <f t="shared" si="7"/>
        <v>23</v>
      </c>
      <c r="C533" s="1">
        <v>4</v>
      </c>
      <c r="D5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3" s="1" t="s">
        <v>521</v>
      </c>
      <c r="F533" s="1" t="s">
        <v>8</v>
      </c>
      <c r="G533" s="2">
        <v>166.25</v>
      </c>
      <c r="H533" s="1" cm="1">
        <f t="array" ref="H533">_xlfn.IFS(Table24[[#This Row],[Month]]="July",7,Table24[[#This Row],[Month]]="August",8,Table24[[#This Row],[Month]]="September",9)</f>
        <v>7</v>
      </c>
      <c r="I533" s="5">
        <f>DATE(2022,Table24[[#This Row],[Column1]],Table24[[#This Row],[Day]])</f>
        <v>44765</v>
      </c>
      <c r="J533" s="5" t="str">
        <f>TEXT(Table24[[#This Row],[Column2]],"DDD")</f>
        <v>Sat</v>
      </c>
      <c r="K533" s="1" t="s">
        <v>2128</v>
      </c>
      <c r="L5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4" spans="1:12" x14ac:dyDescent="0.3">
      <c r="A534" s="1" t="s">
        <v>4</v>
      </c>
      <c r="B534" s="1">
        <f t="shared" si="7"/>
        <v>23</v>
      </c>
      <c r="C534" s="1">
        <v>5</v>
      </c>
      <c r="D5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4" s="1" t="s">
        <v>522</v>
      </c>
      <c r="F534" s="1" t="s">
        <v>9</v>
      </c>
      <c r="G534" s="2">
        <v>164.79</v>
      </c>
      <c r="H534" s="1" cm="1">
        <f t="array" ref="H534">_xlfn.IFS(Table24[[#This Row],[Month]]="July",7,Table24[[#This Row],[Month]]="August",8,Table24[[#This Row],[Month]]="September",9)</f>
        <v>7</v>
      </c>
      <c r="I534" s="5">
        <f>DATE(2022,Table24[[#This Row],[Column1]],Table24[[#This Row],[Day]])</f>
        <v>44765</v>
      </c>
      <c r="J534" s="5" t="str">
        <f>TEXT(Table24[[#This Row],[Column2]],"DDD")</f>
        <v>Sat</v>
      </c>
      <c r="K534" s="1" t="s">
        <v>2128</v>
      </c>
      <c r="L5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5" spans="1:12" x14ac:dyDescent="0.3">
      <c r="A535" s="1" t="s">
        <v>4</v>
      </c>
      <c r="B535" s="1">
        <f t="shared" si="7"/>
        <v>23</v>
      </c>
      <c r="C535" s="1">
        <v>6</v>
      </c>
      <c r="D5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5" s="1" t="s">
        <v>523</v>
      </c>
      <c r="F535" s="1" t="s">
        <v>10</v>
      </c>
      <c r="G535" s="2">
        <v>166.09</v>
      </c>
      <c r="H535" s="1" cm="1">
        <f t="array" ref="H535">_xlfn.IFS(Table24[[#This Row],[Month]]="July",7,Table24[[#This Row],[Month]]="August",8,Table24[[#This Row],[Month]]="September",9)</f>
        <v>7</v>
      </c>
      <c r="I535" s="5">
        <f>DATE(2022,Table24[[#This Row],[Column1]],Table24[[#This Row],[Day]])</f>
        <v>44765</v>
      </c>
      <c r="J535" s="5" t="str">
        <f>TEXT(Table24[[#This Row],[Column2]],"DDD")</f>
        <v>Sat</v>
      </c>
      <c r="K535" s="1" t="s">
        <v>2128</v>
      </c>
      <c r="L5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6" spans="1:12" x14ac:dyDescent="0.3">
      <c r="A536" s="1" t="s">
        <v>4</v>
      </c>
      <c r="B536" s="1">
        <f t="shared" si="7"/>
        <v>23</v>
      </c>
      <c r="C536" s="1">
        <v>7</v>
      </c>
      <c r="D5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6" s="1" t="s">
        <v>498</v>
      </c>
      <c r="F536" s="1" t="s">
        <v>11</v>
      </c>
      <c r="G536" s="2">
        <v>164.43</v>
      </c>
      <c r="H536" s="1" cm="1">
        <f t="array" ref="H536">_xlfn.IFS(Table24[[#This Row],[Month]]="July",7,Table24[[#This Row],[Month]]="August",8,Table24[[#This Row],[Month]]="September",9)</f>
        <v>7</v>
      </c>
      <c r="I536" s="5">
        <f>DATE(2022,Table24[[#This Row],[Column1]],Table24[[#This Row],[Day]])</f>
        <v>44765</v>
      </c>
      <c r="J536" s="5" t="str">
        <f>TEXT(Table24[[#This Row],[Column2]],"DDD")</f>
        <v>Sat</v>
      </c>
      <c r="K536" s="1" t="s">
        <v>2128</v>
      </c>
      <c r="L5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7" spans="1:12" x14ac:dyDescent="0.3">
      <c r="A537" s="1" t="s">
        <v>4</v>
      </c>
      <c r="B537" s="1">
        <f t="shared" si="7"/>
        <v>23</v>
      </c>
      <c r="C537" s="1">
        <v>8</v>
      </c>
      <c r="D5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7" s="1" t="s">
        <v>524</v>
      </c>
      <c r="F537" s="1" t="s">
        <v>12</v>
      </c>
      <c r="G537" s="2">
        <v>162.46</v>
      </c>
      <c r="H537" s="1" cm="1">
        <f t="array" ref="H537">_xlfn.IFS(Table24[[#This Row],[Month]]="July",7,Table24[[#This Row],[Month]]="August",8,Table24[[#This Row],[Month]]="September",9)</f>
        <v>7</v>
      </c>
      <c r="I537" s="5">
        <f>DATE(2022,Table24[[#This Row],[Column1]],Table24[[#This Row],[Day]])</f>
        <v>44765</v>
      </c>
      <c r="J537" s="5" t="str">
        <f>TEXT(Table24[[#This Row],[Column2]],"DDD")</f>
        <v>Sat</v>
      </c>
      <c r="K537" s="1" t="s">
        <v>2128</v>
      </c>
      <c r="L5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8" spans="1:12" x14ac:dyDescent="0.3">
      <c r="A538" s="1" t="s">
        <v>4</v>
      </c>
      <c r="B538" s="1">
        <f t="shared" si="7"/>
        <v>23</v>
      </c>
      <c r="C538" s="1">
        <v>9</v>
      </c>
      <c r="D5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8" s="1" t="s">
        <v>455</v>
      </c>
      <c r="F538" s="1" t="s">
        <v>13</v>
      </c>
      <c r="G538" s="2">
        <v>163.81</v>
      </c>
      <c r="H538" s="1" cm="1">
        <f t="array" ref="H538">_xlfn.IFS(Table24[[#This Row],[Month]]="July",7,Table24[[#This Row],[Month]]="August",8,Table24[[#This Row],[Month]]="September",9)</f>
        <v>7</v>
      </c>
      <c r="I538" s="5">
        <f>DATE(2022,Table24[[#This Row],[Column1]],Table24[[#This Row],[Day]])</f>
        <v>44765</v>
      </c>
      <c r="J538" s="5" t="str">
        <f>TEXT(Table24[[#This Row],[Column2]],"DDD")</f>
        <v>Sat</v>
      </c>
      <c r="K538" s="1" t="s">
        <v>2128</v>
      </c>
      <c r="L5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39" spans="1:12" x14ac:dyDescent="0.3">
      <c r="A539" s="1" t="s">
        <v>4</v>
      </c>
      <c r="B539" s="1">
        <f t="shared" ref="B539:B602" si="8">B515+1</f>
        <v>23</v>
      </c>
      <c r="C539" s="1">
        <v>10</v>
      </c>
      <c r="D5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39" s="1" t="s">
        <v>525</v>
      </c>
      <c r="F539" s="1" t="s">
        <v>14</v>
      </c>
      <c r="G539" s="2">
        <v>167.21</v>
      </c>
      <c r="H539" s="1" cm="1">
        <f t="array" ref="H539">_xlfn.IFS(Table24[[#This Row],[Month]]="July",7,Table24[[#This Row],[Month]]="August",8,Table24[[#This Row],[Month]]="September",9)</f>
        <v>7</v>
      </c>
      <c r="I539" s="5">
        <f>DATE(2022,Table24[[#This Row],[Column1]],Table24[[#This Row],[Day]])</f>
        <v>44765</v>
      </c>
      <c r="J539" s="5" t="str">
        <f>TEXT(Table24[[#This Row],[Column2]],"DDD")</f>
        <v>Sat</v>
      </c>
      <c r="K539" s="1" t="s">
        <v>2128</v>
      </c>
      <c r="L5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0" spans="1:12" x14ac:dyDescent="0.3">
      <c r="A540" s="1" t="s">
        <v>4</v>
      </c>
      <c r="B540" s="1">
        <f t="shared" si="8"/>
        <v>23</v>
      </c>
      <c r="C540" s="1">
        <v>11</v>
      </c>
      <c r="D5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0" s="1" t="s">
        <v>526</v>
      </c>
      <c r="F540" s="1" t="s">
        <v>15</v>
      </c>
      <c r="G540" s="2">
        <v>168.34</v>
      </c>
      <c r="H540" s="1" cm="1">
        <f t="array" ref="H540">_xlfn.IFS(Table24[[#This Row],[Month]]="July",7,Table24[[#This Row],[Month]]="August",8,Table24[[#This Row],[Month]]="September",9)</f>
        <v>7</v>
      </c>
      <c r="I540" s="5">
        <f>DATE(2022,Table24[[#This Row],[Column1]],Table24[[#This Row],[Day]])</f>
        <v>44765</v>
      </c>
      <c r="J540" s="5" t="str">
        <f>TEXT(Table24[[#This Row],[Column2]],"DDD")</f>
        <v>Sat</v>
      </c>
      <c r="K540" s="1" t="s">
        <v>2128</v>
      </c>
      <c r="L5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1" spans="1:12" x14ac:dyDescent="0.3">
      <c r="A541" s="1" t="s">
        <v>4</v>
      </c>
      <c r="B541" s="1">
        <f t="shared" si="8"/>
        <v>23</v>
      </c>
      <c r="C541" s="1">
        <v>12</v>
      </c>
      <c r="D5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1" s="1" t="s">
        <v>527</v>
      </c>
      <c r="F541" s="1" t="s">
        <v>16</v>
      </c>
      <c r="G541" s="2">
        <v>168.48</v>
      </c>
      <c r="H541" s="1" cm="1">
        <f t="array" ref="H541">_xlfn.IFS(Table24[[#This Row],[Month]]="July",7,Table24[[#This Row],[Month]]="August",8,Table24[[#This Row],[Month]]="September",9)</f>
        <v>7</v>
      </c>
      <c r="I541" s="5">
        <f>DATE(2022,Table24[[#This Row],[Column1]],Table24[[#This Row],[Day]])</f>
        <v>44765</v>
      </c>
      <c r="J541" s="5" t="str">
        <f>TEXT(Table24[[#This Row],[Column2]],"DDD")</f>
        <v>Sat</v>
      </c>
      <c r="K541" s="1" t="s">
        <v>2128</v>
      </c>
      <c r="L5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2" spans="1:12" x14ac:dyDescent="0.3">
      <c r="A542" s="1" t="s">
        <v>4</v>
      </c>
      <c r="B542" s="1">
        <f t="shared" si="8"/>
        <v>23</v>
      </c>
      <c r="C542" s="1">
        <v>13</v>
      </c>
      <c r="D5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2" s="1" t="s">
        <v>528</v>
      </c>
      <c r="F542" s="1" t="s">
        <v>17</v>
      </c>
      <c r="G542" s="2">
        <v>168.64</v>
      </c>
      <c r="H542" s="1" cm="1">
        <f t="array" ref="H542">_xlfn.IFS(Table24[[#This Row],[Month]]="July",7,Table24[[#This Row],[Month]]="August",8,Table24[[#This Row],[Month]]="September",9)</f>
        <v>7</v>
      </c>
      <c r="I542" s="5">
        <f>DATE(2022,Table24[[#This Row],[Column1]],Table24[[#This Row],[Day]])</f>
        <v>44765</v>
      </c>
      <c r="J542" s="5" t="str">
        <f>TEXT(Table24[[#This Row],[Column2]],"DDD")</f>
        <v>Sat</v>
      </c>
      <c r="K542" s="1" t="s">
        <v>2128</v>
      </c>
      <c r="L5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3" spans="1:12" x14ac:dyDescent="0.3">
      <c r="A543" s="1" t="s">
        <v>4</v>
      </c>
      <c r="B543" s="1">
        <f t="shared" si="8"/>
        <v>23</v>
      </c>
      <c r="C543" s="1">
        <v>14</v>
      </c>
      <c r="D5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3" s="1" t="s">
        <v>529</v>
      </c>
      <c r="F543" s="1" t="s">
        <v>18</v>
      </c>
      <c r="G543" s="2">
        <v>167.84</v>
      </c>
      <c r="H543" s="1" cm="1">
        <f t="array" ref="H543">_xlfn.IFS(Table24[[#This Row],[Month]]="July",7,Table24[[#This Row],[Month]]="August",8,Table24[[#This Row],[Month]]="September",9)</f>
        <v>7</v>
      </c>
      <c r="I543" s="5">
        <f>DATE(2022,Table24[[#This Row],[Column1]],Table24[[#This Row],[Day]])</f>
        <v>44765</v>
      </c>
      <c r="J543" s="5" t="str">
        <f>TEXT(Table24[[#This Row],[Column2]],"DDD")</f>
        <v>Sat</v>
      </c>
      <c r="K543" s="1" t="s">
        <v>2128</v>
      </c>
      <c r="L5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4" spans="1:12" x14ac:dyDescent="0.3">
      <c r="A544" s="1" t="s">
        <v>4</v>
      </c>
      <c r="B544" s="1">
        <f t="shared" si="8"/>
        <v>23</v>
      </c>
      <c r="C544" s="1">
        <v>15</v>
      </c>
      <c r="D5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4" s="1" t="s">
        <v>530</v>
      </c>
      <c r="F544" s="1" t="s">
        <v>19</v>
      </c>
      <c r="G544" s="2">
        <v>167.38</v>
      </c>
      <c r="H544" s="1" cm="1">
        <f t="array" ref="H544">_xlfn.IFS(Table24[[#This Row],[Month]]="July",7,Table24[[#This Row],[Month]]="August",8,Table24[[#This Row],[Month]]="September",9)</f>
        <v>7</v>
      </c>
      <c r="I544" s="5">
        <f>DATE(2022,Table24[[#This Row],[Column1]],Table24[[#This Row],[Day]])</f>
        <v>44765</v>
      </c>
      <c r="J544" s="5" t="str">
        <f>TEXT(Table24[[#This Row],[Column2]],"DDD")</f>
        <v>Sat</v>
      </c>
      <c r="K544" s="1" t="s">
        <v>2128</v>
      </c>
      <c r="L5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5" spans="1:12" x14ac:dyDescent="0.3">
      <c r="A545" s="1" t="s">
        <v>4</v>
      </c>
      <c r="B545" s="1">
        <f t="shared" si="8"/>
        <v>23</v>
      </c>
      <c r="C545" s="1">
        <v>16</v>
      </c>
      <c r="D5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5" s="1" t="s">
        <v>531</v>
      </c>
      <c r="F545" s="1" t="s">
        <v>20</v>
      </c>
      <c r="G545" s="2">
        <v>166.16</v>
      </c>
      <c r="H545" s="1" cm="1">
        <f t="array" ref="H545">_xlfn.IFS(Table24[[#This Row],[Month]]="July",7,Table24[[#This Row],[Month]]="August",8,Table24[[#This Row],[Month]]="September",9)</f>
        <v>7</v>
      </c>
      <c r="I545" s="5">
        <f>DATE(2022,Table24[[#This Row],[Column1]],Table24[[#This Row],[Day]])</f>
        <v>44765</v>
      </c>
      <c r="J545" s="5" t="str">
        <f>TEXT(Table24[[#This Row],[Column2]],"DDD")</f>
        <v>Sat</v>
      </c>
      <c r="K545" s="1" t="s">
        <v>2128</v>
      </c>
      <c r="L5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6" spans="1:12" x14ac:dyDescent="0.3">
      <c r="A546" s="1" t="s">
        <v>4</v>
      </c>
      <c r="B546" s="1">
        <f t="shared" si="8"/>
        <v>23</v>
      </c>
      <c r="C546" s="1">
        <v>17</v>
      </c>
      <c r="D5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6" s="1" t="s">
        <v>147</v>
      </c>
      <c r="F546" s="1" t="s">
        <v>21</v>
      </c>
      <c r="G546" s="2">
        <v>163.49</v>
      </c>
      <c r="H546" s="1" cm="1">
        <f t="array" ref="H546">_xlfn.IFS(Table24[[#This Row],[Month]]="July",7,Table24[[#This Row],[Month]]="August",8,Table24[[#This Row],[Month]]="September",9)</f>
        <v>7</v>
      </c>
      <c r="I546" s="5">
        <f>DATE(2022,Table24[[#This Row],[Column1]],Table24[[#This Row],[Day]])</f>
        <v>44765</v>
      </c>
      <c r="J546" s="5" t="str">
        <f>TEXT(Table24[[#This Row],[Column2]],"DDD")</f>
        <v>Sat</v>
      </c>
      <c r="K546" s="1" t="s">
        <v>2128</v>
      </c>
      <c r="L5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7" spans="1:12" x14ac:dyDescent="0.3">
      <c r="A547" s="1" t="s">
        <v>4</v>
      </c>
      <c r="B547" s="1">
        <f t="shared" si="8"/>
        <v>23</v>
      </c>
      <c r="C547" s="1">
        <v>18</v>
      </c>
      <c r="D5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7" s="1" t="s">
        <v>532</v>
      </c>
      <c r="F547" s="1" t="s">
        <v>22</v>
      </c>
      <c r="G547" s="2">
        <v>164.5</v>
      </c>
      <c r="H547" s="1" cm="1">
        <f t="array" ref="H547">_xlfn.IFS(Table24[[#This Row],[Month]]="July",7,Table24[[#This Row],[Month]]="August",8,Table24[[#This Row],[Month]]="September",9)</f>
        <v>7</v>
      </c>
      <c r="I547" s="5">
        <f>DATE(2022,Table24[[#This Row],[Column1]],Table24[[#This Row],[Day]])</f>
        <v>44765</v>
      </c>
      <c r="J547" s="5" t="str">
        <f>TEXT(Table24[[#This Row],[Column2]],"DDD")</f>
        <v>Sat</v>
      </c>
      <c r="K547" s="1" t="s">
        <v>2128</v>
      </c>
      <c r="L5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8" spans="1:12" x14ac:dyDescent="0.3">
      <c r="A548" s="1" t="s">
        <v>4</v>
      </c>
      <c r="B548" s="1">
        <f t="shared" si="8"/>
        <v>23</v>
      </c>
      <c r="C548" s="1">
        <v>19</v>
      </c>
      <c r="D5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8" s="1" t="s">
        <v>533</v>
      </c>
      <c r="F548" s="1" t="s">
        <v>23</v>
      </c>
      <c r="G548" s="2">
        <v>168.35</v>
      </c>
      <c r="H548" s="1" cm="1">
        <f t="array" ref="H548">_xlfn.IFS(Table24[[#This Row],[Month]]="July",7,Table24[[#This Row],[Month]]="August",8,Table24[[#This Row],[Month]]="September",9)</f>
        <v>7</v>
      </c>
      <c r="I548" s="5">
        <f>DATE(2022,Table24[[#This Row],[Column1]],Table24[[#This Row],[Day]])</f>
        <v>44765</v>
      </c>
      <c r="J548" s="5" t="str">
        <f>TEXT(Table24[[#This Row],[Column2]],"DDD")</f>
        <v>Sat</v>
      </c>
      <c r="K548" s="1" t="s">
        <v>2128</v>
      </c>
      <c r="L5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49" spans="1:12" x14ac:dyDescent="0.3">
      <c r="A549" s="1" t="s">
        <v>4</v>
      </c>
      <c r="B549" s="1">
        <f t="shared" si="8"/>
        <v>23</v>
      </c>
      <c r="C549" s="1">
        <v>20</v>
      </c>
      <c r="D5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49" s="1" t="s">
        <v>534</v>
      </c>
      <c r="F549" s="1" t="s">
        <v>24</v>
      </c>
      <c r="G549" s="2">
        <v>168.74</v>
      </c>
      <c r="H549" s="1" cm="1">
        <f t="array" ref="H549">_xlfn.IFS(Table24[[#This Row],[Month]]="July",7,Table24[[#This Row],[Month]]="August",8,Table24[[#This Row],[Month]]="September",9)</f>
        <v>7</v>
      </c>
      <c r="I549" s="5">
        <f>DATE(2022,Table24[[#This Row],[Column1]],Table24[[#This Row],[Day]])</f>
        <v>44765</v>
      </c>
      <c r="J549" s="5" t="str">
        <f>TEXT(Table24[[#This Row],[Column2]],"DDD")</f>
        <v>Sat</v>
      </c>
      <c r="K549" s="1" t="s">
        <v>2128</v>
      </c>
      <c r="L5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0" spans="1:12" x14ac:dyDescent="0.3">
      <c r="A550" s="1" t="s">
        <v>4</v>
      </c>
      <c r="B550" s="1">
        <f t="shared" si="8"/>
        <v>23</v>
      </c>
      <c r="C550" s="1">
        <v>21</v>
      </c>
      <c r="D5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0" s="1" t="s">
        <v>535</v>
      </c>
      <c r="F550" s="1" t="s">
        <v>25</v>
      </c>
      <c r="G550" s="2">
        <v>168.45</v>
      </c>
      <c r="H550" s="1" cm="1">
        <f t="array" ref="H550">_xlfn.IFS(Table24[[#This Row],[Month]]="July",7,Table24[[#This Row],[Month]]="August",8,Table24[[#This Row],[Month]]="September",9)</f>
        <v>7</v>
      </c>
      <c r="I550" s="5">
        <f>DATE(2022,Table24[[#This Row],[Column1]],Table24[[#This Row],[Day]])</f>
        <v>44765</v>
      </c>
      <c r="J550" s="5" t="str">
        <f>TEXT(Table24[[#This Row],[Column2]],"DDD")</f>
        <v>Sat</v>
      </c>
      <c r="K550" s="1" t="s">
        <v>2128</v>
      </c>
      <c r="L5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1" spans="1:12" x14ac:dyDescent="0.3">
      <c r="A551" s="1" t="s">
        <v>4</v>
      </c>
      <c r="B551" s="1">
        <f t="shared" si="8"/>
        <v>23</v>
      </c>
      <c r="C551" s="1">
        <v>22</v>
      </c>
      <c r="D5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1" s="1" t="s">
        <v>536</v>
      </c>
      <c r="F551" s="1" t="s">
        <v>26</v>
      </c>
      <c r="G551" s="2">
        <v>166.07</v>
      </c>
      <c r="H551" s="1" cm="1">
        <f t="array" ref="H551">_xlfn.IFS(Table24[[#This Row],[Month]]="July",7,Table24[[#This Row],[Month]]="August",8,Table24[[#This Row],[Month]]="September",9)</f>
        <v>7</v>
      </c>
      <c r="I551" s="5">
        <f>DATE(2022,Table24[[#This Row],[Column1]],Table24[[#This Row],[Day]])</f>
        <v>44765</v>
      </c>
      <c r="J551" s="5" t="str">
        <f>TEXT(Table24[[#This Row],[Column2]],"DDD")</f>
        <v>Sat</v>
      </c>
      <c r="K551" s="1" t="s">
        <v>2128</v>
      </c>
      <c r="L5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2" spans="1:12" x14ac:dyDescent="0.3">
      <c r="A552" s="1" t="s">
        <v>4</v>
      </c>
      <c r="B552" s="1">
        <f t="shared" si="8"/>
        <v>23</v>
      </c>
      <c r="C552" s="1">
        <v>23</v>
      </c>
      <c r="D5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2" s="1" t="s">
        <v>537</v>
      </c>
      <c r="F552" s="1" t="s">
        <v>27</v>
      </c>
      <c r="G552" s="2">
        <v>164.97</v>
      </c>
      <c r="H552" s="1" cm="1">
        <f t="array" ref="H552">_xlfn.IFS(Table24[[#This Row],[Month]]="July",7,Table24[[#This Row],[Month]]="August",8,Table24[[#This Row],[Month]]="September",9)</f>
        <v>7</v>
      </c>
      <c r="I552" s="5">
        <f>DATE(2022,Table24[[#This Row],[Column1]],Table24[[#This Row],[Day]])</f>
        <v>44765</v>
      </c>
      <c r="J552" s="5" t="str">
        <f>TEXT(Table24[[#This Row],[Column2]],"DDD")</f>
        <v>Sat</v>
      </c>
      <c r="K552" s="1" t="s">
        <v>2128</v>
      </c>
      <c r="L5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3" spans="1:12" x14ac:dyDescent="0.3">
      <c r="A553" s="1" t="s">
        <v>4</v>
      </c>
      <c r="B553" s="1">
        <f t="shared" si="8"/>
        <v>23</v>
      </c>
      <c r="C553" s="1">
        <v>24</v>
      </c>
      <c r="D5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3" s="1" t="s">
        <v>365</v>
      </c>
      <c r="F553" s="1" t="s">
        <v>28</v>
      </c>
      <c r="G553" s="2">
        <v>164.91</v>
      </c>
      <c r="H553" s="1" cm="1">
        <f t="array" ref="H553">_xlfn.IFS(Table24[[#This Row],[Month]]="July",7,Table24[[#This Row],[Month]]="August",8,Table24[[#This Row],[Month]]="September",9)</f>
        <v>7</v>
      </c>
      <c r="I553" s="5">
        <f>DATE(2022,Table24[[#This Row],[Column1]],Table24[[#This Row],[Day]])</f>
        <v>44765</v>
      </c>
      <c r="J553" s="5" t="str">
        <f>TEXT(Table24[[#This Row],[Column2]],"DDD")</f>
        <v>Sat</v>
      </c>
      <c r="K553" s="1" t="s">
        <v>2128</v>
      </c>
      <c r="L5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4" spans="1:12" x14ac:dyDescent="0.3">
      <c r="A554" s="1" t="s">
        <v>4</v>
      </c>
      <c r="B554" s="1">
        <f t="shared" si="8"/>
        <v>24</v>
      </c>
      <c r="C554" s="1">
        <v>1</v>
      </c>
      <c r="D5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4" s="1" t="s">
        <v>538</v>
      </c>
      <c r="F554" s="1" t="s">
        <v>5</v>
      </c>
      <c r="G554" s="2">
        <v>173.4</v>
      </c>
      <c r="H554" s="1" cm="1">
        <f t="array" ref="H554">_xlfn.IFS(Table24[[#This Row],[Month]]="July",7,Table24[[#This Row],[Month]]="August",8,Table24[[#This Row],[Month]]="September",9)</f>
        <v>7</v>
      </c>
      <c r="I554" s="5">
        <f>DATE(2022,Table24[[#This Row],[Column1]],Table24[[#This Row],[Day]])</f>
        <v>44766</v>
      </c>
      <c r="J554" s="5" t="str">
        <f>TEXT(Table24[[#This Row],[Column2]],"DDD")</f>
        <v>Sun</v>
      </c>
      <c r="K554" s="1" t="s">
        <v>2129</v>
      </c>
      <c r="L5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5" spans="1:12" x14ac:dyDescent="0.3">
      <c r="A555" s="1" t="s">
        <v>4</v>
      </c>
      <c r="B555" s="1">
        <f t="shared" si="8"/>
        <v>24</v>
      </c>
      <c r="C555" s="1">
        <v>2</v>
      </c>
      <c r="D5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5" s="1" t="s">
        <v>539</v>
      </c>
      <c r="F555" s="1" t="s">
        <v>6</v>
      </c>
      <c r="G555" s="2">
        <v>172.86</v>
      </c>
      <c r="H555" s="1" cm="1">
        <f t="array" ref="H555">_xlfn.IFS(Table24[[#This Row],[Month]]="July",7,Table24[[#This Row],[Month]]="August",8,Table24[[#This Row],[Month]]="September",9)</f>
        <v>7</v>
      </c>
      <c r="I555" s="5">
        <f>DATE(2022,Table24[[#This Row],[Column1]],Table24[[#This Row],[Day]])</f>
        <v>44766</v>
      </c>
      <c r="J555" s="5" t="str">
        <f>TEXT(Table24[[#This Row],[Column2]],"DDD")</f>
        <v>Sun</v>
      </c>
      <c r="K555" s="1" t="s">
        <v>2129</v>
      </c>
      <c r="L5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6" spans="1:12" x14ac:dyDescent="0.3">
      <c r="A556" s="1" t="s">
        <v>4</v>
      </c>
      <c r="B556" s="1">
        <f t="shared" si="8"/>
        <v>24</v>
      </c>
      <c r="C556" s="1">
        <v>3</v>
      </c>
      <c r="D5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6" s="1" t="s">
        <v>540</v>
      </c>
      <c r="F556" s="1" t="s">
        <v>7</v>
      </c>
      <c r="G556" s="2">
        <v>172.69</v>
      </c>
      <c r="H556" s="1" cm="1">
        <f t="array" ref="H556">_xlfn.IFS(Table24[[#This Row],[Month]]="July",7,Table24[[#This Row],[Month]]="August",8,Table24[[#This Row],[Month]]="September",9)</f>
        <v>7</v>
      </c>
      <c r="I556" s="5">
        <f>DATE(2022,Table24[[#This Row],[Column1]],Table24[[#This Row],[Day]])</f>
        <v>44766</v>
      </c>
      <c r="J556" s="5" t="str">
        <f>TEXT(Table24[[#This Row],[Column2]],"DDD")</f>
        <v>Sun</v>
      </c>
      <c r="K556" s="1" t="s">
        <v>2129</v>
      </c>
      <c r="L5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7" spans="1:12" x14ac:dyDescent="0.3">
      <c r="A557" s="1" t="s">
        <v>4</v>
      </c>
      <c r="B557" s="1">
        <f t="shared" si="8"/>
        <v>24</v>
      </c>
      <c r="C557" s="1">
        <v>4</v>
      </c>
      <c r="D5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7" s="1" t="s">
        <v>541</v>
      </c>
      <c r="F557" s="1" t="s">
        <v>8</v>
      </c>
      <c r="G557" s="2">
        <v>172.58</v>
      </c>
      <c r="H557" s="1" cm="1">
        <f t="array" ref="H557">_xlfn.IFS(Table24[[#This Row],[Month]]="July",7,Table24[[#This Row],[Month]]="August",8,Table24[[#This Row],[Month]]="September",9)</f>
        <v>7</v>
      </c>
      <c r="I557" s="5">
        <f>DATE(2022,Table24[[#This Row],[Column1]],Table24[[#This Row],[Day]])</f>
        <v>44766</v>
      </c>
      <c r="J557" s="5" t="str">
        <f>TEXT(Table24[[#This Row],[Column2]],"DDD")</f>
        <v>Sun</v>
      </c>
      <c r="K557" s="1" t="s">
        <v>2129</v>
      </c>
      <c r="L5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8" spans="1:12" x14ac:dyDescent="0.3">
      <c r="A558" s="1" t="s">
        <v>4</v>
      </c>
      <c r="B558" s="1">
        <f t="shared" si="8"/>
        <v>24</v>
      </c>
      <c r="C558" s="1">
        <v>5</v>
      </c>
      <c r="D5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8" s="1" t="s">
        <v>349</v>
      </c>
      <c r="F558" s="1" t="s">
        <v>9</v>
      </c>
      <c r="G558" s="2">
        <v>170.91</v>
      </c>
      <c r="H558" s="1" cm="1">
        <f t="array" ref="H558">_xlfn.IFS(Table24[[#This Row],[Month]]="July",7,Table24[[#This Row],[Month]]="August",8,Table24[[#This Row],[Month]]="September",9)</f>
        <v>7</v>
      </c>
      <c r="I558" s="5">
        <f>DATE(2022,Table24[[#This Row],[Column1]],Table24[[#This Row],[Day]])</f>
        <v>44766</v>
      </c>
      <c r="J558" s="5" t="str">
        <f>TEXT(Table24[[#This Row],[Column2]],"DDD")</f>
        <v>Sun</v>
      </c>
      <c r="K558" s="1" t="s">
        <v>2129</v>
      </c>
      <c r="L5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59" spans="1:12" x14ac:dyDescent="0.3">
      <c r="A559" s="1" t="s">
        <v>4</v>
      </c>
      <c r="B559" s="1">
        <f t="shared" si="8"/>
        <v>24</v>
      </c>
      <c r="C559" s="1">
        <v>6</v>
      </c>
      <c r="D5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59" s="1" t="s">
        <v>542</v>
      </c>
      <c r="F559" s="1" t="s">
        <v>10</v>
      </c>
      <c r="G559" s="2">
        <v>171.63</v>
      </c>
      <c r="H559" s="1" cm="1">
        <f t="array" ref="H559">_xlfn.IFS(Table24[[#This Row],[Month]]="July",7,Table24[[#This Row],[Month]]="August",8,Table24[[#This Row],[Month]]="September",9)</f>
        <v>7</v>
      </c>
      <c r="I559" s="5">
        <f>DATE(2022,Table24[[#This Row],[Column1]],Table24[[#This Row],[Day]])</f>
        <v>44766</v>
      </c>
      <c r="J559" s="5" t="str">
        <f>TEXT(Table24[[#This Row],[Column2]],"DDD")</f>
        <v>Sun</v>
      </c>
      <c r="K559" s="1" t="s">
        <v>2129</v>
      </c>
      <c r="L5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0" spans="1:12" x14ac:dyDescent="0.3">
      <c r="A560" s="1" t="s">
        <v>4</v>
      </c>
      <c r="B560" s="1">
        <f t="shared" si="8"/>
        <v>24</v>
      </c>
      <c r="C560" s="1">
        <v>7</v>
      </c>
      <c r="D5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0" s="1" t="s">
        <v>359</v>
      </c>
      <c r="F560" s="1" t="s">
        <v>11</v>
      </c>
      <c r="G560" s="2">
        <v>170.16</v>
      </c>
      <c r="H560" s="1" cm="1">
        <f t="array" ref="H560">_xlfn.IFS(Table24[[#This Row],[Month]]="July",7,Table24[[#This Row],[Month]]="August",8,Table24[[#This Row],[Month]]="September",9)</f>
        <v>7</v>
      </c>
      <c r="I560" s="5">
        <f>DATE(2022,Table24[[#This Row],[Column1]],Table24[[#This Row],[Day]])</f>
        <v>44766</v>
      </c>
      <c r="J560" s="5" t="str">
        <f>TEXT(Table24[[#This Row],[Column2]],"DDD")</f>
        <v>Sun</v>
      </c>
      <c r="K560" s="1" t="s">
        <v>2129</v>
      </c>
      <c r="L5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1" spans="1:12" x14ac:dyDescent="0.3">
      <c r="A561" s="1" t="s">
        <v>4</v>
      </c>
      <c r="B561" s="1">
        <f t="shared" si="8"/>
        <v>24</v>
      </c>
      <c r="C561" s="1">
        <v>8</v>
      </c>
      <c r="D5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1" s="1" t="s">
        <v>543</v>
      </c>
      <c r="F561" s="1" t="s">
        <v>12</v>
      </c>
      <c r="G561" s="2">
        <v>169.91</v>
      </c>
      <c r="H561" s="1" cm="1">
        <f t="array" ref="H561">_xlfn.IFS(Table24[[#This Row],[Month]]="July",7,Table24[[#This Row],[Month]]="August",8,Table24[[#This Row],[Month]]="September",9)</f>
        <v>7</v>
      </c>
      <c r="I561" s="5">
        <f>DATE(2022,Table24[[#This Row],[Column1]],Table24[[#This Row],[Day]])</f>
        <v>44766</v>
      </c>
      <c r="J561" s="5" t="str">
        <f>TEXT(Table24[[#This Row],[Column2]],"DDD")</f>
        <v>Sun</v>
      </c>
      <c r="K561" s="1" t="s">
        <v>2129</v>
      </c>
      <c r="L5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2" spans="1:12" x14ac:dyDescent="0.3">
      <c r="A562" s="1" t="s">
        <v>4</v>
      </c>
      <c r="B562" s="1">
        <f t="shared" si="8"/>
        <v>24</v>
      </c>
      <c r="C562" s="1">
        <v>9</v>
      </c>
      <c r="D5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2" s="1" t="s">
        <v>544</v>
      </c>
      <c r="F562" s="1" t="s">
        <v>13</v>
      </c>
      <c r="G562" s="2">
        <v>168.4</v>
      </c>
      <c r="H562" s="1" cm="1">
        <f t="array" ref="H562">_xlfn.IFS(Table24[[#This Row],[Month]]="July",7,Table24[[#This Row],[Month]]="August",8,Table24[[#This Row],[Month]]="September",9)</f>
        <v>7</v>
      </c>
      <c r="I562" s="5">
        <f>DATE(2022,Table24[[#This Row],[Column1]],Table24[[#This Row],[Day]])</f>
        <v>44766</v>
      </c>
      <c r="J562" s="5" t="str">
        <f>TEXT(Table24[[#This Row],[Column2]],"DDD")</f>
        <v>Sun</v>
      </c>
      <c r="K562" s="1" t="s">
        <v>2129</v>
      </c>
      <c r="L5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3" spans="1:12" x14ac:dyDescent="0.3">
      <c r="A563" s="1" t="s">
        <v>4</v>
      </c>
      <c r="B563" s="1">
        <f t="shared" si="8"/>
        <v>24</v>
      </c>
      <c r="C563" s="1">
        <v>10</v>
      </c>
      <c r="D5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3" s="1" t="s">
        <v>476</v>
      </c>
      <c r="F563" s="1" t="s">
        <v>14</v>
      </c>
      <c r="G563" s="2">
        <v>163.22999999999999</v>
      </c>
      <c r="H563" s="1" cm="1">
        <f t="array" ref="H563">_xlfn.IFS(Table24[[#This Row],[Month]]="July",7,Table24[[#This Row],[Month]]="August",8,Table24[[#This Row],[Month]]="September",9)</f>
        <v>7</v>
      </c>
      <c r="I563" s="5">
        <f>DATE(2022,Table24[[#This Row],[Column1]],Table24[[#This Row],[Day]])</f>
        <v>44766</v>
      </c>
      <c r="J563" s="5" t="str">
        <f>TEXT(Table24[[#This Row],[Column2]],"DDD")</f>
        <v>Sun</v>
      </c>
      <c r="K563" s="1" t="s">
        <v>2129</v>
      </c>
      <c r="L5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4" spans="1:12" x14ac:dyDescent="0.3">
      <c r="A564" s="1" t="s">
        <v>4</v>
      </c>
      <c r="B564" s="1">
        <f t="shared" si="8"/>
        <v>24</v>
      </c>
      <c r="C564" s="1">
        <v>11</v>
      </c>
      <c r="D5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4" s="1" t="s">
        <v>545</v>
      </c>
      <c r="F564" s="1" t="s">
        <v>15</v>
      </c>
      <c r="G564" s="2">
        <v>150.30000000000001</v>
      </c>
      <c r="H564" s="1" cm="1">
        <f t="array" ref="H564">_xlfn.IFS(Table24[[#This Row],[Month]]="July",7,Table24[[#This Row],[Month]]="August",8,Table24[[#This Row],[Month]]="September",9)</f>
        <v>7</v>
      </c>
      <c r="I564" s="5">
        <f>DATE(2022,Table24[[#This Row],[Column1]],Table24[[#This Row],[Day]])</f>
        <v>44766</v>
      </c>
      <c r="J564" s="5" t="str">
        <f>TEXT(Table24[[#This Row],[Column2]],"DDD")</f>
        <v>Sun</v>
      </c>
      <c r="K564" s="1" t="s">
        <v>2129</v>
      </c>
      <c r="L5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5" spans="1:12" x14ac:dyDescent="0.3">
      <c r="A565" s="1" t="s">
        <v>4</v>
      </c>
      <c r="B565" s="1">
        <f t="shared" si="8"/>
        <v>24</v>
      </c>
      <c r="C565" s="1">
        <v>12</v>
      </c>
      <c r="D5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5" s="1" t="s">
        <v>546</v>
      </c>
      <c r="F565" s="1" t="s">
        <v>16</v>
      </c>
      <c r="G565" s="2">
        <v>100.37</v>
      </c>
      <c r="H565" s="1" cm="1">
        <f t="array" ref="H565">_xlfn.IFS(Table24[[#This Row],[Month]]="July",7,Table24[[#This Row],[Month]]="August",8,Table24[[#This Row],[Month]]="September",9)</f>
        <v>7</v>
      </c>
      <c r="I565" s="5">
        <f>DATE(2022,Table24[[#This Row],[Column1]],Table24[[#This Row],[Day]])</f>
        <v>44766</v>
      </c>
      <c r="J565" s="5" t="str">
        <f>TEXT(Table24[[#This Row],[Column2]],"DDD")</f>
        <v>Sun</v>
      </c>
      <c r="K565" s="1" t="s">
        <v>2129</v>
      </c>
      <c r="L5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6" spans="1:12" x14ac:dyDescent="0.3">
      <c r="A566" s="1" t="s">
        <v>4</v>
      </c>
      <c r="B566" s="1">
        <f t="shared" si="8"/>
        <v>24</v>
      </c>
      <c r="C566" s="1">
        <v>13</v>
      </c>
      <c r="D5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6" s="1" t="s">
        <v>547</v>
      </c>
      <c r="F566" s="1" t="s">
        <v>17</v>
      </c>
      <c r="G566" s="2">
        <v>71.72</v>
      </c>
      <c r="H566" s="1" cm="1">
        <f t="array" ref="H566">_xlfn.IFS(Table24[[#This Row],[Month]]="July",7,Table24[[#This Row],[Month]]="August",8,Table24[[#This Row],[Month]]="September",9)</f>
        <v>7</v>
      </c>
      <c r="I566" s="5">
        <f>DATE(2022,Table24[[#This Row],[Column1]],Table24[[#This Row],[Day]])</f>
        <v>44766</v>
      </c>
      <c r="J566" s="5" t="str">
        <f>TEXT(Table24[[#This Row],[Column2]],"DDD")</f>
        <v>Sun</v>
      </c>
      <c r="K566" s="1" t="s">
        <v>2129</v>
      </c>
      <c r="L5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7" spans="1:12" x14ac:dyDescent="0.3">
      <c r="A567" s="1" t="s">
        <v>4</v>
      </c>
      <c r="B567" s="1">
        <f t="shared" si="8"/>
        <v>24</v>
      </c>
      <c r="C567" s="1">
        <v>14</v>
      </c>
      <c r="D5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7" s="1" t="s">
        <v>548</v>
      </c>
      <c r="F567" s="1" t="s">
        <v>18</v>
      </c>
      <c r="G567" s="2">
        <v>60.35</v>
      </c>
      <c r="H567" s="1" cm="1">
        <f t="array" ref="H567">_xlfn.IFS(Table24[[#This Row],[Month]]="July",7,Table24[[#This Row],[Month]]="August",8,Table24[[#This Row],[Month]]="September",9)</f>
        <v>7</v>
      </c>
      <c r="I567" s="5">
        <f>DATE(2022,Table24[[#This Row],[Column1]],Table24[[#This Row],[Day]])</f>
        <v>44766</v>
      </c>
      <c r="J567" s="5" t="str">
        <f>TEXT(Table24[[#This Row],[Column2]],"DDD")</f>
        <v>Sun</v>
      </c>
      <c r="K567" s="1" t="s">
        <v>2129</v>
      </c>
      <c r="L5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8" spans="1:12" x14ac:dyDescent="0.3">
      <c r="A568" s="1" t="s">
        <v>4</v>
      </c>
      <c r="B568" s="1">
        <f t="shared" si="8"/>
        <v>24</v>
      </c>
      <c r="C568" s="1">
        <v>15</v>
      </c>
      <c r="D5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8" s="1" t="s">
        <v>549</v>
      </c>
      <c r="F568" s="1" t="s">
        <v>19</v>
      </c>
      <c r="G568" s="2">
        <v>50.09</v>
      </c>
      <c r="H568" s="1" cm="1">
        <f t="array" ref="H568">_xlfn.IFS(Table24[[#This Row],[Month]]="July",7,Table24[[#This Row],[Month]]="August",8,Table24[[#This Row],[Month]]="September",9)</f>
        <v>7</v>
      </c>
      <c r="I568" s="5">
        <f>DATE(2022,Table24[[#This Row],[Column1]],Table24[[#This Row],[Day]])</f>
        <v>44766</v>
      </c>
      <c r="J568" s="5" t="str">
        <f>TEXT(Table24[[#This Row],[Column2]],"DDD")</f>
        <v>Sun</v>
      </c>
      <c r="K568" s="1" t="s">
        <v>2129</v>
      </c>
      <c r="L5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69" spans="1:12" x14ac:dyDescent="0.3">
      <c r="A569" s="1" t="s">
        <v>4</v>
      </c>
      <c r="B569" s="1">
        <f t="shared" si="8"/>
        <v>24</v>
      </c>
      <c r="C569" s="1">
        <v>16</v>
      </c>
      <c r="D5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69" s="1" t="s">
        <v>550</v>
      </c>
      <c r="F569" s="1" t="s">
        <v>20</v>
      </c>
      <c r="G569" s="2">
        <v>88.14</v>
      </c>
      <c r="H569" s="1" cm="1">
        <f t="array" ref="H569">_xlfn.IFS(Table24[[#This Row],[Month]]="July",7,Table24[[#This Row],[Month]]="August",8,Table24[[#This Row],[Month]]="September",9)</f>
        <v>7</v>
      </c>
      <c r="I569" s="5">
        <f>DATE(2022,Table24[[#This Row],[Column1]],Table24[[#This Row],[Day]])</f>
        <v>44766</v>
      </c>
      <c r="J569" s="5" t="str">
        <f>TEXT(Table24[[#This Row],[Column2]],"DDD")</f>
        <v>Sun</v>
      </c>
      <c r="K569" s="1" t="s">
        <v>2129</v>
      </c>
      <c r="L5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0" spans="1:12" x14ac:dyDescent="0.3">
      <c r="A570" s="1" t="s">
        <v>4</v>
      </c>
      <c r="B570" s="1">
        <f t="shared" si="8"/>
        <v>24</v>
      </c>
      <c r="C570" s="1">
        <v>17</v>
      </c>
      <c r="D5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0" s="1" t="s">
        <v>551</v>
      </c>
      <c r="F570" s="1" t="s">
        <v>21</v>
      </c>
      <c r="G570" s="2">
        <v>150.54</v>
      </c>
      <c r="H570" s="1" cm="1">
        <f t="array" ref="H570">_xlfn.IFS(Table24[[#This Row],[Month]]="July",7,Table24[[#This Row],[Month]]="August",8,Table24[[#This Row],[Month]]="September",9)</f>
        <v>7</v>
      </c>
      <c r="I570" s="5">
        <f>DATE(2022,Table24[[#This Row],[Column1]],Table24[[#This Row],[Day]])</f>
        <v>44766</v>
      </c>
      <c r="J570" s="5" t="str">
        <f>TEXT(Table24[[#This Row],[Column2]],"DDD")</f>
        <v>Sun</v>
      </c>
      <c r="K570" s="1" t="s">
        <v>2129</v>
      </c>
      <c r="L5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1" spans="1:12" x14ac:dyDescent="0.3">
      <c r="A571" s="1" t="s">
        <v>4</v>
      </c>
      <c r="B571" s="1">
        <f t="shared" si="8"/>
        <v>24</v>
      </c>
      <c r="C571" s="1">
        <v>18</v>
      </c>
      <c r="D5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1" s="1" t="s">
        <v>552</v>
      </c>
      <c r="F571" s="1" t="s">
        <v>22</v>
      </c>
      <c r="G571" s="2">
        <v>171.81</v>
      </c>
      <c r="H571" s="1" cm="1">
        <f t="array" ref="H571">_xlfn.IFS(Table24[[#This Row],[Month]]="July",7,Table24[[#This Row],[Month]]="August",8,Table24[[#This Row],[Month]]="September",9)</f>
        <v>7</v>
      </c>
      <c r="I571" s="5">
        <f>DATE(2022,Table24[[#This Row],[Column1]],Table24[[#This Row],[Day]])</f>
        <v>44766</v>
      </c>
      <c r="J571" s="5" t="str">
        <f>TEXT(Table24[[#This Row],[Column2]],"DDD")</f>
        <v>Sun</v>
      </c>
      <c r="K571" s="1" t="s">
        <v>2129</v>
      </c>
      <c r="L5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2" spans="1:12" x14ac:dyDescent="0.3">
      <c r="A572" s="1" t="s">
        <v>4</v>
      </c>
      <c r="B572" s="1">
        <f t="shared" si="8"/>
        <v>24</v>
      </c>
      <c r="C572" s="1">
        <v>19</v>
      </c>
      <c r="D5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2" s="1" t="s">
        <v>553</v>
      </c>
      <c r="F572" s="1" t="s">
        <v>23</v>
      </c>
      <c r="G572" s="2">
        <v>169.31</v>
      </c>
      <c r="H572" s="1" cm="1">
        <f t="array" ref="H572">_xlfn.IFS(Table24[[#This Row],[Month]]="July",7,Table24[[#This Row],[Month]]="August",8,Table24[[#This Row],[Month]]="September",9)</f>
        <v>7</v>
      </c>
      <c r="I572" s="5">
        <f>DATE(2022,Table24[[#This Row],[Column1]],Table24[[#This Row],[Day]])</f>
        <v>44766</v>
      </c>
      <c r="J572" s="5" t="str">
        <f>TEXT(Table24[[#This Row],[Column2]],"DDD")</f>
        <v>Sun</v>
      </c>
      <c r="K572" s="1" t="s">
        <v>2129</v>
      </c>
      <c r="L5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3" spans="1:12" x14ac:dyDescent="0.3">
      <c r="A573" s="1" t="s">
        <v>4</v>
      </c>
      <c r="B573" s="1">
        <f t="shared" si="8"/>
        <v>24</v>
      </c>
      <c r="C573" s="1">
        <v>20</v>
      </c>
      <c r="D5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3" s="1" t="s">
        <v>554</v>
      </c>
      <c r="F573" s="1" t="s">
        <v>24</v>
      </c>
      <c r="G573" s="2">
        <v>169.34</v>
      </c>
      <c r="H573" s="1" cm="1">
        <f t="array" ref="H573">_xlfn.IFS(Table24[[#This Row],[Month]]="July",7,Table24[[#This Row],[Month]]="August",8,Table24[[#This Row],[Month]]="September",9)</f>
        <v>7</v>
      </c>
      <c r="I573" s="5">
        <f>DATE(2022,Table24[[#This Row],[Column1]],Table24[[#This Row],[Day]])</f>
        <v>44766</v>
      </c>
      <c r="J573" s="5" t="str">
        <f>TEXT(Table24[[#This Row],[Column2]],"DDD")</f>
        <v>Sun</v>
      </c>
      <c r="K573" s="1" t="s">
        <v>2129</v>
      </c>
      <c r="L5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4" spans="1:12" x14ac:dyDescent="0.3">
      <c r="A574" s="1" t="s">
        <v>4</v>
      </c>
      <c r="B574" s="1">
        <f t="shared" si="8"/>
        <v>24</v>
      </c>
      <c r="C574" s="1">
        <v>21</v>
      </c>
      <c r="D5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4" s="1" t="s">
        <v>555</v>
      </c>
      <c r="F574" s="1" t="s">
        <v>25</v>
      </c>
      <c r="G574" s="2">
        <v>168.77</v>
      </c>
      <c r="H574" s="1" cm="1">
        <f t="array" ref="H574">_xlfn.IFS(Table24[[#This Row],[Month]]="July",7,Table24[[#This Row],[Month]]="August",8,Table24[[#This Row],[Month]]="September",9)</f>
        <v>7</v>
      </c>
      <c r="I574" s="5">
        <f>DATE(2022,Table24[[#This Row],[Column1]],Table24[[#This Row],[Day]])</f>
        <v>44766</v>
      </c>
      <c r="J574" s="5" t="str">
        <f>TEXT(Table24[[#This Row],[Column2]],"DDD")</f>
        <v>Sun</v>
      </c>
      <c r="K574" s="1" t="s">
        <v>2129</v>
      </c>
      <c r="L5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5" spans="1:12" x14ac:dyDescent="0.3">
      <c r="A575" s="1" t="s">
        <v>4</v>
      </c>
      <c r="B575" s="1">
        <f t="shared" si="8"/>
        <v>24</v>
      </c>
      <c r="C575" s="1">
        <v>22</v>
      </c>
      <c r="D5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5" s="1" t="s">
        <v>556</v>
      </c>
      <c r="F575" s="1" t="s">
        <v>26</v>
      </c>
      <c r="G575" s="2">
        <v>168.13</v>
      </c>
      <c r="H575" s="1" cm="1">
        <f t="array" ref="H575">_xlfn.IFS(Table24[[#This Row],[Month]]="July",7,Table24[[#This Row],[Month]]="August",8,Table24[[#This Row],[Month]]="September",9)</f>
        <v>7</v>
      </c>
      <c r="I575" s="5">
        <f>DATE(2022,Table24[[#This Row],[Column1]],Table24[[#This Row],[Day]])</f>
        <v>44766</v>
      </c>
      <c r="J575" s="5" t="str">
        <f>TEXT(Table24[[#This Row],[Column2]],"DDD")</f>
        <v>Sun</v>
      </c>
      <c r="K575" s="1" t="s">
        <v>2129</v>
      </c>
      <c r="L5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6" spans="1:12" x14ac:dyDescent="0.3">
      <c r="A576" s="1" t="s">
        <v>4</v>
      </c>
      <c r="B576" s="1">
        <f t="shared" si="8"/>
        <v>24</v>
      </c>
      <c r="C576" s="1">
        <v>23</v>
      </c>
      <c r="D5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6" s="1" t="s">
        <v>557</v>
      </c>
      <c r="F576" s="1" t="s">
        <v>27</v>
      </c>
      <c r="G576" s="2">
        <v>168.04</v>
      </c>
      <c r="H576" s="1" cm="1">
        <f t="array" ref="H576">_xlfn.IFS(Table24[[#This Row],[Month]]="July",7,Table24[[#This Row],[Month]]="August",8,Table24[[#This Row],[Month]]="September",9)</f>
        <v>7</v>
      </c>
      <c r="I576" s="5">
        <f>DATE(2022,Table24[[#This Row],[Column1]],Table24[[#This Row],[Day]])</f>
        <v>44766</v>
      </c>
      <c r="J576" s="5" t="str">
        <f>TEXT(Table24[[#This Row],[Column2]],"DDD")</f>
        <v>Sun</v>
      </c>
      <c r="K576" s="1" t="s">
        <v>2129</v>
      </c>
      <c r="L5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7" spans="1:12" x14ac:dyDescent="0.3">
      <c r="A577" s="1" t="s">
        <v>4</v>
      </c>
      <c r="B577" s="1">
        <f t="shared" si="8"/>
        <v>24</v>
      </c>
      <c r="C577" s="1">
        <v>24</v>
      </c>
      <c r="D5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7" s="1" t="s">
        <v>306</v>
      </c>
      <c r="F577" s="1" t="s">
        <v>28</v>
      </c>
      <c r="G577" s="2">
        <v>167.32</v>
      </c>
      <c r="H577" s="1" cm="1">
        <f t="array" ref="H577">_xlfn.IFS(Table24[[#This Row],[Month]]="July",7,Table24[[#This Row],[Month]]="August",8,Table24[[#This Row],[Month]]="September",9)</f>
        <v>7</v>
      </c>
      <c r="I577" s="5">
        <f>DATE(2022,Table24[[#This Row],[Column1]],Table24[[#This Row],[Day]])</f>
        <v>44766</v>
      </c>
      <c r="J577" s="5" t="str">
        <f>TEXT(Table24[[#This Row],[Column2]],"DDD")</f>
        <v>Sun</v>
      </c>
      <c r="K577" s="1" t="s">
        <v>2129</v>
      </c>
      <c r="L5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8" spans="1:12" x14ac:dyDescent="0.3">
      <c r="A578" s="1" t="s">
        <v>4</v>
      </c>
      <c r="B578" s="1">
        <f t="shared" si="8"/>
        <v>25</v>
      </c>
      <c r="C578" s="1">
        <v>1</v>
      </c>
      <c r="D5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8" s="1" t="s">
        <v>558</v>
      </c>
      <c r="F578" s="1" t="s">
        <v>5</v>
      </c>
      <c r="G578" s="2">
        <v>171.29</v>
      </c>
      <c r="H578" s="1" cm="1">
        <f t="array" ref="H578">_xlfn.IFS(Table24[[#This Row],[Month]]="July",7,Table24[[#This Row],[Month]]="August",8,Table24[[#This Row],[Month]]="September",9)</f>
        <v>7</v>
      </c>
      <c r="I578" s="5">
        <f>DATE(2022,Table24[[#This Row],[Column1]],Table24[[#This Row],[Day]])</f>
        <v>44767</v>
      </c>
      <c r="J578" s="5" t="str">
        <f>TEXT(Table24[[#This Row],[Column2]],"DDD")</f>
        <v>Mon</v>
      </c>
      <c r="K578" s="1" t="s">
        <v>2130</v>
      </c>
      <c r="L5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79" spans="1:12" x14ac:dyDescent="0.3">
      <c r="A579" s="1" t="s">
        <v>4</v>
      </c>
      <c r="B579" s="1">
        <f t="shared" si="8"/>
        <v>25</v>
      </c>
      <c r="C579" s="1">
        <v>2</v>
      </c>
      <c r="D5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79" s="1" t="s">
        <v>559</v>
      </c>
      <c r="F579" s="1" t="s">
        <v>6</v>
      </c>
      <c r="G579" s="2">
        <v>171.14</v>
      </c>
      <c r="H579" s="1" cm="1">
        <f t="array" ref="H579">_xlfn.IFS(Table24[[#This Row],[Month]]="July",7,Table24[[#This Row],[Month]]="August",8,Table24[[#This Row],[Month]]="September",9)</f>
        <v>7</v>
      </c>
      <c r="I579" s="5">
        <f>DATE(2022,Table24[[#This Row],[Column1]],Table24[[#This Row],[Day]])</f>
        <v>44767</v>
      </c>
      <c r="J579" s="5" t="str">
        <f>TEXT(Table24[[#This Row],[Column2]],"DDD")</f>
        <v>Mon</v>
      </c>
      <c r="K579" s="1" t="s">
        <v>2130</v>
      </c>
      <c r="L5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0" spans="1:12" x14ac:dyDescent="0.3">
      <c r="A580" s="1" t="s">
        <v>4</v>
      </c>
      <c r="B580" s="1">
        <f t="shared" si="8"/>
        <v>25</v>
      </c>
      <c r="C580" s="1">
        <v>3</v>
      </c>
      <c r="D5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0" s="1" t="s">
        <v>560</v>
      </c>
      <c r="F580" s="1" t="s">
        <v>7</v>
      </c>
      <c r="G580" s="2">
        <v>170.55</v>
      </c>
      <c r="H580" s="1" cm="1">
        <f t="array" ref="H580">_xlfn.IFS(Table24[[#This Row],[Month]]="July",7,Table24[[#This Row],[Month]]="August",8,Table24[[#This Row],[Month]]="September",9)</f>
        <v>7</v>
      </c>
      <c r="I580" s="5">
        <f>DATE(2022,Table24[[#This Row],[Column1]],Table24[[#This Row],[Day]])</f>
        <v>44767</v>
      </c>
      <c r="J580" s="5" t="str">
        <f>TEXT(Table24[[#This Row],[Column2]],"DDD")</f>
        <v>Mon</v>
      </c>
      <c r="K580" s="1" t="s">
        <v>2130</v>
      </c>
      <c r="L5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1" spans="1:12" x14ac:dyDescent="0.3">
      <c r="A581" s="1" t="s">
        <v>4</v>
      </c>
      <c r="B581" s="1">
        <f t="shared" si="8"/>
        <v>25</v>
      </c>
      <c r="C581" s="1">
        <v>4</v>
      </c>
      <c r="D5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1" s="1" t="s">
        <v>561</v>
      </c>
      <c r="F581" s="1" t="s">
        <v>8</v>
      </c>
      <c r="G581" s="2">
        <v>169.9</v>
      </c>
      <c r="H581" s="1" cm="1">
        <f t="array" ref="H581">_xlfn.IFS(Table24[[#This Row],[Month]]="July",7,Table24[[#This Row],[Month]]="August",8,Table24[[#This Row],[Month]]="September",9)</f>
        <v>7</v>
      </c>
      <c r="I581" s="5">
        <f>DATE(2022,Table24[[#This Row],[Column1]],Table24[[#This Row],[Day]])</f>
        <v>44767</v>
      </c>
      <c r="J581" s="5" t="str">
        <f>TEXT(Table24[[#This Row],[Column2]],"DDD")</f>
        <v>Mon</v>
      </c>
      <c r="K581" s="1" t="s">
        <v>2130</v>
      </c>
      <c r="L5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2" spans="1:12" x14ac:dyDescent="0.3">
      <c r="A582" s="1" t="s">
        <v>4</v>
      </c>
      <c r="B582" s="1">
        <f t="shared" si="8"/>
        <v>25</v>
      </c>
      <c r="C582" s="1">
        <v>5</v>
      </c>
      <c r="D5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2" s="1" t="s">
        <v>562</v>
      </c>
      <c r="F582" s="1" t="s">
        <v>9</v>
      </c>
      <c r="G582" s="2">
        <v>168.27</v>
      </c>
      <c r="H582" s="1" cm="1">
        <f t="array" ref="H582">_xlfn.IFS(Table24[[#This Row],[Month]]="July",7,Table24[[#This Row],[Month]]="August",8,Table24[[#This Row],[Month]]="September",9)</f>
        <v>7</v>
      </c>
      <c r="I582" s="5">
        <f>DATE(2022,Table24[[#This Row],[Column1]],Table24[[#This Row],[Day]])</f>
        <v>44767</v>
      </c>
      <c r="J582" s="5" t="str">
        <f>TEXT(Table24[[#This Row],[Column2]],"DDD")</f>
        <v>Mon</v>
      </c>
      <c r="K582" s="1" t="s">
        <v>2130</v>
      </c>
      <c r="L5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3" spans="1:12" x14ac:dyDescent="0.3">
      <c r="A583" s="1" t="s">
        <v>4</v>
      </c>
      <c r="B583" s="1">
        <f t="shared" si="8"/>
        <v>25</v>
      </c>
      <c r="C583" s="1">
        <v>6</v>
      </c>
      <c r="D5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3" s="1" t="s">
        <v>563</v>
      </c>
      <c r="F583" s="1" t="s">
        <v>10</v>
      </c>
      <c r="G583" s="2">
        <v>155.69</v>
      </c>
      <c r="H583" s="1" cm="1">
        <f t="array" ref="H583">_xlfn.IFS(Table24[[#This Row],[Month]]="July",7,Table24[[#This Row],[Month]]="August",8,Table24[[#This Row],[Month]]="September",9)</f>
        <v>7</v>
      </c>
      <c r="I583" s="5">
        <f>DATE(2022,Table24[[#This Row],[Column1]],Table24[[#This Row],[Day]])</f>
        <v>44767</v>
      </c>
      <c r="J583" s="5" t="str">
        <f>TEXT(Table24[[#This Row],[Column2]],"DDD")</f>
        <v>Mon</v>
      </c>
      <c r="K583" s="1" t="s">
        <v>2130</v>
      </c>
      <c r="L5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4" spans="1:12" x14ac:dyDescent="0.3">
      <c r="A584" s="1" t="s">
        <v>4</v>
      </c>
      <c r="B584" s="1">
        <f t="shared" si="8"/>
        <v>25</v>
      </c>
      <c r="C584" s="1">
        <v>7</v>
      </c>
      <c r="D5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84" s="1" t="s">
        <v>564</v>
      </c>
      <c r="F584" s="1" t="s">
        <v>11</v>
      </c>
      <c r="G584" s="2">
        <v>162.69</v>
      </c>
      <c r="H584" s="1" cm="1">
        <f t="array" ref="H584">_xlfn.IFS(Table24[[#This Row],[Month]]="July",7,Table24[[#This Row],[Month]]="August",8,Table24[[#This Row],[Month]]="September",9)</f>
        <v>7</v>
      </c>
      <c r="I584" s="5">
        <f>DATE(2022,Table24[[#This Row],[Column1]],Table24[[#This Row],[Day]])</f>
        <v>44767</v>
      </c>
      <c r="J584" s="5" t="str">
        <f>TEXT(Table24[[#This Row],[Column2]],"DDD")</f>
        <v>Mon</v>
      </c>
      <c r="K584" s="1" t="s">
        <v>2130</v>
      </c>
      <c r="L5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5" spans="1:12" x14ac:dyDescent="0.3">
      <c r="A585" s="1" t="s">
        <v>4</v>
      </c>
      <c r="B585" s="1">
        <f t="shared" si="8"/>
        <v>25</v>
      </c>
      <c r="C585" s="1">
        <v>8</v>
      </c>
      <c r="D5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85" s="1" t="s">
        <v>565</v>
      </c>
      <c r="F585" s="1" t="s">
        <v>12</v>
      </c>
      <c r="G585" s="2">
        <v>177.8</v>
      </c>
      <c r="H585" s="1" cm="1">
        <f t="array" ref="H585">_xlfn.IFS(Table24[[#This Row],[Month]]="July",7,Table24[[#This Row],[Month]]="August",8,Table24[[#This Row],[Month]]="September",9)</f>
        <v>7</v>
      </c>
      <c r="I585" s="5">
        <f>DATE(2022,Table24[[#This Row],[Column1]],Table24[[#This Row],[Day]])</f>
        <v>44767</v>
      </c>
      <c r="J585" s="5" t="str">
        <f>TEXT(Table24[[#This Row],[Column2]],"DDD")</f>
        <v>Mon</v>
      </c>
      <c r="K585" s="1" t="s">
        <v>2130</v>
      </c>
      <c r="L5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586" spans="1:12" x14ac:dyDescent="0.3">
      <c r="A586" s="1" t="s">
        <v>4</v>
      </c>
      <c r="B586" s="1">
        <f t="shared" si="8"/>
        <v>25</v>
      </c>
      <c r="C586" s="1">
        <v>9</v>
      </c>
      <c r="D5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86" s="1" t="s">
        <v>566</v>
      </c>
      <c r="F586" s="1" t="s">
        <v>13</v>
      </c>
      <c r="G586" s="2">
        <v>174.35</v>
      </c>
      <c r="H586" s="1" cm="1">
        <f t="array" ref="H586">_xlfn.IFS(Table24[[#This Row],[Month]]="July",7,Table24[[#This Row],[Month]]="August",8,Table24[[#This Row],[Month]]="September",9)</f>
        <v>7</v>
      </c>
      <c r="I586" s="5">
        <f>DATE(2022,Table24[[#This Row],[Column1]],Table24[[#This Row],[Day]])</f>
        <v>44767</v>
      </c>
      <c r="J586" s="5" t="str">
        <f>TEXT(Table24[[#This Row],[Column2]],"DDD")</f>
        <v>Mon</v>
      </c>
      <c r="K586" s="1" t="s">
        <v>2130</v>
      </c>
      <c r="L5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7" spans="1:12" x14ac:dyDescent="0.3">
      <c r="A587" s="1" t="s">
        <v>4</v>
      </c>
      <c r="B587" s="1">
        <f t="shared" si="8"/>
        <v>25</v>
      </c>
      <c r="C587" s="1">
        <v>10</v>
      </c>
      <c r="D5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87" s="1" t="s">
        <v>567</v>
      </c>
      <c r="F587" s="1" t="s">
        <v>14</v>
      </c>
      <c r="G587" s="2">
        <v>174.2</v>
      </c>
      <c r="H587" s="1" cm="1">
        <f t="array" ref="H587">_xlfn.IFS(Table24[[#This Row],[Month]]="July",7,Table24[[#This Row],[Month]]="August",8,Table24[[#This Row],[Month]]="September",9)</f>
        <v>7</v>
      </c>
      <c r="I587" s="5">
        <f>DATE(2022,Table24[[#This Row],[Column1]],Table24[[#This Row],[Day]])</f>
        <v>44767</v>
      </c>
      <c r="J587" s="5" t="str">
        <f>TEXT(Table24[[#This Row],[Column2]],"DDD")</f>
        <v>Mon</v>
      </c>
      <c r="K587" s="1" t="s">
        <v>2130</v>
      </c>
      <c r="L5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8" spans="1:12" x14ac:dyDescent="0.3">
      <c r="A588" s="1" t="s">
        <v>4</v>
      </c>
      <c r="B588" s="1">
        <f t="shared" si="8"/>
        <v>25</v>
      </c>
      <c r="C588" s="1">
        <v>11</v>
      </c>
      <c r="D5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88" s="1" t="s">
        <v>568</v>
      </c>
      <c r="F588" s="1" t="s">
        <v>15</v>
      </c>
      <c r="G588" s="2">
        <v>173.92</v>
      </c>
      <c r="H588" s="1" cm="1">
        <f t="array" ref="H588">_xlfn.IFS(Table24[[#This Row],[Month]]="July",7,Table24[[#This Row],[Month]]="August",8,Table24[[#This Row],[Month]]="September",9)</f>
        <v>7</v>
      </c>
      <c r="I588" s="5">
        <f>DATE(2022,Table24[[#This Row],[Column1]],Table24[[#This Row],[Day]])</f>
        <v>44767</v>
      </c>
      <c r="J588" s="5" t="str">
        <f>TEXT(Table24[[#This Row],[Column2]],"DDD")</f>
        <v>Mon</v>
      </c>
      <c r="K588" s="1" t="s">
        <v>2130</v>
      </c>
      <c r="L5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89" spans="1:12" x14ac:dyDescent="0.3">
      <c r="A589" s="1" t="s">
        <v>4</v>
      </c>
      <c r="B589" s="1">
        <f t="shared" si="8"/>
        <v>25</v>
      </c>
      <c r="C589" s="1">
        <v>12</v>
      </c>
      <c r="D5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89" s="1" t="s">
        <v>569</v>
      </c>
      <c r="F589" s="1" t="s">
        <v>16</v>
      </c>
      <c r="G589" s="2">
        <v>173.93</v>
      </c>
      <c r="H589" s="1" cm="1">
        <f t="array" ref="H589">_xlfn.IFS(Table24[[#This Row],[Month]]="July",7,Table24[[#This Row],[Month]]="August",8,Table24[[#This Row],[Month]]="September",9)</f>
        <v>7</v>
      </c>
      <c r="I589" s="5">
        <f>DATE(2022,Table24[[#This Row],[Column1]],Table24[[#This Row],[Day]])</f>
        <v>44767</v>
      </c>
      <c r="J589" s="5" t="str">
        <f>TEXT(Table24[[#This Row],[Column2]],"DDD")</f>
        <v>Mon</v>
      </c>
      <c r="K589" s="1" t="s">
        <v>2130</v>
      </c>
      <c r="L5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0" spans="1:12" x14ac:dyDescent="0.3">
      <c r="A590" s="1" t="s">
        <v>4</v>
      </c>
      <c r="B590" s="1">
        <f t="shared" si="8"/>
        <v>25</v>
      </c>
      <c r="C590" s="1">
        <v>13</v>
      </c>
      <c r="D5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90" s="1" t="s">
        <v>570</v>
      </c>
      <c r="F590" s="1" t="s">
        <v>17</v>
      </c>
      <c r="G590" s="2">
        <v>173.23</v>
      </c>
      <c r="H590" s="1" cm="1">
        <f t="array" ref="H590">_xlfn.IFS(Table24[[#This Row],[Month]]="July",7,Table24[[#This Row],[Month]]="August",8,Table24[[#This Row],[Month]]="September",9)</f>
        <v>7</v>
      </c>
      <c r="I590" s="5">
        <f>DATE(2022,Table24[[#This Row],[Column1]],Table24[[#This Row],[Day]])</f>
        <v>44767</v>
      </c>
      <c r="J590" s="5" t="str">
        <f>TEXT(Table24[[#This Row],[Column2]],"DDD")</f>
        <v>Mon</v>
      </c>
      <c r="K590" s="1" t="s">
        <v>2130</v>
      </c>
      <c r="L5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1" spans="1:12" x14ac:dyDescent="0.3">
      <c r="A591" s="1" t="s">
        <v>4</v>
      </c>
      <c r="B591" s="1">
        <f t="shared" si="8"/>
        <v>25</v>
      </c>
      <c r="C591" s="1">
        <v>14</v>
      </c>
      <c r="D5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91" s="1" t="s">
        <v>571</v>
      </c>
      <c r="F591" s="1" t="s">
        <v>18</v>
      </c>
      <c r="G591" s="2">
        <v>170.08</v>
      </c>
      <c r="H591" s="1" cm="1">
        <f t="array" ref="H591">_xlfn.IFS(Table24[[#This Row],[Month]]="July",7,Table24[[#This Row],[Month]]="August",8,Table24[[#This Row],[Month]]="September",9)</f>
        <v>7</v>
      </c>
      <c r="I591" s="5">
        <f>DATE(2022,Table24[[#This Row],[Column1]],Table24[[#This Row],[Day]])</f>
        <v>44767</v>
      </c>
      <c r="J591" s="5" t="str">
        <f>TEXT(Table24[[#This Row],[Column2]],"DDD")</f>
        <v>Mon</v>
      </c>
      <c r="K591" s="1" t="s">
        <v>2130</v>
      </c>
      <c r="L5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2" spans="1:12" x14ac:dyDescent="0.3">
      <c r="A592" s="1" t="s">
        <v>4</v>
      </c>
      <c r="B592" s="1">
        <f t="shared" si="8"/>
        <v>25</v>
      </c>
      <c r="C592" s="1">
        <v>15</v>
      </c>
      <c r="D5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92" s="1" t="s">
        <v>572</v>
      </c>
      <c r="F592" s="1" t="s">
        <v>19</v>
      </c>
      <c r="G592" s="2">
        <v>169.49</v>
      </c>
      <c r="H592" s="1" cm="1">
        <f t="array" ref="H592">_xlfn.IFS(Table24[[#This Row],[Month]]="July",7,Table24[[#This Row],[Month]]="August",8,Table24[[#This Row],[Month]]="September",9)</f>
        <v>7</v>
      </c>
      <c r="I592" s="5">
        <f>DATE(2022,Table24[[#This Row],[Column1]],Table24[[#This Row],[Day]])</f>
        <v>44767</v>
      </c>
      <c r="J592" s="5" t="str">
        <f>TEXT(Table24[[#This Row],[Column2]],"DDD")</f>
        <v>Mon</v>
      </c>
      <c r="K592" s="1" t="s">
        <v>2130</v>
      </c>
      <c r="L5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3" spans="1:12" x14ac:dyDescent="0.3">
      <c r="A593" s="1" t="s">
        <v>4</v>
      </c>
      <c r="B593" s="1">
        <f t="shared" si="8"/>
        <v>25</v>
      </c>
      <c r="C593" s="1">
        <v>16</v>
      </c>
      <c r="D5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93" s="1" t="s">
        <v>573</v>
      </c>
      <c r="F593" s="1" t="s">
        <v>20</v>
      </c>
      <c r="G593" s="2">
        <v>169.07</v>
      </c>
      <c r="H593" s="1" cm="1">
        <f t="array" ref="H593">_xlfn.IFS(Table24[[#This Row],[Month]]="July",7,Table24[[#This Row],[Month]]="August",8,Table24[[#This Row],[Month]]="September",9)</f>
        <v>7</v>
      </c>
      <c r="I593" s="5">
        <f>DATE(2022,Table24[[#This Row],[Column1]],Table24[[#This Row],[Day]])</f>
        <v>44767</v>
      </c>
      <c r="J593" s="5" t="str">
        <f>TEXT(Table24[[#This Row],[Column2]],"DDD")</f>
        <v>Mon</v>
      </c>
      <c r="K593" s="1" t="s">
        <v>2130</v>
      </c>
      <c r="L5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4" spans="1:12" x14ac:dyDescent="0.3">
      <c r="A594" s="1" t="s">
        <v>4</v>
      </c>
      <c r="B594" s="1">
        <f t="shared" si="8"/>
        <v>25</v>
      </c>
      <c r="C594" s="1">
        <v>17</v>
      </c>
      <c r="D5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594" s="1" t="s">
        <v>574</v>
      </c>
      <c r="F594" s="1" t="s">
        <v>21</v>
      </c>
      <c r="G594" s="2">
        <v>168.79</v>
      </c>
      <c r="H594" s="1" cm="1">
        <f t="array" ref="H594">_xlfn.IFS(Table24[[#This Row],[Month]]="July",7,Table24[[#This Row],[Month]]="August",8,Table24[[#This Row],[Month]]="September",9)</f>
        <v>7</v>
      </c>
      <c r="I594" s="5">
        <f>DATE(2022,Table24[[#This Row],[Column1]],Table24[[#This Row],[Day]])</f>
        <v>44767</v>
      </c>
      <c r="J594" s="5" t="str">
        <f>TEXT(Table24[[#This Row],[Column2]],"DDD")</f>
        <v>Mon</v>
      </c>
      <c r="K594" s="1" t="s">
        <v>2130</v>
      </c>
      <c r="L5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595" spans="1:12" x14ac:dyDescent="0.3">
      <c r="A595" s="1" t="s">
        <v>4</v>
      </c>
      <c r="B595" s="1">
        <f t="shared" si="8"/>
        <v>25</v>
      </c>
      <c r="C595" s="1">
        <v>18</v>
      </c>
      <c r="D5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5" s="1" t="s">
        <v>575</v>
      </c>
      <c r="F595" s="1" t="s">
        <v>22</v>
      </c>
      <c r="G595" s="2">
        <v>168.56</v>
      </c>
      <c r="H595" s="1" cm="1">
        <f t="array" ref="H595">_xlfn.IFS(Table24[[#This Row],[Month]]="July",7,Table24[[#This Row],[Month]]="August",8,Table24[[#This Row],[Month]]="September",9)</f>
        <v>7</v>
      </c>
      <c r="I595" s="5">
        <f>DATE(2022,Table24[[#This Row],[Column1]],Table24[[#This Row],[Day]])</f>
        <v>44767</v>
      </c>
      <c r="J595" s="5" t="str">
        <f>TEXT(Table24[[#This Row],[Column2]],"DDD")</f>
        <v>Mon</v>
      </c>
      <c r="K595" s="1" t="s">
        <v>2130</v>
      </c>
      <c r="L5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6" spans="1:12" x14ac:dyDescent="0.3">
      <c r="A596" s="1" t="s">
        <v>4</v>
      </c>
      <c r="B596" s="1">
        <f t="shared" si="8"/>
        <v>25</v>
      </c>
      <c r="C596" s="1">
        <v>19</v>
      </c>
      <c r="D5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6" s="1" t="s">
        <v>576</v>
      </c>
      <c r="F596" s="1" t="s">
        <v>23</v>
      </c>
      <c r="G596" s="2">
        <v>168.94</v>
      </c>
      <c r="H596" s="1" cm="1">
        <f t="array" ref="H596">_xlfn.IFS(Table24[[#This Row],[Month]]="July",7,Table24[[#This Row],[Month]]="August",8,Table24[[#This Row],[Month]]="September",9)</f>
        <v>7</v>
      </c>
      <c r="I596" s="5">
        <f>DATE(2022,Table24[[#This Row],[Column1]],Table24[[#This Row],[Day]])</f>
        <v>44767</v>
      </c>
      <c r="J596" s="5" t="str">
        <f>TEXT(Table24[[#This Row],[Column2]],"DDD")</f>
        <v>Mon</v>
      </c>
      <c r="K596" s="1" t="s">
        <v>2130</v>
      </c>
      <c r="L5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7" spans="1:12" x14ac:dyDescent="0.3">
      <c r="A597" s="1" t="s">
        <v>4</v>
      </c>
      <c r="B597" s="1">
        <f t="shared" si="8"/>
        <v>25</v>
      </c>
      <c r="C597" s="1">
        <v>20</v>
      </c>
      <c r="D5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7" s="1" t="s">
        <v>577</v>
      </c>
      <c r="F597" s="1" t="s">
        <v>24</v>
      </c>
      <c r="G597" s="2">
        <v>168.63</v>
      </c>
      <c r="H597" s="1" cm="1">
        <f t="array" ref="H597">_xlfn.IFS(Table24[[#This Row],[Month]]="July",7,Table24[[#This Row],[Month]]="August",8,Table24[[#This Row],[Month]]="September",9)</f>
        <v>7</v>
      </c>
      <c r="I597" s="5">
        <f>DATE(2022,Table24[[#This Row],[Column1]],Table24[[#This Row],[Day]])</f>
        <v>44767</v>
      </c>
      <c r="J597" s="5" t="str">
        <f>TEXT(Table24[[#This Row],[Column2]],"DDD")</f>
        <v>Mon</v>
      </c>
      <c r="K597" s="1" t="s">
        <v>2130</v>
      </c>
      <c r="L5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8" spans="1:12" x14ac:dyDescent="0.3">
      <c r="A598" s="1" t="s">
        <v>4</v>
      </c>
      <c r="B598" s="1">
        <f t="shared" si="8"/>
        <v>25</v>
      </c>
      <c r="C598" s="1">
        <v>21</v>
      </c>
      <c r="D5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8" s="1" t="s">
        <v>578</v>
      </c>
      <c r="F598" s="1" t="s">
        <v>25</v>
      </c>
      <c r="G598" s="2">
        <v>168.16</v>
      </c>
      <c r="H598" s="1" cm="1">
        <f t="array" ref="H598">_xlfn.IFS(Table24[[#This Row],[Month]]="July",7,Table24[[#This Row],[Month]]="August",8,Table24[[#This Row],[Month]]="September",9)</f>
        <v>7</v>
      </c>
      <c r="I598" s="5">
        <f>DATE(2022,Table24[[#This Row],[Column1]],Table24[[#This Row],[Day]])</f>
        <v>44767</v>
      </c>
      <c r="J598" s="5" t="str">
        <f>TEXT(Table24[[#This Row],[Column2]],"DDD")</f>
        <v>Mon</v>
      </c>
      <c r="K598" s="1" t="s">
        <v>2130</v>
      </c>
      <c r="L5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599" spans="1:12" x14ac:dyDescent="0.3">
      <c r="A599" s="1" t="s">
        <v>4</v>
      </c>
      <c r="B599" s="1">
        <f t="shared" si="8"/>
        <v>25</v>
      </c>
      <c r="C599" s="1">
        <v>22</v>
      </c>
      <c r="D5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599" s="1" t="s">
        <v>579</v>
      </c>
      <c r="F599" s="1" t="s">
        <v>26</v>
      </c>
      <c r="G599" s="2">
        <v>168.93</v>
      </c>
      <c r="H599" s="1" cm="1">
        <f t="array" ref="H599">_xlfn.IFS(Table24[[#This Row],[Month]]="July",7,Table24[[#This Row],[Month]]="August",8,Table24[[#This Row],[Month]]="September",9)</f>
        <v>7</v>
      </c>
      <c r="I599" s="5">
        <f>DATE(2022,Table24[[#This Row],[Column1]],Table24[[#This Row],[Day]])</f>
        <v>44767</v>
      </c>
      <c r="J599" s="5" t="str">
        <f>TEXT(Table24[[#This Row],[Column2]],"DDD")</f>
        <v>Mon</v>
      </c>
      <c r="K599" s="1" t="s">
        <v>2130</v>
      </c>
      <c r="L5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0" spans="1:12" x14ac:dyDescent="0.3">
      <c r="A600" s="1" t="s">
        <v>4</v>
      </c>
      <c r="B600" s="1">
        <f t="shared" si="8"/>
        <v>25</v>
      </c>
      <c r="C600" s="1">
        <v>23</v>
      </c>
      <c r="D6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0" s="1" t="s">
        <v>580</v>
      </c>
      <c r="F600" s="1" t="s">
        <v>27</v>
      </c>
      <c r="G600" s="2">
        <v>168.83</v>
      </c>
      <c r="H600" s="1" cm="1">
        <f t="array" ref="H600">_xlfn.IFS(Table24[[#This Row],[Month]]="July",7,Table24[[#This Row],[Month]]="August",8,Table24[[#This Row],[Month]]="September",9)</f>
        <v>7</v>
      </c>
      <c r="I600" s="5">
        <f>DATE(2022,Table24[[#This Row],[Column1]],Table24[[#This Row],[Day]])</f>
        <v>44767</v>
      </c>
      <c r="J600" s="5" t="str">
        <f>TEXT(Table24[[#This Row],[Column2]],"DDD")</f>
        <v>Mon</v>
      </c>
      <c r="K600" s="1" t="s">
        <v>2130</v>
      </c>
      <c r="L6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1" spans="1:12" x14ac:dyDescent="0.3">
      <c r="A601" s="1" t="s">
        <v>4</v>
      </c>
      <c r="B601" s="1">
        <f t="shared" si="8"/>
        <v>25</v>
      </c>
      <c r="C601" s="1">
        <v>24</v>
      </c>
      <c r="D6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1" s="1" t="s">
        <v>562</v>
      </c>
      <c r="F601" s="1" t="s">
        <v>28</v>
      </c>
      <c r="G601" s="2">
        <v>168.27</v>
      </c>
      <c r="H601" s="1" cm="1">
        <f t="array" ref="H601">_xlfn.IFS(Table24[[#This Row],[Month]]="July",7,Table24[[#This Row],[Month]]="August",8,Table24[[#This Row],[Month]]="September",9)</f>
        <v>7</v>
      </c>
      <c r="I601" s="5">
        <f>DATE(2022,Table24[[#This Row],[Column1]],Table24[[#This Row],[Day]])</f>
        <v>44767</v>
      </c>
      <c r="J601" s="5" t="str">
        <f>TEXT(Table24[[#This Row],[Column2]],"DDD")</f>
        <v>Mon</v>
      </c>
      <c r="K601" s="1" t="s">
        <v>2130</v>
      </c>
      <c r="L6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2" spans="1:12" x14ac:dyDescent="0.3">
      <c r="A602" s="1" t="s">
        <v>4</v>
      </c>
      <c r="B602" s="1">
        <f t="shared" si="8"/>
        <v>26</v>
      </c>
      <c r="C602" s="1">
        <v>1</v>
      </c>
      <c r="D6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2" s="1" t="s">
        <v>581</v>
      </c>
      <c r="F602" s="1" t="s">
        <v>5</v>
      </c>
      <c r="G602" s="2">
        <v>162.65</v>
      </c>
      <c r="H602" s="1" cm="1">
        <f t="array" ref="H602">_xlfn.IFS(Table24[[#This Row],[Month]]="July",7,Table24[[#This Row],[Month]]="August",8,Table24[[#This Row],[Month]]="September",9)</f>
        <v>7</v>
      </c>
      <c r="I602" s="5">
        <f>DATE(2022,Table24[[#This Row],[Column1]],Table24[[#This Row],[Day]])</f>
        <v>44768</v>
      </c>
      <c r="J602" s="5" t="str">
        <f>TEXT(Table24[[#This Row],[Column2]],"DDD")</f>
        <v>Tue</v>
      </c>
      <c r="K602" s="1" t="s">
        <v>2131</v>
      </c>
      <c r="L6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3" spans="1:12" x14ac:dyDescent="0.3">
      <c r="A603" s="1" t="s">
        <v>4</v>
      </c>
      <c r="B603" s="1">
        <f t="shared" ref="B603:B666" si="9">B579+1</f>
        <v>26</v>
      </c>
      <c r="C603" s="1">
        <v>2</v>
      </c>
      <c r="D6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3" s="1" t="s">
        <v>470</v>
      </c>
      <c r="F603" s="1" t="s">
        <v>6</v>
      </c>
      <c r="G603" s="2">
        <v>166.37</v>
      </c>
      <c r="H603" s="1" cm="1">
        <f t="array" ref="H603">_xlfn.IFS(Table24[[#This Row],[Month]]="July",7,Table24[[#This Row],[Month]]="August",8,Table24[[#This Row],[Month]]="September",9)</f>
        <v>7</v>
      </c>
      <c r="I603" s="5">
        <f>DATE(2022,Table24[[#This Row],[Column1]],Table24[[#This Row],[Day]])</f>
        <v>44768</v>
      </c>
      <c r="J603" s="5" t="str">
        <f>TEXT(Table24[[#This Row],[Column2]],"DDD")</f>
        <v>Tue</v>
      </c>
      <c r="K603" s="1" t="s">
        <v>2131</v>
      </c>
      <c r="L6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4" spans="1:12" x14ac:dyDescent="0.3">
      <c r="A604" s="1" t="s">
        <v>4</v>
      </c>
      <c r="B604" s="1">
        <f t="shared" si="9"/>
        <v>26</v>
      </c>
      <c r="C604" s="1">
        <v>3</v>
      </c>
      <c r="D6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4" s="1" t="s">
        <v>582</v>
      </c>
      <c r="F604" s="1" t="s">
        <v>7</v>
      </c>
      <c r="G604" s="2">
        <v>164.71</v>
      </c>
      <c r="H604" s="1" cm="1">
        <f t="array" ref="H604">_xlfn.IFS(Table24[[#This Row],[Month]]="July",7,Table24[[#This Row],[Month]]="August",8,Table24[[#This Row],[Month]]="September",9)</f>
        <v>7</v>
      </c>
      <c r="I604" s="5">
        <f>DATE(2022,Table24[[#This Row],[Column1]],Table24[[#This Row],[Day]])</f>
        <v>44768</v>
      </c>
      <c r="J604" s="5" t="str">
        <f>TEXT(Table24[[#This Row],[Column2]],"DDD")</f>
        <v>Tue</v>
      </c>
      <c r="K604" s="1" t="s">
        <v>2131</v>
      </c>
      <c r="L6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5" spans="1:12" x14ac:dyDescent="0.3">
      <c r="A605" s="1" t="s">
        <v>4</v>
      </c>
      <c r="B605" s="1">
        <f t="shared" si="9"/>
        <v>26</v>
      </c>
      <c r="C605" s="1">
        <v>4</v>
      </c>
      <c r="D6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5" s="1" t="s">
        <v>162</v>
      </c>
      <c r="F605" s="1" t="s">
        <v>8</v>
      </c>
      <c r="G605" s="2">
        <v>163.21</v>
      </c>
      <c r="H605" s="1" cm="1">
        <f t="array" ref="H605">_xlfn.IFS(Table24[[#This Row],[Month]]="July",7,Table24[[#This Row],[Month]]="August",8,Table24[[#This Row],[Month]]="September",9)</f>
        <v>7</v>
      </c>
      <c r="I605" s="5">
        <f>DATE(2022,Table24[[#This Row],[Column1]],Table24[[#This Row],[Day]])</f>
        <v>44768</v>
      </c>
      <c r="J605" s="5" t="str">
        <f>TEXT(Table24[[#This Row],[Column2]],"DDD")</f>
        <v>Tue</v>
      </c>
      <c r="K605" s="1" t="s">
        <v>2131</v>
      </c>
      <c r="L6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6" spans="1:12" x14ac:dyDescent="0.3">
      <c r="A606" s="1" t="s">
        <v>4</v>
      </c>
      <c r="B606" s="1">
        <f t="shared" si="9"/>
        <v>26</v>
      </c>
      <c r="C606" s="1">
        <v>5</v>
      </c>
      <c r="D6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6" s="1" t="s">
        <v>450</v>
      </c>
      <c r="F606" s="1" t="s">
        <v>9</v>
      </c>
      <c r="G606" s="2">
        <v>162.66</v>
      </c>
      <c r="H606" s="1" cm="1">
        <f t="array" ref="H606">_xlfn.IFS(Table24[[#This Row],[Month]]="July",7,Table24[[#This Row],[Month]]="August",8,Table24[[#This Row],[Month]]="September",9)</f>
        <v>7</v>
      </c>
      <c r="I606" s="5">
        <f>DATE(2022,Table24[[#This Row],[Column1]],Table24[[#This Row],[Day]])</f>
        <v>44768</v>
      </c>
      <c r="J606" s="5" t="str">
        <f>TEXT(Table24[[#This Row],[Column2]],"DDD")</f>
        <v>Tue</v>
      </c>
      <c r="K606" s="1" t="s">
        <v>2131</v>
      </c>
      <c r="L6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7" spans="1:12" x14ac:dyDescent="0.3">
      <c r="A607" s="1" t="s">
        <v>4</v>
      </c>
      <c r="B607" s="1">
        <f t="shared" si="9"/>
        <v>26</v>
      </c>
      <c r="C607" s="1">
        <v>6</v>
      </c>
      <c r="D6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7" s="1" t="s">
        <v>583</v>
      </c>
      <c r="F607" s="1" t="s">
        <v>10</v>
      </c>
      <c r="G607" s="2">
        <v>157.08000000000001</v>
      </c>
      <c r="H607" s="1" cm="1">
        <f t="array" ref="H607">_xlfn.IFS(Table24[[#This Row],[Month]]="July",7,Table24[[#This Row],[Month]]="August",8,Table24[[#This Row],[Month]]="September",9)</f>
        <v>7</v>
      </c>
      <c r="I607" s="5">
        <f>DATE(2022,Table24[[#This Row],[Column1]],Table24[[#This Row],[Day]])</f>
        <v>44768</v>
      </c>
      <c r="J607" s="5" t="str">
        <f>TEXT(Table24[[#This Row],[Column2]],"DDD")</f>
        <v>Tue</v>
      </c>
      <c r="K607" s="1" t="s">
        <v>2131</v>
      </c>
      <c r="L6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8" spans="1:12" x14ac:dyDescent="0.3">
      <c r="A608" s="1" t="s">
        <v>4</v>
      </c>
      <c r="B608" s="1">
        <f t="shared" si="9"/>
        <v>26</v>
      </c>
      <c r="C608" s="1">
        <v>7</v>
      </c>
      <c r="D6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08" s="1" t="s">
        <v>584</v>
      </c>
      <c r="F608" s="1" t="s">
        <v>11</v>
      </c>
      <c r="G608" s="2">
        <v>174.81</v>
      </c>
      <c r="H608" s="1" cm="1">
        <f t="array" ref="H608">_xlfn.IFS(Table24[[#This Row],[Month]]="July",7,Table24[[#This Row],[Month]]="August",8,Table24[[#This Row],[Month]]="September",9)</f>
        <v>7</v>
      </c>
      <c r="I608" s="5">
        <f>DATE(2022,Table24[[#This Row],[Column1]],Table24[[#This Row],[Day]])</f>
        <v>44768</v>
      </c>
      <c r="J608" s="5" t="str">
        <f>TEXT(Table24[[#This Row],[Column2]],"DDD")</f>
        <v>Tue</v>
      </c>
      <c r="K608" s="1" t="s">
        <v>2131</v>
      </c>
      <c r="L6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09" spans="1:12" x14ac:dyDescent="0.3">
      <c r="A609" s="1" t="s">
        <v>4</v>
      </c>
      <c r="B609" s="1">
        <f t="shared" si="9"/>
        <v>26</v>
      </c>
      <c r="C609" s="1">
        <v>8</v>
      </c>
      <c r="D6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09" s="1" t="s">
        <v>585</v>
      </c>
      <c r="F609" s="1" t="s">
        <v>12</v>
      </c>
      <c r="G609" s="2">
        <v>178.22</v>
      </c>
      <c r="H609" s="1" cm="1">
        <f t="array" ref="H609">_xlfn.IFS(Table24[[#This Row],[Month]]="July",7,Table24[[#This Row],[Month]]="August",8,Table24[[#This Row],[Month]]="September",9)</f>
        <v>7</v>
      </c>
      <c r="I609" s="5">
        <f>DATE(2022,Table24[[#This Row],[Column1]],Table24[[#This Row],[Day]])</f>
        <v>44768</v>
      </c>
      <c r="J609" s="5" t="str">
        <f>TEXT(Table24[[#This Row],[Column2]],"DDD")</f>
        <v>Tue</v>
      </c>
      <c r="K609" s="1" t="s">
        <v>2131</v>
      </c>
      <c r="L6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10" spans="1:12" x14ac:dyDescent="0.3">
      <c r="A610" s="1" t="s">
        <v>4</v>
      </c>
      <c r="B610" s="1">
        <f t="shared" si="9"/>
        <v>26</v>
      </c>
      <c r="C610" s="1">
        <v>9</v>
      </c>
      <c r="D6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0" s="1" t="s">
        <v>586</v>
      </c>
      <c r="F610" s="1" t="s">
        <v>13</v>
      </c>
      <c r="G610" s="2">
        <v>177.31</v>
      </c>
      <c r="H610" s="1" cm="1">
        <f t="array" ref="H610">_xlfn.IFS(Table24[[#This Row],[Month]]="July",7,Table24[[#This Row],[Month]]="August",8,Table24[[#This Row],[Month]]="September",9)</f>
        <v>7</v>
      </c>
      <c r="I610" s="5">
        <f>DATE(2022,Table24[[#This Row],[Column1]],Table24[[#This Row],[Day]])</f>
        <v>44768</v>
      </c>
      <c r="J610" s="5" t="str">
        <f>TEXT(Table24[[#This Row],[Column2]],"DDD")</f>
        <v>Tue</v>
      </c>
      <c r="K610" s="1" t="s">
        <v>2131</v>
      </c>
      <c r="L6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1" spans="1:12" x14ac:dyDescent="0.3">
      <c r="A611" s="1" t="s">
        <v>4</v>
      </c>
      <c r="B611" s="1">
        <f t="shared" si="9"/>
        <v>26</v>
      </c>
      <c r="C611" s="1">
        <v>10</v>
      </c>
      <c r="D61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1" s="1" t="s">
        <v>587</v>
      </c>
      <c r="F611" s="1" t="s">
        <v>14</v>
      </c>
      <c r="G611" s="2">
        <v>176.94</v>
      </c>
      <c r="H611" s="1" cm="1">
        <f t="array" ref="H611">_xlfn.IFS(Table24[[#This Row],[Month]]="July",7,Table24[[#This Row],[Month]]="August",8,Table24[[#This Row],[Month]]="September",9)</f>
        <v>7</v>
      </c>
      <c r="I611" s="5">
        <f>DATE(2022,Table24[[#This Row],[Column1]],Table24[[#This Row],[Day]])</f>
        <v>44768</v>
      </c>
      <c r="J611" s="5" t="str">
        <f>TEXT(Table24[[#This Row],[Column2]],"DDD")</f>
        <v>Tue</v>
      </c>
      <c r="K611" s="1" t="s">
        <v>2131</v>
      </c>
      <c r="L6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2" spans="1:12" x14ac:dyDescent="0.3">
      <c r="A612" s="1" t="s">
        <v>4</v>
      </c>
      <c r="B612" s="1">
        <f t="shared" si="9"/>
        <v>26</v>
      </c>
      <c r="C612" s="1">
        <v>11</v>
      </c>
      <c r="D61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2" s="1" t="s">
        <v>588</v>
      </c>
      <c r="F612" s="1" t="s">
        <v>15</v>
      </c>
      <c r="G612" s="2">
        <v>177.14</v>
      </c>
      <c r="H612" s="1" cm="1">
        <f t="array" ref="H612">_xlfn.IFS(Table24[[#This Row],[Month]]="July",7,Table24[[#This Row],[Month]]="August",8,Table24[[#This Row],[Month]]="September",9)</f>
        <v>7</v>
      </c>
      <c r="I612" s="5">
        <f>DATE(2022,Table24[[#This Row],[Column1]],Table24[[#This Row],[Day]])</f>
        <v>44768</v>
      </c>
      <c r="J612" s="5" t="str">
        <f>TEXT(Table24[[#This Row],[Column2]],"DDD")</f>
        <v>Tue</v>
      </c>
      <c r="K612" s="1" t="s">
        <v>2131</v>
      </c>
      <c r="L6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3" spans="1:12" x14ac:dyDescent="0.3">
      <c r="A613" s="1" t="s">
        <v>4</v>
      </c>
      <c r="B613" s="1">
        <f t="shared" si="9"/>
        <v>26</v>
      </c>
      <c r="C613" s="1">
        <v>12</v>
      </c>
      <c r="D6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3" s="1" t="s">
        <v>373</v>
      </c>
      <c r="F613" s="1" t="s">
        <v>16</v>
      </c>
      <c r="G613" s="2">
        <v>164.58</v>
      </c>
      <c r="H613" s="1" cm="1">
        <f t="array" ref="H613">_xlfn.IFS(Table24[[#This Row],[Month]]="July",7,Table24[[#This Row],[Month]]="August",8,Table24[[#This Row],[Month]]="September",9)</f>
        <v>7</v>
      </c>
      <c r="I613" s="5">
        <f>DATE(2022,Table24[[#This Row],[Column1]],Table24[[#This Row],[Day]])</f>
        <v>44768</v>
      </c>
      <c r="J613" s="5" t="str">
        <f>TEXT(Table24[[#This Row],[Column2]],"DDD")</f>
        <v>Tue</v>
      </c>
      <c r="K613" s="1" t="s">
        <v>2131</v>
      </c>
      <c r="L6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4" spans="1:12" x14ac:dyDescent="0.3">
      <c r="A614" s="1" t="s">
        <v>4</v>
      </c>
      <c r="B614" s="1">
        <f t="shared" si="9"/>
        <v>26</v>
      </c>
      <c r="C614" s="1">
        <v>13</v>
      </c>
      <c r="D6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4" s="1" t="s">
        <v>589</v>
      </c>
      <c r="F614" s="1" t="s">
        <v>17</v>
      </c>
      <c r="G614" s="2">
        <v>130.88999999999999</v>
      </c>
      <c r="H614" s="1" cm="1">
        <f t="array" ref="H614">_xlfn.IFS(Table24[[#This Row],[Month]]="July",7,Table24[[#This Row],[Month]]="August",8,Table24[[#This Row],[Month]]="September",9)</f>
        <v>7</v>
      </c>
      <c r="I614" s="5">
        <f>DATE(2022,Table24[[#This Row],[Column1]],Table24[[#This Row],[Day]])</f>
        <v>44768</v>
      </c>
      <c r="J614" s="5" t="str">
        <f>TEXT(Table24[[#This Row],[Column2]],"DDD")</f>
        <v>Tue</v>
      </c>
      <c r="K614" s="1" t="s">
        <v>2131</v>
      </c>
      <c r="L6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5" spans="1:12" x14ac:dyDescent="0.3">
      <c r="A615" s="1" t="s">
        <v>4</v>
      </c>
      <c r="B615" s="1">
        <f t="shared" si="9"/>
        <v>26</v>
      </c>
      <c r="C615" s="1">
        <v>14</v>
      </c>
      <c r="D61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5" s="1" t="s">
        <v>590</v>
      </c>
      <c r="F615" s="1" t="s">
        <v>18</v>
      </c>
      <c r="G615" s="2">
        <v>126.1</v>
      </c>
      <c r="H615" s="1" cm="1">
        <f t="array" ref="H615">_xlfn.IFS(Table24[[#This Row],[Month]]="July",7,Table24[[#This Row],[Month]]="August",8,Table24[[#This Row],[Month]]="September",9)</f>
        <v>7</v>
      </c>
      <c r="I615" s="5">
        <f>DATE(2022,Table24[[#This Row],[Column1]],Table24[[#This Row],[Day]])</f>
        <v>44768</v>
      </c>
      <c r="J615" s="5" t="str">
        <f>TEXT(Table24[[#This Row],[Column2]],"DDD")</f>
        <v>Tue</v>
      </c>
      <c r="K615" s="1" t="s">
        <v>2131</v>
      </c>
      <c r="L6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6" spans="1:12" x14ac:dyDescent="0.3">
      <c r="A616" s="1" t="s">
        <v>4</v>
      </c>
      <c r="B616" s="1">
        <f t="shared" si="9"/>
        <v>26</v>
      </c>
      <c r="C616" s="1">
        <v>15</v>
      </c>
      <c r="D61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6" s="1" t="s">
        <v>591</v>
      </c>
      <c r="F616" s="1" t="s">
        <v>19</v>
      </c>
      <c r="G616" s="2">
        <v>122.34</v>
      </c>
      <c r="H616" s="1" cm="1">
        <f t="array" ref="H616">_xlfn.IFS(Table24[[#This Row],[Month]]="July",7,Table24[[#This Row],[Month]]="August",8,Table24[[#This Row],[Month]]="September",9)</f>
        <v>7</v>
      </c>
      <c r="I616" s="5">
        <f>DATE(2022,Table24[[#This Row],[Column1]],Table24[[#This Row],[Day]])</f>
        <v>44768</v>
      </c>
      <c r="J616" s="5" t="str">
        <f>TEXT(Table24[[#This Row],[Column2]],"DDD")</f>
        <v>Tue</v>
      </c>
      <c r="K616" s="1" t="s">
        <v>2131</v>
      </c>
      <c r="L6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7" spans="1:12" x14ac:dyDescent="0.3">
      <c r="A617" s="1" t="s">
        <v>4</v>
      </c>
      <c r="B617" s="1">
        <f t="shared" si="9"/>
        <v>26</v>
      </c>
      <c r="C617" s="1">
        <v>16</v>
      </c>
      <c r="D6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7" s="1" t="s">
        <v>592</v>
      </c>
      <c r="F617" s="1" t="s">
        <v>20</v>
      </c>
      <c r="G617" s="2">
        <v>118.92</v>
      </c>
      <c r="H617" s="1" cm="1">
        <f t="array" ref="H617">_xlfn.IFS(Table24[[#This Row],[Month]]="July",7,Table24[[#This Row],[Month]]="August",8,Table24[[#This Row],[Month]]="September",9)</f>
        <v>7</v>
      </c>
      <c r="I617" s="5">
        <f>DATE(2022,Table24[[#This Row],[Column1]],Table24[[#This Row],[Day]])</f>
        <v>44768</v>
      </c>
      <c r="J617" s="5" t="str">
        <f>TEXT(Table24[[#This Row],[Column2]],"DDD")</f>
        <v>Tue</v>
      </c>
      <c r="K617" s="1" t="s">
        <v>2131</v>
      </c>
      <c r="L6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18" spans="1:12" x14ac:dyDescent="0.3">
      <c r="A618" s="1" t="s">
        <v>4</v>
      </c>
      <c r="B618" s="1">
        <f t="shared" si="9"/>
        <v>26</v>
      </c>
      <c r="C618" s="1">
        <v>17</v>
      </c>
      <c r="D6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18" s="1" t="s">
        <v>593</v>
      </c>
      <c r="F618" s="1" t="s">
        <v>21</v>
      </c>
      <c r="G618" s="2">
        <v>121.24</v>
      </c>
      <c r="H618" s="1" cm="1">
        <f t="array" ref="H618">_xlfn.IFS(Table24[[#This Row],[Month]]="July",7,Table24[[#This Row],[Month]]="August",8,Table24[[#This Row],[Month]]="September",9)</f>
        <v>7</v>
      </c>
      <c r="I618" s="5">
        <f>DATE(2022,Table24[[#This Row],[Column1]],Table24[[#This Row],[Day]])</f>
        <v>44768</v>
      </c>
      <c r="J618" s="5" t="str">
        <f>TEXT(Table24[[#This Row],[Column2]],"DDD")</f>
        <v>Tue</v>
      </c>
      <c r="K618" s="1" t="s">
        <v>2131</v>
      </c>
      <c r="L6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19" spans="1:12" x14ac:dyDescent="0.3">
      <c r="A619" s="1" t="s">
        <v>4</v>
      </c>
      <c r="B619" s="1">
        <f t="shared" si="9"/>
        <v>26</v>
      </c>
      <c r="C619" s="1">
        <v>18</v>
      </c>
      <c r="D6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19" s="1" t="s">
        <v>594</v>
      </c>
      <c r="F619" s="1" t="s">
        <v>22</v>
      </c>
      <c r="G619" s="2">
        <v>127.2</v>
      </c>
      <c r="H619" s="1" cm="1">
        <f t="array" ref="H619">_xlfn.IFS(Table24[[#This Row],[Month]]="July",7,Table24[[#This Row],[Month]]="August",8,Table24[[#This Row],[Month]]="September",9)</f>
        <v>7</v>
      </c>
      <c r="I619" s="5">
        <f>DATE(2022,Table24[[#This Row],[Column1]],Table24[[#This Row],[Day]])</f>
        <v>44768</v>
      </c>
      <c r="J619" s="5" t="str">
        <f>TEXT(Table24[[#This Row],[Column2]],"DDD")</f>
        <v>Tue</v>
      </c>
      <c r="K619" s="1" t="s">
        <v>2131</v>
      </c>
      <c r="L6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0" spans="1:12" x14ac:dyDescent="0.3">
      <c r="A620" s="1" t="s">
        <v>4</v>
      </c>
      <c r="B620" s="1">
        <f t="shared" si="9"/>
        <v>26</v>
      </c>
      <c r="C620" s="1">
        <v>19</v>
      </c>
      <c r="D6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0" s="1" t="s">
        <v>595</v>
      </c>
      <c r="F620" s="1" t="s">
        <v>23</v>
      </c>
      <c r="G620" s="2">
        <v>136.79</v>
      </c>
      <c r="H620" s="1" cm="1">
        <f t="array" ref="H620">_xlfn.IFS(Table24[[#This Row],[Month]]="July",7,Table24[[#This Row],[Month]]="August",8,Table24[[#This Row],[Month]]="September",9)</f>
        <v>7</v>
      </c>
      <c r="I620" s="5">
        <f>DATE(2022,Table24[[#This Row],[Column1]],Table24[[#This Row],[Day]])</f>
        <v>44768</v>
      </c>
      <c r="J620" s="5" t="str">
        <f>TEXT(Table24[[#This Row],[Column2]],"DDD")</f>
        <v>Tue</v>
      </c>
      <c r="K620" s="1" t="s">
        <v>2131</v>
      </c>
      <c r="L6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1" spans="1:12" x14ac:dyDescent="0.3">
      <c r="A621" s="1" t="s">
        <v>4</v>
      </c>
      <c r="B621" s="1">
        <f t="shared" si="9"/>
        <v>26</v>
      </c>
      <c r="C621" s="1">
        <v>20</v>
      </c>
      <c r="D6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1" s="1" t="s">
        <v>596</v>
      </c>
      <c r="F621" s="1" t="s">
        <v>24</v>
      </c>
      <c r="G621" s="2">
        <v>152.66</v>
      </c>
      <c r="H621" s="1" cm="1">
        <f t="array" ref="H621">_xlfn.IFS(Table24[[#This Row],[Month]]="July",7,Table24[[#This Row],[Month]]="August",8,Table24[[#This Row],[Month]]="September",9)</f>
        <v>7</v>
      </c>
      <c r="I621" s="5">
        <f>DATE(2022,Table24[[#This Row],[Column1]],Table24[[#This Row],[Day]])</f>
        <v>44768</v>
      </c>
      <c r="J621" s="5" t="str">
        <f>TEXT(Table24[[#This Row],[Column2]],"DDD")</f>
        <v>Tue</v>
      </c>
      <c r="K621" s="1" t="s">
        <v>2131</v>
      </c>
      <c r="L6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2" spans="1:12" x14ac:dyDescent="0.3">
      <c r="A622" s="1" t="s">
        <v>4</v>
      </c>
      <c r="B622" s="1">
        <f t="shared" si="9"/>
        <v>26</v>
      </c>
      <c r="C622" s="1">
        <v>21</v>
      </c>
      <c r="D6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2" s="1" t="s">
        <v>597</v>
      </c>
      <c r="F622" s="1" t="s">
        <v>25</v>
      </c>
      <c r="G622" s="2">
        <v>175.11</v>
      </c>
      <c r="H622" s="1" cm="1">
        <f t="array" ref="H622">_xlfn.IFS(Table24[[#This Row],[Month]]="July",7,Table24[[#This Row],[Month]]="August",8,Table24[[#This Row],[Month]]="September",9)</f>
        <v>7</v>
      </c>
      <c r="I622" s="5">
        <f>DATE(2022,Table24[[#This Row],[Column1]],Table24[[#This Row],[Day]])</f>
        <v>44768</v>
      </c>
      <c r="J622" s="5" t="str">
        <f>TEXT(Table24[[#This Row],[Column2]],"DDD")</f>
        <v>Tue</v>
      </c>
      <c r="K622" s="1" t="s">
        <v>2131</v>
      </c>
      <c r="L6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3" spans="1:12" x14ac:dyDescent="0.3">
      <c r="A623" s="1" t="s">
        <v>4</v>
      </c>
      <c r="B623" s="1">
        <f t="shared" si="9"/>
        <v>26</v>
      </c>
      <c r="C623" s="1">
        <v>22</v>
      </c>
      <c r="D6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3" s="1" t="s">
        <v>222</v>
      </c>
      <c r="F623" s="1" t="s">
        <v>26</v>
      </c>
      <c r="G623" s="2">
        <v>149.9</v>
      </c>
      <c r="H623" s="1" cm="1">
        <f t="array" ref="H623">_xlfn.IFS(Table24[[#This Row],[Month]]="July",7,Table24[[#This Row],[Month]]="August",8,Table24[[#This Row],[Month]]="September",9)</f>
        <v>7</v>
      </c>
      <c r="I623" s="5">
        <f>DATE(2022,Table24[[#This Row],[Column1]],Table24[[#This Row],[Day]])</f>
        <v>44768</v>
      </c>
      <c r="J623" s="5" t="str">
        <f>TEXT(Table24[[#This Row],[Column2]],"DDD")</f>
        <v>Tue</v>
      </c>
      <c r="K623" s="1" t="s">
        <v>2131</v>
      </c>
      <c r="L6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4" spans="1:12" x14ac:dyDescent="0.3">
      <c r="A624" s="1" t="s">
        <v>4</v>
      </c>
      <c r="B624" s="1">
        <f t="shared" si="9"/>
        <v>26</v>
      </c>
      <c r="C624" s="1">
        <v>23</v>
      </c>
      <c r="D6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4" s="1" t="s">
        <v>598</v>
      </c>
      <c r="F624" s="1" t="s">
        <v>27</v>
      </c>
      <c r="G624" s="2">
        <v>149.59</v>
      </c>
      <c r="H624" s="1" cm="1">
        <f t="array" ref="H624">_xlfn.IFS(Table24[[#This Row],[Month]]="July",7,Table24[[#This Row],[Month]]="August",8,Table24[[#This Row],[Month]]="September",9)</f>
        <v>7</v>
      </c>
      <c r="I624" s="5">
        <f>DATE(2022,Table24[[#This Row],[Column1]],Table24[[#This Row],[Day]])</f>
        <v>44768</v>
      </c>
      <c r="J624" s="5" t="str">
        <f>TEXT(Table24[[#This Row],[Column2]],"DDD")</f>
        <v>Tue</v>
      </c>
      <c r="K624" s="1" t="s">
        <v>2131</v>
      </c>
      <c r="L6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5" spans="1:12" x14ac:dyDescent="0.3">
      <c r="A625" s="1" t="s">
        <v>4</v>
      </c>
      <c r="B625" s="1">
        <f t="shared" si="9"/>
        <v>26</v>
      </c>
      <c r="C625" s="1">
        <v>24</v>
      </c>
      <c r="D6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5" s="1" t="s">
        <v>599</v>
      </c>
      <c r="F625" s="1" t="s">
        <v>28</v>
      </c>
      <c r="G625" s="2">
        <v>134.96</v>
      </c>
      <c r="H625" s="1" cm="1">
        <f t="array" ref="H625">_xlfn.IFS(Table24[[#This Row],[Month]]="July",7,Table24[[#This Row],[Month]]="August",8,Table24[[#This Row],[Month]]="September",9)</f>
        <v>7</v>
      </c>
      <c r="I625" s="5">
        <f>DATE(2022,Table24[[#This Row],[Column1]],Table24[[#This Row],[Day]])</f>
        <v>44768</v>
      </c>
      <c r="J625" s="5" t="str">
        <f>TEXT(Table24[[#This Row],[Column2]],"DDD")</f>
        <v>Tue</v>
      </c>
      <c r="K625" s="1" t="s">
        <v>2131</v>
      </c>
      <c r="L6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6" spans="1:12" x14ac:dyDescent="0.3">
      <c r="A626" s="1" t="s">
        <v>4</v>
      </c>
      <c r="B626" s="1">
        <f t="shared" si="9"/>
        <v>27</v>
      </c>
      <c r="C626" s="1">
        <v>1</v>
      </c>
      <c r="D6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6" s="1" t="s">
        <v>600</v>
      </c>
      <c r="F626" s="1" t="s">
        <v>5</v>
      </c>
      <c r="G626" s="2">
        <v>154.04</v>
      </c>
      <c r="H626" s="1" cm="1">
        <f t="array" ref="H626">_xlfn.IFS(Table24[[#This Row],[Month]]="July",7,Table24[[#This Row],[Month]]="August",8,Table24[[#This Row],[Month]]="September",9)</f>
        <v>7</v>
      </c>
      <c r="I626" s="5">
        <f>DATE(2022,Table24[[#This Row],[Column1]],Table24[[#This Row],[Day]])</f>
        <v>44769</v>
      </c>
      <c r="J626" s="5" t="str">
        <f>TEXT(Table24[[#This Row],[Column2]],"DDD")</f>
        <v>Wed</v>
      </c>
      <c r="K626" s="1" t="s">
        <v>2132</v>
      </c>
      <c r="L6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7" spans="1:12" x14ac:dyDescent="0.3">
      <c r="A627" s="1" t="s">
        <v>4</v>
      </c>
      <c r="B627" s="1">
        <f t="shared" si="9"/>
        <v>27</v>
      </c>
      <c r="C627" s="1">
        <v>2</v>
      </c>
      <c r="D6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7" s="1" t="s">
        <v>601</v>
      </c>
      <c r="F627" s="1" t="s">
        <v>6</v>
      </c>
      <c r="G627" s="2">
        <v>139.63999999999999</v>
      </c>
      <c r="H627" s="1" cm="1">
        <f t="array" ref="H627">_xlfn.IFS(Table24[[#This Row],[Month]]="July",7,Table24[[#This Row],[Month]]="August",8,Table24[[#This Row],[Month]]="September",9)</f>
        <v>7</v>
      </c>
      <c r="I627" s="5">
        <f>DATE(2022,Table24[[#This Row],[Column1]],Table24[[#This Row],[Day]])</f>
        <v>44769</v>
      </c>
      <c r="J627" s="5" t="str">
        <f>TEXT(Table24[[#This Row],[Column2]],"DDD")</f>
        <v>Wed</v>
      </c>
      <c r="K627" s="1" t="s">
        <v>2132</v>
      </c>
      <c r="L6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8" spans="1:12" x14ac:dyDescent="0.3">
      <c r="A628" s="1" t="s">
        <v>4</v>
      </c>
      <c r="B628" s="1">
        <f t="shared" si="9"/>
        <v>27</v>
      </c>
      <c r="C628" s="1">
        <v>3</v>
      </c>
      <c r="D6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8" s="1" t="s">
        <v>602</v>
      </c>
      <c r="F628" s="1" t="s">
        <v>7</v>
      </c>
      <c r="G628" s="2">
        <v>137.43</v>
      </c>
      <c r="H628" s="1" cm="1">
        <f t="array" ref="H628">_xlfn.IFS(Table24[[#This Row],[Month]]="July",7,Table24[[#This Row],[Month]]="August",8,Table24[[#This Row],[Month]]="September",9)</f>
        <v>7</v>
      </c>
      <c r="I628" s="5">
        <f>DATE(2022,Table24[[#This Row],[Column1]],Table24[[#This Row],[Day]])</f>
        <v>44769</v>
      </c>
      <c r="J628" s="5" t="str">
        <f>TEXT(Table24[[#This Row],[Column2]],"DDD")</f>
        <v>Wed</v>
      </c>
      <c r="K628" s="1" t="s">
        <v>2132</v>
      </c>
      <c r="L6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29" spans="1:12" x14ac:dyDescent="0.3">
      <c r="A629" s="1" t="s">
        <v>4</v>
      </c>
      <c r="B629" s="1">
        <f t="shared" si="9"/>
        <v>27</v>
      </c>
      <c r="C629" s="1">
        <v>4</v>
      </c>
      <c r="D6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29" s="1" t="s">
        <v>603</v>
      </c>
      <c r="F629" s="1" t="s">
        <v>8</v>
      </c>
      <c r="G629" s="2">
        <v>137.62</v>
      </c>
      <c r="H629" s="1" cm="1">
        <f t="array" ref="H629">_xlfn.IFS(Table24[[#This Row],[Month]]="July",7,Table24[[#This Row],[Month]]="August",8,Table24[[#This Row],[Month]]="September",9)</f>
        <v>7</v>
      </c>
      <c r="I629" s="5">
        <f>DATE(2022,Table24[[#This Row],[Column1]],Table24[[#This Row],[Day]])</f>
        <v>44769</v>
      </c>
      <c r="J629" s="5" t="str">
        <f>TEXT(Table24[[#This Row],[Column2]],"DDD")</f>
        <v>Wed</v>
      </c>
      <c r="K629" s="1" t="s">
        <v>2132</v>
      </c>
      <c r="L6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0" spans="1:12" x14ac:dyDescent="0.3">
      <c r="A630" s="1" t="s">
        <v>4</v>
      </c>
      <c r="B630" s="1">
        <f t="shared" si="9"/>
        <v>27</v>
      </c>
      <c r="C630" s="1">
        <v>5</v>
      </c>
      <c r="D6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30" s="1" t="s">
        <v>604</v>
      </c>
      <c r="F630" s="1" t="s">
        <v>9</v>
      </c>
      <c r="G630" s="2">
        <v>139.79</v>
      </c>
      <c r="H630" s="1" cm="1">
        <f t="array" ref="H630">_xlfn.IFS(Table24[[#This Row],[Month]]="July",7,Table24[[#This Row],[Month]]="August",8,Table24[[#This Row],[Month]]="September",9)</f>
        <v>7</v>
      </c>
      <c r="I630" s="5">
        <f>DATE(2022,Table24[[#This Row],[Column1]],Table24[[#This Row],[Day]])</f>
        <v>44769</v>
      </c>
      <c r="J630" s="5" t="str">
        <f>TEXT(Table24[[#This Row],[Column2]],"DDD")</f>
        <v>Wed</v>
      </c>
      <c r="K630" s="1" t="s">
        <v>2132</v>
      </c>
      <c r="L6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1" spans="1:12" x14ac:dyDescent="0.3">
      <c r="A631" s="1" t="s">
        <v>4</v>
      </c>
      <c r="B631" s="1">
        <f t="shared" si="9"/>
        <v>27</v>
      </c>
      <c r="C631" s="1">
        <v>6</v>
      </c>
      <c r="D6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31" s="1" t="s">
        <v>605</v>
      </c>
      <c r="F631" s="1" t="s">
        <v>10</v>
      </c>
      <c r="G631" s="2">
        <v>135.86000000000001</v>
      </c>
      <c r="H631" s="1" cm="1">
        <f t="array" ref="H631">_xlfn.IFS(Table24[[#This Row],[Month]]="July",7,Table24[[#This Row],[Month]]="August",8,Table24[[#This Row],[Month]]="September",9)</f>
        <v>7</v>
      </c>
      <c r="I631" s="5">
        <f>DATE(2022,Table24[[#This Row],[Column1]],Table24[[#This Row],[Day]])</f>
        <v>44769</v>
      </c>
      <c r="J631" s="5" t="str">
        <f>TEXT(Table24[[#This Row],[Column2]],"DDD")</f>
        <v>Wed</v>
      </c>
      <c r="K631" s="1" t="s">
        <v>2132</v>
      </c>
      <c r="L6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2" spans="1:12" x14ac:dyDescent="0.3">
      <c r="A632" s="1" t="s">
        <v>4</v>
      </c>
      <c r="B632" s="1">
        <f t="shared" si="9"/>
        <v>27</v>
      </c>
      <c r="C632" s="1">
        <v>7</v>
      </c>
      <c r="D6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32" s="1" t="s">
        <v>606</v>
      </c>
      <c r="F632" s="1" t="s">
        <v>11</v>
      </c>
      <c r="G632" s="2">
        <v>173.03</v>
      </c>
      <c r="H632" s="1" cm="1">
        <f t="array" ref="H632">_xlfn.IFS(Table24[[#This Row],[Month]]="July",7,Table24[[#This Row],[Month]]="August",8,Table24[[#This Row],[Month]]="September",9)</f>
        <v>7</v>
      </c>
      <c r="I632" s="5">
        <f>DATE(2022,Table24[[#This Row],[Column1]],Table24[[#This Row],[Day]])</f>
        <v>44769</v>
      </c>
      <c r="J632" s="5" t="str">
        <f>TEXT(Table24[[#This Row],[Column2]],"DDD")</f>
        <v>Wed</v>
      </c>
      <c r="K632" s="1" t="s">
        <v>2132</v>
      </c>
      <c r="L6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3" spans="1:12" x14ac:dyDescent="0.3">
      <c r="A633" s="1" t="s">
        <v>4</v>
      </c>
      <c r="B633" s="1">
        <f t="shared" si="9"/>
        <v>27</v>
      </c>
      <c r="C633" s="1">
        <v>8</v>
      </c>
      <c r="D6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3" s="1" t="s">
        <v>607</v>
      </c>
      <c r="F633" s="1" t="s">
        <v>12</v>
      </c>
      <c r="G633" s="2">
        <v>169.16</v>
      </c>
      <c r="H633" s="1" cm="1">
        <f t="array" ref="H633">_xlfn.IFS(Table24[[#This Row],[Month]]="July",7,Table24[[#This Row],[Month]]="August",8,Table24[[#This Row],[Month]]="September",9)</f>
        <v>7</v>
      </c>
      <c r="I633" s="5">
        <f>DATE(2022,Table24[[#This Row],[Column1]],Table24[[#This Row],[Day]])</f>
        <v>44769</v>
      </c>
      <c r="J633" s="5" t="str">
        <f>TEXT(Table24[[#This Row],[Column2]],"DDD")</f>
        <v>Wed</v>
      </c>
      <c r="K633" s="1" t="s">
        <v>2132</v>
      </c>
      <c r="L6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34" spans="1:12" x14ac:dyDescent="0.3">
      <c r="A634" s="1" t="s">
        <v>4</v>
      </c>
      <c r="B634" s="1">
        <f t="shared" si="9"/>
        <v>27</v>
      </c>
      <c r="C634" s="1">
        <v>9</v>
      </c>
      <c r="D6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4" s="1" t="s">
        <v>310</v>
      </c>
      <c r="F634" s="1" t="s">
        <v>13</v>
      </c>
      <c r="G634" s="2">
        <v>173</v>
      </c>
      <c r="H634" s="1" cm="1">
        <f t="array" ref="H634">_xlfn.IFS(Table24[[#This Row],[Month]]="July",7,Table24[[#This Row],[Month]]="August",8,Table24[[#This Row],[Month]]="September",9)</f>
        <v>7</v>
      </c>
      <c r="I634" s="5">
        <f>DATE(2022,Table24[[#This Row],[Column1]],Table24[[#This Row],[Day]])</f>
        <v>44769</v>
      </c>
      <c r="J634" s="5" t="str">
        <f>TEXT(Table24[[#This Row],[Column2]],"DDD")</f>
        <v>Wed</v>
      </c>
      <c r="K634" s="1" t="s">
        <v>2132</v>
      </c>
      <c r="L6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5" spans="1:12" x14ac:dyDescent="0.3">
      <c r="A635" s="1" t="s">
        <v>4</v>
      </c>
      <c r="B635" s="1">
        <f t="shared" si="9"/>
        <v>27</v>
      </c>
      <c r="C635" s="1">
        <v>10</v>
      </c>
      <c r="D63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5" s="1" t="s">
        <v>608</v>
      </c>
      <c r="F635" s="1" t="s">
        <v>14</v>
      </c>
      <c r="G635" s="2">
        <v>173.06</v>
      </c>
      <c r="H635" s="1" cm="1">
        <f t="array" ref="H635">_xlfn.IFS(Table24[[#This Row],[Month]]="July",7,Table24[[#This Row],[Month]]="August",8,Table24[[#This Row],[Month]]="September",9)</f>
        <v>7</v>
      </c>
      <c r="I635" s="5">
        <f>DATE(2022,Table24[[#This Row],[Column1]],Table24[[#This Row],[Day]])</f>
        <v>44769</v>
      </c>
      <c r="J635" s="5" t="str">
        <f>TEXT(Table24[[#This Row],[Column2]],"DDD")</f>
        <v>Wed</v>
      </c>
      <c r="K635" s="1" t="s">
        <v>2132</v>
      </c>
      <c r="L6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6" spans="1:12" x14ac:dyDescent="0.3">
      <c r="A636" s="1" t="s">
        <v>4</v>
      </c>
      <c r="B636" s="1">
        <f t="shared" si="9"/>
        <v>27</v>
      </c>
      <c r="C636" s="1">
        <v>11</v>
      </c>
      <c r="D63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6" s="1" t="s">
        <v>609</v>
      </c>
      <c r="F636" s="1" t="s">
        <v>15</v>
      </c>
      <c r="G636" s="2">
        <v>173.14</v>
      </c>
      <c r="H636" s="1" cm="1">
        <f t="array" ref="H636">_xlfn.IFS(Table24[[#This Row],[Month]]="July",7,Table24[[#This Row],[Month]]="August",8,Table24[[#This Row],[Month]]="September",9)</f>
        <v>7</v>
      </c>
      <c r="I636" s="5">
        <f>DATE(2022,Table24[[#This Row],[Column1]],Table24[[#This Row],[Day]])</f>
        <v>44769</v>
      </c>
      <c r="J636" s="5" t="str">
        <f>TEXT(Table24[[#This Row],[Column2]],"DDD")</f>
        <v>Wed</v>
      </c>
      <c r="K636" s="1" t="s">
        <v>2132</v>
      </c>
      <c r="L6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7" spans="1:12" x14ac:dyDescent="0.3">
      <c r="A637" s="1" t="s">
        <v>4</v>
      </c>
      <c r="B637" s="1">
        <f t="shared" si="9"/>
        <v>27</v>
      </c>
      <c r="C637" s="1">
        <v>12</v>
      </c>
      <c r="D6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7" s="1" t="s">
        <v>268</v>
      </c>
      <c r="F637" s="1" t="s">
        <v>16</v>
      </c>
      <c r="G637" s="2">
        <v>189.94</v>
      </c>
      <c r="H637" s="1" cm="1">
        <f t="array" ref="H637">_xlfn.IFS(Table24[[#This Row],[Month]]="July",7,Table24[[#This Row],[Month]]="August",8,Table24[[#This Row],[Month]]="September",9)</f>
        <v>7</v>
      </c>
      <c r="I637" s="5">
        <f>DATE(2022,Table24[[#This Row],[Column1]],Table24[[#This Row],[Day]])</f>
        <v>44769</v>
      </c>
      <c r="J637" s="5" t="str">
        <f>TEXT(Table24[[#This Row],[Column2]],"DDD")</f>
        <v>Wed</v>
      </c>
      <c r="K637" s="1" t="s">
        <v>2132</v>
      </c>
      <c r="L6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8" spans="1:12" x14ac:dyDescent="0.3">
      <c r="A638" s="1" t="s">
        <v>4</v>
      </c>
      <c r="B638" s="1">
        <f t="shared" si="9"/>
        <v>27</v>
      </c>
      <c r="C638" s="1">
        <v>13</v>
      </c>
      <c r="D6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8" s="1" t="s">
        <v>610</v>
      </c>
      <c r="F638" s="1" t="s">
        <v>17</v>
      </c>
      <c r="G638" s="2">
        <v>189.92</v>
      </c>
      <c r="H638" s="1" cm="1">
        <f t="array" ref="H638">_xlfn.IFS(Table24[[#This Row],[Month]]="July",7,Table24[[#This Row],[Month]]="August",8,Table24[[#This Row],[Month]]="September",9)</f>
        <v>7</v>
      </c>
      <c r="I638" s="5">
        <f>DATE(2022,Table24[[#This Row],[Column1]],Table24[[#This Row],[Day]])</f>
        <v>44769</v>
      </c>
      <c r="J638" s="5" t="str">
        <f>TEXT(Table24[[#This Row],[Column2]],"DDD")</f>
        <v>Wed</v>
      </c>
      <c r="K638" s="1" t="s">
        <v>2132</v>
      </c>
      <c r="L6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39" spans="1:12" x14ac:dyDescent="0.3">
      <c r="A639" s="1" t="s">
        <v>4</v>
      </c>
      <c r="B639" s="1">
        <f t="shared" si="9"/>
        <v>27</v>
      </c>
      <c r="C639" s="1">
        <v>14</v>
      </c>
      <c r="D63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39" s="1" t="s">
        <v>611</v>
      </c>
      <c r="F639" s="1" t="s">
        <v>18</v>
      </c>
      <c r="G639" s="2">
        <v>190</v>
      </c>
      <c r="H639" s="1" cm="1">
        <f t="array" ref="H639">_xlfn.IFS(Table24[[#This Row],[Month]]="July",7,Table24[[#This Row],[Month]]="August",8,Table24[[#This Row],[Month]]="September",9)</f>
        <v>7</v>
      </c>
      <c r="I639" s="5">
        <f>DATE(2022,Table24[[#This Row],[Column1]],Table24[[#This Row],[Day]])</f>
        <v>44769</v>
      </c>
      <c r="J639" s="5" t="str">
        <f>TEXT(Table24[[#This Row],[Column2]],"DDD")</f>
        <v>Wed</v>
      </c>
      <c r="K639" s="1" t="s">
        <v>2132</v>
      </c>
      <c r="L6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0" spans="1:12" x14ac:dyDescent="0.3">
      <c r="A640" s="1" t="s">
        <v>4</v>
      </c>
      <c r="B640" s="1">
        <f t="shared" si="9"/>
        <v>27</v>
      </c>
      <c r="C640" s="1">
        <v>15</v>
      </c>
      <c r="D64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40" s="1" t="s">
        <v>611</v>
      </c>
      <c r="F640" s="1" t="s">
        <v>19</v>
      </c>
      <c r="G640" s="2">
        <v>190</v>
      </c>
      <c r="H640" s="1" cm="1">
        <f t="array" ref="H640">_xlfn.IFS(Table24[[#This Row],[Month]]="July",7,Table24[[#This Row],[Month]]="August",8,Table24[[#This Row],[Month]]="September",9)</f>
        <v>7</v>
      </c>
      <c r="I640" s="5">
        <f>DATE(2022,Table24[[#This Row],[Column1]],Table24[[#This Row],[Day]])</f>
        <v>44769</v>
      </c>
      <c r="J640" s="5" t="str">
        <f>TEXT(Table24[[#This Row],[Column2]],"DDD")</f>
        <v>Wed</v>
      </c>
      <c r="K640" s="1" t="s">
        <v>2132</v>
      </c>
      <c r="L6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1" spans="1:12" x14ac:dyDescent="0.3">
      <c r="A641" s="1" t="s">
        <v>4</v>
      </c>
      <c r="B641" s="1">
        <f t="shared" si="9"/>
        <v>27</v>
      </c>
      <c r="C641" s="1">
        <v>16</v>
      </c>
      <c r="D64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41" s="1" t="s">
        <v>268</v>
      </c>
      <c r="F641" s="1" t="s">
        <v>20</v>
      </c>
      <c r="G641" s="2">
        <v>189.94</v>
      </c>
      <c r="H641" s="1" cm="1">
        <f t="array" ref="H641">_xlfn.IFS(Table24[[#This Row],[Month]]="July",7,Table24[[#This Row],[Month]]="August",8,Table24[[#This Row],[Month]]="September",9)</f>
        <v>7</v>
      </c>
      <c r="I641" s="5">
        <f>DATE(2022,Table24[[#This Row],[Column1]],Table24[[#This Row],[Day]])</f>
        <v>44769</v>
      </c>
      <c r="J641" s="5" t="str">
        <f>TEXT(Table24[[#This Row],[Column2]],"DDD")</f>
        <v>Wed</v>
      </c>
      <c r="K641" s="1" t="s">
        <v>2132</v>
      </c>
      <c r="L6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2" spans="1:12" x14ac:dyDescent="0.3">
      <c r="A642" s="1" t="s">
        <v>4</v>
      </c>
      <c r="B642" s="1">
        <f t="shared" si="9"/>
        <v>27</v>
      </c>
      <c r="C642" s="1">
        <v>17</v>
      </c>
      <c r="D64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42" s="1" t="s">
        <v>610</v>
      </c>
      <c r="F642" s="1" t="s">
        <v>21</v>
      </c>
      <c r="G642" s="2">
        <v>189.92</v>
      </c>
      <c r="H642" s="1" cm="1">
        <f t="array" ref="H642">_xlfn.IFS(Table24[[#This Row],[Month]]="July",7,Table24[[#This Row],[Month]]="August",8,Table24[[#This Row],[Month]]="September",9)</f>
        <v>7</v>
      </c>
      <c r="I642" s="5">
        <f>DATE(2022,Table24[[#This Row],[Column1]],Table24[[#This Row],[Day]])</f>
        <v>44769</v>
      </c>
      <c r="J642" s="5" t="str">
        <f>TEXT(Table24[[#This Row],[Column2]],"DDD")</f>
        <v>Wed</v>
      </c>
      <c r="K642" s="1" t="s">
        <v>2132</v>
      </c>
      <c r="L6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43" spans="1:12" x14ac:dyDescent="0.3">
      <c r="A643" s="1" t="s">
        <v>4</v>
      </c>
      <c r="B643" s="1">
        <f t="shared" si="9"/>
        <v>27</v>
      </c>
      <c r="C643" s="1">
        <v>18</v>
      </c>
      <c r="D6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3" s="1" t="s">
        <v>612</v>
      </c>
      <c r="F643" s="1" t="s">
        <v>22</v>
      </c>
      <c r="G643" s="2">
        <v>190.23</v>
      </c>
      <c r="H643" s="1" cm="1">
        <f t="array" ref="H643">_xlfn.IFS(Table24[[#This Row],[Month]]="July",7,Table24[[#This Row],[Month]]="August",8,Table24[[#This Row],[Month]]="September",9)</f>
        <v>7</v>
      </c>
      <c r="I643" s="5">
        <f>DATE(2022,Table24[[#This Row],[Column1]],Table24[[#This Row],[Day]])</f>
        <v>44769</v>
      </c>
      <c r="J643" s="5" t="str">
        <f>TEXT(Table24[[#This Row],[Column2]],"DDD")</f>
        <v>Wed</v>
      </c>
      <c r="K643" s="1" t="s">
        <v>2132</v>
      </c>
      <c r="L6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4" spans="1:12" x14ac:dyDescent="0.3">
      <c r="A644" s="1" t="s">
        <v>4</v>
      </c>
      <c r="B644" s="1">
        <f t="shared" si="9"/>
        <v>27</v>
      </c>
      <c r="C644" s="1">
        <v>19</v>
      </c>
      <c r="D6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4" s="1" t="s">
        <v>613</v>
      </c>
      <c r="F644" s="1" t="s">
        <v>23</v>
      </c>
      <c r="G644" s="2">
        <v>191.06</v>
      </c>
      <c r="H644" s="1" cm="1">
        <f t="array" ref="H644">_xlfn.IFS(Table24[[#This Row],[Month]]="July",7,Table24[[#This Row],[Month]]="August",8,Table24[[#This Row],[Month]]="September",9)</f>
        <v>7</v>
      </c>
      <c r="I644" s="5">
        <f>DATE(2022,Table24[[#This Row],[Column1]],Table24[[#This Row],[Day]])</f>
        <v>44769</v>
      </c>
      <c r="J644" s="5" t="str">
        <f>TEXT(Table24[[#This Row],[Column2]],"DDD")</f>
        <v>Wed</v>
      </c>
      <c r="K644" s="1" t="s">
        <v>2132</v>
      </c>
      <c r="L6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5" spans="1:12" x14ac:dyDescent="0.3">
      <c r="A645" s="1" t="s">
        <v>4</v>
      </c>
      <c r="B645" s="1">
        <f t="shared" si="9"/>
        <v>27</v>
      </c>
      <c r="C645" s="1">
        <v>20</v>
      </c>
      <c r="D6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5" s="1" t="s">
        <v>614</v>
      </c>
      <c r="F645" s="1" t="s">
        <v>24</v>
      </c>
      <c r="G645" s="2">
        <v>190.78</v>
      </c>
      <c r="H645" s="1" cm="1">
        <f t="array" ref="H645">_xlfn.IFS(Table24[[#This Row],[Month]]="July",7,Table24[[#This Row],[Month]]="August",8,Table24[[#This Row],[Month]]="September",9)</f>
        <v>7</v>
      </c>
      <c r="I645" s="5">
        <f>DATE(2022,Table24[[#This Row],[Column1]],Table24[[#This Row],[Day]])</f>
        <v>44769</v>
      </c>
      <c r="J645" s="5" t="str">
        <f>TEXT(Table24[[#This Row],[Column2]],"DDD")</f>
        <v>Wed</v>
      </c>
      <c r="K645" s="1" t="s">
        <v>2132</v>
      </c>
      <c r="L6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6" spans="1:12" x14ac:dyDescent="0.3">
      <c r="A646" s="1" t="s">
        <v>4</v>
      </c>
      <c r="B646" s="1">
        <f t="shared" si="9"/>
        <v>27</v>
      </c>
      <c r="C646" s="1">
        <v>21</v>
      </c>
      <c r="D6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6" s="1" t="s">
        <v>615</v>
      </c>
      <c r="F646" s="1" t="s">
        <v>25</v>
      </c>
      <c r="G646" s="2">
        <v>175.05</v>
      </c>
      <c r="H646" s="1" cm="1">
        <f t="array" ref="H646">_xlfn.IFS(Table24[[#This Row],[Month]]="July",7,Table24[[#This Row],[Month]]="August",8,Table24[[#This Row],[Month]]="September",9)</f>
        <v>7</v>
      </c>
      <c r="I646" s="5">
        <f>DATE(2022,Table24[[#This Row],[Column1]],Table24[[#This Row],[Day]])</f>
        <v>44769</v>
      </c>
      <c r="J646" s="5" t="str">
        <f>TEXT(Table24[[#This Row],[Column2]],"DDD")</f>
        <v>Wed</v>
      </c>
      <c r="K646" s="1" t="s">
        <v>2132</v>
      </c>
      <c r="L6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7" spans="1:12" x14ac:dyDescent="0.3">
      <c r="A647" s="1" t="s">
        <v>4</v>
      </c>
      <c r="B647" s="1">
        <f t="shared" si="9"/>
        <v>27</v>
      </c>
      <c r="C647" s="1">
        <v>22</v>
      </c>
      <c r="D6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7" s="1" t="s">
        <v>616</v>
      </c>
      <c r="F647" s="1" t="s">
        <v>26</v>
      </c>
      <c r="G647" s="2">
        <v>181.62</v>
      </c>
      <c r="H647" s="1" cm="1">
        <f t="array" ref="H647">_xlfn.IFS(Table24[[#This Row],[Month]]="July",7,Table24[[#This Row],[Month]]="August",8,Table24[[#This Row],[Month]]="September",9)</f>
        <v>7</v>
      </c>
      <c r="I647" s="5">
        <f>DATE(2022,Table24[[#This Row],[Column1]],Table24[[#This Row],[Day]])</f>
        <v>44769</v>
      </c>
      <c r="J647" s="5" t="str">
        <f>TEXT(Table24[[#This Row],[Column2]],"DDD")</f>
        <v>Wed</v>
      </c>
      <c r="K647" s="1" t="s">
        <v>2132</v>
      </c>
      <c r="L6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8" spans="1:12" x14ac:dyDescent="0.3">
      <c r="A648" s="1" t="s">
        <v>4</v>
      </c>
      <c r="B648" s="1">
        <f t="shared" si="9"/>
        <v>27</v>
      </c>
      <c r="C648" s="1">
        <v>23</v>
      </c>
      <c r="D6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8" s="1" t="s">
        <v>617</v>
      </c>
      <c r="F648" s="1" t="s">
        <v>27</v>
      </c>
      <c r="G648" s="2">
        <v>173.17</v>
      </c>
      <c r="H648" s="1" cm="1">
        <f t="array" ref="H648">_xlfn.IFS(Table24[[#This Row],[Month]]="July",7,Table24[[#This Row],[Month]]="August",8,Table24[[#This Row],[Month]]="September",9)</f>
        <v>7</v>
      </c>
      <c r="I648" s="5">
        <f>DATE(2022,Table24[[#This Row],[Column1]],Table24[[#This Row],[Day]])</f>
        <v>44769</v>
      </c>
      <c r="J648" s="5" t="str">
        <f>TEXT(Table24[[#This Row],[Column2]],"DDD")</f>
        <v>Wed</v>
      </c>
      <c r="K648" s="1" t="s">
        <v>2132</v>
      </c>
      <c r="L6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49" spans="1:12" x14ac:dyDescent="0.3">
      <c r="A649" s="1" t="s">
        <v>4</v>
      </c>
      <c r="B649" s="1">
        <f t="shared" si="9"/>
        <v>27</v>
      </c>
      <c r="C649" s="1">
        <v>24</v>
      </c>
      <c r="D6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49" s="1" t="s">
        <v>618</v>
      </c>
      <c r="F649" s="1" t="s">
        <v>28</v>
      </c>
      <c r="G649" s="2">
        <v>173.07</v>
      </c>
      <c r="H649" s="1" cm="1">
        <f t="array" ref="H649">_xlfn.IFS(Table24[[#This Row],[Month]]="July",7,Table24[[#This Row],[Month]]="August",8,Table24[[#This Row],[Month]]="September",9)</f>
        <v>7</v>
      </c>
      <c r="I649" s="5">
        <f>DATE(2022,Table24[[#This Row],[Column1]],Table24[[#This Row],[Day]])</f>
        <v>44769</v>
      </c>
      <c r="J649" s="5" t="str">
        <f>TEXT(Table24[[#This Row],[Column2]],"DDD")</f>
        <v>Wed</v>
      </c>
      <c r="K649" s="1" t="s">
        <v>2132</v>
      </c>
      <c r="L6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0" spans="1:12" x14ac:dyDescent="0.3">
      <c r="A650" s="1" t="s">
        <v>4</v>
      </c>
      <c r="B650" s="1">
        <f t="shared" si="9"/>
        <v>28</v>
      </c>
      <c r="C650" s="1">
        <v>1</v>
      </c>
      <c r="D6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0" s="1" t="s">
        <v>619</v>
      </c>
      <c r="F650" s="1" t="s">
        <v>5</v>
      </c>
      <c r="G650" s="2">
        <v>202.32</v>
      </c>
      <c r="H650" s="1" cm="1">
        <f t="array" ref="H650">_xlfn.IFS(Table24[[#This Row],[Month]]="July",7,Table24[[#This Row],[Month]]="August",8,Table24[[#This Row],[Month]]="September",9)</f>
        <v>7</v>
      </c>
      <c r="I650" s="5">
        <f>DATE(2022,Table24[[#This Row],[Column1]],Table24[[#This Row],[Day]])</f>
        <v>44770</v>
      </c>
      <c r="J650" s="5" t="str">
        <f>TEXT(Table24[[#This Row],[Column2]],"DDD")</f>
        <v>Thu</v>
      </c>
      <c r="K650" s="1" t="s">
        <v>2133</v>
      </c>
      <c r="L6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1" spans="1:12" x14ac:dyDescent="0.3">
      <c r="A651" s="1" t="s">
        <v>4</v>
      </c>
      <c r="B651" s="1">
        <f t="shared" si="9"/>
        <v>28</v>
      </c>
      <c r="C651" s="1">
        <v>2</v>
      </c>
      <c r="D6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1" s="1" t="s">
        <v>620</v>
      </c>
      <c r="F651" s="1" t="s">
        <v>6</v>
      </c>
      <c r="G651" s="2">
        <v>202.1</v>
      </c>
      <c r="H651" s="1" cm="1">
        <f t="array" ref="H651">_xlfn.IFS(Table24[[#This Row],[Month]]="July",7,Table24[[#This Row],[Month]]="August",8,Table24[[#This Row],[Month]]="September",9)</f>
        <v>7</v>
      </c>
      <c r="I651" s="5">
        <f>DATE(2022,Table24[[#This Row],[Column1]],Table24[[#This Row],[Day]])</f>
        <v>44770</v>
      </c>
      <c r="J651" s="5" t="str">
        <f>TEXT(Table24[[#This Row],[Column2]],"DDD")</f>
        <v>Thu</v>
      </c>
      <c r="K651" s="1" t="s">
        <v>2133</v>
      </c>
      <c r="L6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2" spans="1:12" x14ac:dyDescent="0.3">
      <c r="A652" s="1" t="s">
        <v>4</v>
      </c>
      <c r="B652" s="1">
        <f t="shared" si="9"/>
        <v>28</v>
      </c>
      <c r="C652" s="1">
        <v>3</v>
      </c>
      <c r="D6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2" s="1" t="s">
        <v>621</v>
      </c>
      <c r="F652" s="1" t="s">
        <v>7</v>
      </c>
      <c r="G652" s="2">
        <v>199.41</v>
      </c>
      <c r="H652" s="1" cm="1">
        <f t="array" ref="H652">_xlfn.IFS(Table24[[#This Row],[Month]]="July",7,Table24[[#This Row],[Month]]="August",8,Table24[[#This Row],[Month]]="September",9)</f>
        <v>7</v>
      </c>
      <c r="I652" s="5">
        <f>DATE(2022,Table24[[#This Row],[Column1]],Table24[[#This Row],[Day]])</f>
        <v>44770</v>
      </c>
      <c r="J652" s="5" t="str">
        <f>TEXT(Table24[[#This Row],[Column2]],"DDD")</f>
        <v>Thu</v>
      </c>
      <c r="K652" s="1" t="s">
        <v>2133</v>
      </c>
      <c r="L6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3" spans="1:12" x14ac:dyDescent="0.3">
      <c r="A653" s="1" t="s">
        <v>4</v>
      </c>
      <c r="B653" s="1">
        <f t="shared" si="9"/>
        <v>28</v>
      </c>
      <c r="C653" s="1">
        <v>4</v>
      </c>
      <c r="D6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3" s="1" t="s">
        <v>622</v>
      </c>
      <c r="F653" s="1" t="s">
        <v>8</v>
      </c>
      <c r="G653" s="2">
        <v>196.69</v>
      </c>
      <c r="H653" s="1" cm="1">
        <f t="array" ref="H653">_xlfn.IFS(Table24[[#This Row],[Month]]="July",7,Table24[[#This Row],[Month]]="August",8,Table24[[#This Row],[Month]]="September",9)</f>
        <v>7</v>
      </c>
      <c r="I653" s="5">
        <f>DATE(2022,Table24[[#This Row],[Column1]],Table24[[#This Row],[Day]])</f>
        <v>44770</v>
      </c>
      <c r="J653" s="5" t="str">
        <f>TEXT(Table24[[#This Row],[Column2]],"DDD")</f>
        <v>Thu</v>
      </c>
      <c r="K653" s="1" t="s">
        <v>2133</v>
      </c>
      <c r="L6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4" spans="1:12" x14ac:dyDescent="0.3">
      <c r="A654" s="1" t="s">
        <v>4</v>
      </c>
      <c r="B654" s="1">
        <f t="shared" si="9"/>
        <v>28</v>
      </c>
      <c r="C654" s="1">
        <v>5</v>
      </c>
      <c r="D6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4" s="1" t="s">
        <v>623</v>
      </c>
      <c r="F654" s="1" t="s">
        <v>9</v>
      </c>
      <c r="G654" s="2">
        <v>189.65</v>
      </c>
      <c r="H654" s="1" cm="1">
        <f t="array" ref="H654">_xlfn.IFS(Table24[[#This Row],[Month]]="July",7,Table24[[#This Row],[Month]]="August",8,Table24[[#This Row],[Month]]="September",9)</f>
        <v>7</v>
      </c>
      <c r="I654" s="5">
        <f>DATE(2022,Table24[[#This Row],[Column1]],Table24[[#This Row],[Day]])</f>
        <v>44770</v>
      </c>
      <c r="J654" s="5" t="str">
        <f>TEXT(Table24[[#This Row],[Column2]],"DDD")</f>
        <v>Thu</v>
      </c>
      <c r="K654" s="1" t="s">
        <v>2133</v>
      </c>
      <c r="L6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5" spans="1:12" x14ac:dyDescent="0.3">
      <c r="A655" s="1" t="s">
        <v>4</v>
      </c>
      <c r="B655" s="1">
        <f t="shared" si="9"/>
        <v>28</v>
      </c>
      <c r="C655" s="1">
        <v>6</v>
      </c>
      <c r="D6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5" s="1" t="s">
        <v>624</v>
      </c>
      <c r="F655" s="1" t="s">
        <v>10</v>
      </c>
      <c r="G655" s="2">
        <v>195.48</v>
      </c>
      <c r="H655" s="1" cm="1">
        <f t="array" ref="H655">_xlfn.IFS(Table24[[#This Row],[Month]]="July",7,Table24[[#This Row],[Month]]="August",8,Table24[[#This Row],[Month]]="September",9)</f>
        <v>7</v>
      </c>
      <c r="I655" s="5">
        <f>DATE(2022,Table24[[#This Row],[Column1]],Table24[[#This Row],[Day]])</f>
        <v>44770</v>
      </c>
      <c r="J655" s="5" t="str">
        <f>TEXT(Table24[[#This Row],[Column2]],"DDD")</f>
        <v>Thu</v>
      </c>
      <c r="K655" s="1" t="s">
        <v>2133</v>
      </c>
      <c r="L6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6" spans="1:12" x14ac:dyDescent="0.3">
      <c r="A656" s="1" t="s">
        <v>4</v>
      </c>
      <c r="B656" s="1">
        <f t="shared" si="9"/>
        <v>28</v>
      </c>
      <c r="C656" s="1">
        <v>7</v>
      </c>
      <c r="D6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56" s="1" t="s">
        <v>625</v>
      </c>
      <c r="F656" s="1" t="s">
        <v>11</v>
      </c>
      <c r="G656" s="2">
        <v>204.31</v>
      </c>
      <c r="H656" s="1" cm="1">
        <f t="array" ref="H656">_xlfn.IFS(Table24[[#This Row],[Month]]="July",7,Table24[[#This Row],[Month]]="August",8,Table24[[#This Row],[Month]]="September",9)</f>
        <v>7</v>
      </c>
      <c r="I656" s="5">
        <f>DATE(2022,Table24[[#This Row],[Column1]],Table24[[#This Row],[Day]])</f>
        <v>44770</v>
      </c>
      <c r="J656" s="5" t="str">
        <f>TEXT(Table24[[#This Row],[Column2]],"DDD")</f>
        <v>Thu</v>
      </c>
      <c r="K656" s="1" t="s">
        <v>2133</v>
      </c>
      <c r="L6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7" spans="1:12" x14ac:dyDescent="0.3">
      <c r="A657" s="1" t="s">
        <v>4</v>
      </c>
      <c r="B657" s="1">
        <f t="shared" si="9"/>
        <v>28</v>
      </c>
      <c r="C657" s="1">
        <v>8</v>
      </c>
      <c r="D6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57" s="1" t="s">
        <v>626</v>
      </c>
      <c r="F657" s="1" t="s">
        <v>12</v>
      </c>
      <c r="G657" s="2">
        <v>203.05</v>
      </c>
      <c r="H657" s="1" cm="1">
        <f t="array" ref="H657">_xlfn.IFS(Table24[[#This Row],[Month]]="July",7,Table24[[#This Row],[Month]]="August",8,Table24[[#This Row],[Month]]="September",9)</f>
        <v>7</v>
      </c>
      <c r="I657" s="5">
        <f>DATE(2022,Table24[[#This Row],[Column1]],Table24[[#This Row],[Day]])</f>
        <v>44770</v>
      </c>
      <c r="J657" s="5" t="str">
        <f>TEXT(Table24[[#This Row],[Column2]],"DDD")</f>
        <v>Thu</v>
      </c>
      <c r="K657" s="1" t="s">
        <v>2133</v>
      </c>
      <c r="L6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58" spans="1:12" x14ac:dyDescent="0.3">
      <c r="A658" s="1" t="s">
        <v>4</v>
      </c>
      <c r="B658" s="1">
        <f t="shared" si="9"/>
        <v>28</v>
      </c>
      <c r="C658" s="1">
        <v>9</v>
      </c>
      <c r="D6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58" s="1" t="s">
        <v>627</v>
      </c>
      <c r="F658" s="1" t="s">
        <v>13</v>
      </c>
      <c r="G658" s="2">
        <v>200.05</v>
      </c>
      <c r="H658" s="1" cm="1">
        <f t="array" ref="H658">_xlfn.IFS(Table24[[#This Row],[Month]]="July",7,Table24[[#This Row],[Month]]="August",8,Table24[[#This Row],[Month]]="September",9)</f>
        <v>7</v>
      </c>
      <c r="I658" s="5">
        <f>DATE(2022,Table24[[#This Row],[Column1]],Table24[[#This Row],[Day]])</f>
        <v>44770</v>
      </c>
      <c r="J658" s="5" t="str">
        <f>TEXT(Table24[[#This Row],[Column2]],"DDD")</f>
        <v>Thu</v>
      </c>
      <c r="K658" s="1" t="s">
        <v>2133</v>
      </c>
      <c r="L6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59" spans="1:12" x14ac:dyDescent="0.3">
      <c r="A659" s="1" t="s">
        <v>4</v>
      </c>
      <c r="B659" s="1">
        <f t="shared" si="9"/>
        <v>28</v>
      </c>
      <c r="C659" s="1">
        <v>10</v>
      </c>
      <c r="D6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59" s="1" t="s">
        <v>628</v>
      </c>
      <c r="F659" s="1" t="s">
        <v>14</v>
      </c>
      <c r="G659" s="2">
        <v>206.57</v>
      </c>
      <c r="H659" s="1" cm="1">
        <f t="array" ref="H659">_xlfn.IFS(Table24[[#This Row],[Month]]="July",7,Table24[[#This Row],[Month]]="August",8,Table24[[#This Row],[Month]]="September",9)</f>
        <v>7</v>
      </c>
      <c r="I659" s="5">
        <f>DATE(2022,Table24[[#This Row],[Column1]],Table24[[#This Row],[Day]])</f>
        <v>44770</v>
      </c>
      <c r="J659" s="5" t="str">
        <f>TEXT(Table24[[#This Row],[Column2]],"DDD")</f>
        <v>Thu</v>
      </c>
      <c r="K659" s="1" t="s">
        <v>2133</v>
      </c>
      <c r="L6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0" spans="1:12" x14ac:dyDescent="0.3">
      <c r="A660" s="1" t="s">
        <v>4</v>
      </c>
      <c r="B660" s="1">
        <f t="shared" si="9"/>
        <v>28</v>
      </c>
      <c r="C660" s="1">
        <v>11</v>
      </c>
      <c r="D6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0" s="1" t="s">
        <v>629</v>
      </c>
      <c r="F660" s="1" t="s">
        <v>15</v>
      </c>
      <c r="G660" s="2">
        <v>209.92</v>
      </c>
      <c r="H660" s="1" cm="1">
        <f t="array" ref="H660">_xlfn.IFS(Table24[[#This Row],[Month]]="July",7,Table24[[#This Row],[Month]]="August",8,Table24[[#This Row],[Month]]="September",9)</f>
        <v>7</v>
      </c>
      <c r="I660" s="5">
        <f>DATE(2022,Table24[[#This Row],[Column1]],Table24[[#This Row],[Day]])</f>
        <v>44770</v>
      </c>
      <c r="J660" s="5" t="str">
        <f>TEXT(Table24[[#This Row],[Column2]],"DDD")</f>
        <v>Thu</v>
      </c>
      <c r="K660" s="1" t="s">
        <v>2133</v>
      </c>
      <c r="L6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1" spans="1:12" x14ac:dyDescent="0.3">
      <c r="A661" s="1" t="s">
        <v>4</v>
      </c>
      <c r="B661" s="1">
        <f t="shared" si="9"/>
        <v>28</v>
      </c>
      <c r="C661" s="1">
        <v>12</v>
      </c>
      <c r="D6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1" s="1" t="s">
        <v>630</v>
      </c>
      <c r="F661" s="1" t="s">
        <v>16</v>
      </c>
      <c r="G661" s="2">
        <v>209.98</v>
      </c>
      <c r="H661" s="1" cm="1">
        <f t="array" ref="H661">_xlfn.IFS(Table24[[#This Row],[Month]]="July",7,Table24[[#This Row],[Month]]="August",8,Table24[[#This Row],[Month]]="September",9)</f>
        <v>7</v>
      </c>
      <c r="I661" s="5">
        <f>DATE(2022,Table24[[#This Row],[Column1]],Table24[[#This Row],[Day]])</f>
        <v>44770</v>
      </c>
      <c r="J661" s="5" t="str">
        <f>TEXT(Table24[[#This Row],[Column2]],"DDD")</f>
        <v>Thu</v>
      </c>
      <c r="K661" s="1" t="s">
        <v>2133</v>
      </c>
      <c r="L6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2" spans="1:12" x14ac:dyDescent="0.3">
      <c r="A662" s="1" t="s">
        <v>4</v>
      </c>
      <c r="B662" s="1">
        <f t="shared" si="9"/>
        <v>28</v>
      </c>
      <c r="C662" s="1">
        <v>13</v>
      </c>
      <c r="D6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2" s="1" t="s">
        <v>631</v>
      </c>
      <c r="F662" s="1" t="s">
        <v>17</v>
      </c>
      <c r="G662" s="2">
        <v>209.97</v>
      </c>
      <c r="H662" s="1" cm="1">
        <f t="array" ref="H662">_xlfn.IFS(Table24[[#This Row],[Month]]="July",7,Table24[[#This Row],[Month]]="August",8,Table24[[#This Row],[Month]]="September",9)</f>
        <v>7</v>
      </c>
      <c r="I662" s="5">
        <f>DATE(2022,Table24[[#This Row],[Column1]],Table24[[#This Row],[Day]])</f>
        <v>44770</v>
      </c>
      <c r="J662" s="5" t="str">
        <f>TEXT(Table24[[#This Row],[Column2]],"DDD")</f>
        <v>Thu</v>
      </c>
      <c r="K662" s="1" t="s">
        <v>2133</v>
      </c>
      <c r="L6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3" spans="1:12" x14ac:dyDescent="0.3">
      <c r="A663" s="1" t="s">
        <v>4</v>
      </c>
      <c r="B663" s="1">
        <f t="shared" si="9"/>
        <v>28</v>
      </c>
      <c r="C663" s="1">
        <v>14</v>
      </c>
      <c r="D66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3" s="1" t="s">
        <v>632</v>
      </c>
      <c r="F663" s="1" t="s">
        <v>18</v>
      </c>
      <c r="G663" s="2">
        <v>197.19</v>
      </c>
      <c r="H663" s="1" cm="1">
        <f t="array" ref="H663">_xlfn.IFS(Table24[[#This Row],[Month]]="July",7,Table24[[#This Row],[Month]]="August",8,Table24[[#This Row],[Month]]="September",9)</f>
        <v>7</v>
      </c>
      <c r="I663" s="5">
        <f>DATE(2022,Table24[[#This Row],[Column1]],Table24[[#This Row],[Day]])</f>
        <v>44770</v>
      </c>
      <c r="J663" s="5" t="str">
        <f>TEXT(Table24[[#This Row],[Column2]],"DDD")</f>
        <v>Thu</v>
      </c>
      <c r="K663" s="1" t="s">
        <v>2133</v>
      </c>
      <c r="L6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4" spans="1:12" x14ac:dyDescent="0.3">
      <c r="A664" s="1" t="s">
        <v>4</v>
      </c>
      <c r="B664" s="1">
        <f t="shared" si="9"/>
        <v>28</v>
      </c>
      <c r="C664" s="1">
        <v>15</v>
      </c>
      <c r="D66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4" s="1" t="s">
        <v>633</v>
      </c>
      <c r="F664" s="1" t="s">
        <v>19</v>
      </c>
      <c r="G664" s="2">
        <v>204.25</v>
      </c>
      <c r="H664" s="1" cm="1">
        <f t="array" ref="H664">_xlfn.IFS(Table24[[#This Row],[Month]]="July",7,Table24[[#This Row],[Month]]="August",8,Table24[[#This Row],[Month]]="September",9)</f>
        <v>7</v>
      </c>
      <c r="I664" s="5">
        <f>DATE(2022,Table24[[#This Row],[Column1]],Table24[[#This Row],[Day]])</f>
        <v>44770</v>
      </c>
      <c r="J664" s="5" t="str">
        <f>TEXT(Table24[[#This Row],[Column2]],"DDD")</f>
        <v>Thu</v>
      </c>
      <c r="K664" s="1" t="s">
        <v>2133</v>
      </c>
      <c r="L6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5" spans="1:12" x14ac:dyDescent="0.3">
      <c r="A665" s="1" t="s">
        <v>4</v>
      </c>
      <c r="B665" s="1">
        <f t="shared" si="9"/>
        <v>28</v>
      </c>
      <c r="C665" s="1">
        <v>16</v>
      </c>
      <c r="D6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5" s="1" t="s">
        <v>634</v>
      </c>
      <c r="F665" s="1" t="s">
        <v>20</v>
      </c>
      <c r="G665" s="2">
        <v>200.09</v>
      </c>
      <c r="H665" s="1" cm="1">
        <f t="array" ref="H665">_xlfn.IFS(Table24[[#This Row],[Month]]="July",7,Table24[[#This Row],[Month]]="August",8,Table24[[#This Row],[Month]]="September",9)</f>
        <v>7</v>
      </c>
      <c r="I665" s="5">
        <f>DATE(2022,Table24[[#This Row],[Column1]],Table24[[#This Row],[Day]])</f>
        <v>44770</v>
      </c>
      <c r="J665" s="5" t="str">
        <f>TEXT(Table24[[#This Row],[Column2]],"DDD")</f>
        <v>Thu</v>
      </c>
      <c r="K665" s="1" t="s">
        <v>2133</v>
      </c>
      <c r="L6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6" spans="1:12" x14ac:dyDescent="0.3">
      <c r="A666" s="1" t="s">
        <v>4</v>
      </c>
      <c r="B666" s="1">
        <f t="shared" si="9"/>
        <v>28</v>
      </c>
      <c r="C666" s="1">
        <v>17</v>
      </c>
      <c r="D6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66" s="1" t="s">
        <v>635</v>
      </c>
      <c r="F666" s="1" t="s">
        <v>21</v>
      </c>
      <c r="G666" s="2">
        <v>205.73</v>
      </c>
      <c r="H666" s="1" cm="1">
        <f t="array" ref="H666">_xlfn.IFS(Table24[[#This Row],[Month]]="July",7,Table24[[#This Row],[Month]]="August",8,Table24[[#This Row],[Month]]="September",9)</f>
        <v>7</v>
      </c>
      <c r="I666" s="5">
        <f>DATE(2022,Table24[[#This Row],[Column1]],Table24[[#This Row],[Day]])</f>
        <v>44770</v>
      </c>
      <c r="J666" s="5" t="str">
        <f>TEXT(Table24[[#This Row],[Column2]],"DDD")</f>
        <v>Thu</v>
      </c>
      <c r="K666" s="1" t="s">
        <v>2133</v>
      </c>
      <c r="L6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67" spans="1:12" x14ac:dyDescent="0.3">
      <c r="A667" s="1" t="s">
        <v>4</v>
      </c>
      <c r="B667" s="1">
        <f t="shared" ref="B667:B730" si="10">B643+1</f>
        <v>28</v>
      </c>
      <c r="C667" s="1">
        <v>18</v>
      </c>
      <c r="D6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67" s="1" t="s">
        <v>636</v>
      </c>
      <c r="F667" s="1" t="s">
        <v>22</v>
      </c>
      <c r="G667" s="2">
        <v>214.49</v>
      </c>
      <c r="H667" s="1" cm="1">
        <f t="array" ref="H667">_xlfn.IFS(Table24[[#This Row],[Month]]="July",7,Table24[[#This Row],[Month]]="August",8,Table24[[#This Row],[Month]]="September",9)</f>
        <v>7</v>
      </c>
      <c r="I667" s="5">
        <f>DATE(2022,Table24[[#This Row],[Column1]],Table24[[#This Row],[Day]])</f>
        <v>44770</v>
      </c>
      <c r="J667" s="5" t="str">
        <f>TEXT(Table24[[#This Row],[Column2]],"DDD")</f>
        <v>Thu</v>
      </c>
      <c r="K667" s="1" t="s">
        <v>2133</v>
      </c>
      <c r="L6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8" spans="1:12" x14ac:dyDescent="0.3">
      <c r="A668" s="1" t="s">
        <v>4</v>
      </c>
      <c r="B668" s="1">
        <f t="shared" si="10"/>
        <v>28</v>
      </c>
      <c r="C668" s="1">
        <v>19</v>
      </c>
      <c r="D6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68" s="1" t="s">
        <v>637</v>
      </c>
      <c r="F668" s="1" t="s">
        <v>23</v>
      </c>
      <c r="G668" s="2">
        <v>220.97</v>
      </c>
      <c r="H668" s="1" cm="1">
        <f t="array" ref="H668">_xlfn.IFS(Table24[[#This Row],[Month]]="July",7,Table24[[#This Row],[Month]]="August",8,Table24[[#This Row],[Month]]="September",9)</f>
        <v>7</v>
      </c>
      <c r="I668" s="5">
        <f>DATE(2022,Table24[[#This Row],[Column1]],Table24[[#This Row],[Day]])</f>
        <v>44770</v>
      </c>
      <c r="J668" s="5" t="str">
        <f>TEXT(Table24[[#This Row],[Column2]],"DDD")</f>
        <v>Thu</v>
      </c>
      <c r="K668" s="1" t="s">
        <v>2133</v>
      </c>
      <c r="L6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69" spans="1:12" x14ac:dyDescent="0.3">
      <c r="A669" s="1" t="s">
        <v>4</v>
      </c>
      <c r="B669" s="1">
        <f t="shared" si="10"/>
        <v>28</v>
      </c>
      <c r="C669" s="1">
        <v>20</v>
      </c>
      <c r="D6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69" s="1" t="s">
        <v>638</v>
      </c>
      <c r="F669" s="1" t="s">
        <v>24</v>
      </c>
      <c r="G669" s="2">
        <v>220.96</v>
      </c>
      <c r="H669" s="1" cm="1">
        <f t="array" ref="H669">_xlfn.IFS(Table24[[#This Row],[Month]]="July",7,Table24[[#This Row],[Month]]="August",8,Table24[[#This Row],[Month]]="September",9)</f>
        <v>7</v>
      </c>
      <c r="I669" s="5">
        <f>DATE(2022,Table24[[#This Row],[Column1]],Table24[[#This Row],[Day]])</f>
        <v>44770</v>
      </c>
      <c r="J669" s="5" t="str">
        <f>TEXT(Table24[[#This Row],[Column2]],"DDD")</f>
        <v>Thu</v>
      </c>
      <c r="K669" s="1" t="s">
        <v>2133</v>
      </c>
      <c r="L6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0" spans="1:12" x14ac:dyDescent="0.3">
      <c r="A670" s="1" t="s">
        <v>4</v>
      </c>
      <c r="B670" s="1">
        <f t="shared" si="10"/>
        <v>28</v>
      </c>
      <c r="C670" s="1">
        <v>21</v>
      </c>
      <c r="D6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0" s="1" t="s">
        <v>639</v>
      </c>
      <c r="F670" s="1" t="s">
        <v>25</v>
      </c>
      <c r="G670" s="2">
        <v>214.91</v>
      </c>
      <c r="H670" s="1" cm="1">
        <f t="array" ref="H670">_xlfn.IFS(Table24[[#This Row],[Month]]="July",7,Table24[[#This Row],[Month]]="August",8,Table24[[#This Row],[Month]]="September",9)</f>
        <v>7</v>
      </c>
      <c r="I670" s="5">
        <f>DATE(2022,Table24[[#This Row],[Column1]],Table24[[#This Row],[Day]])</f>
        <v>44770</v>
      </c>
      <c r="J670" s="5" t="str">
        <f>TEXT(Table24[[#This Row],[Column2]],"DDD")</f>
        <v>Thu</v>
      </c>
      <c r="K670" s="1" t="s">
        <v>2133</v>
      </c>
      <c r="L6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1" spans="1:12" x14ac:dyDescent="0.3">
      <c r="A671" s="1" t="s">
        <v>4</v>
      </c>
      <c r="B671" s="1">
        <f t="shared" si="10"/>
        <v>28</v>
      </c>
      <c r="C671" s="1">
        <v>22</v>
      </c>
      <c r="D6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1" s="1" t="s">
        <v>640</v>
      </c>
      <c r="F671" s="1" t="s">
        <v>26</v>
      </c>
      <c r="G671" s="2">
        <v>212.83</v>
      </c>
      <c r="H671" s="1" cm="1">
        <f t="array" ref="H671">_xlfn.IFS(Table24[[#This Row],[Month]]="July",7,Table24[[#This Row],[Month]]="August",8,Table24[[#This Row],[Month]]="September",9)</f>
        <v>7</v>
      </c>
      <c r="I671" s="5">
        <f>DATE(2022,Table24[[#This Row],[Column1]],Table24[[#This Row],[Day]])</f>
        <v>44770</v>
      </c>
      <c r="J671" s="5" t="str">
        <f>TEXT(Table24[[#This Row],[Column2]],"DDD")</f>
        <v>Thu</v>
      </c>
      <c r="K671" s="1" t="s">
        <v>2133</v>
      </c>
      <c r="L6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2" spans="1:12" x14ac:dyDescent="0.3">
      <c r="A672" s="1" t="s">
        <v>4</v>
      </c>
      <c r="B672" s="1">
        <f t="shared" si="10"/>
        <v>28</v>
      </c>
      <c r="C672" s="1">
        <v>23</v>
      </c>
      <c r="D6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2" s="1" t="s">
        <v>641</v>
      </c>
      <c r="F672" s="1" t="s">
        <v>27</v>
      </c>
      <c r="G672" s="2">
        <v>207.25</v>
      </c>
      <c r="H672" s="1" cm="1">
        <f t="array" ref="H672">_xlfn.IFS(Table24[[#This Row],[Month]]="July",7,Table24[[#This Row],[Month]]="August",8,Table24[[#This Row],[Month]]="September",9)</f>
        <v>7</v>
      </c>
      <c r="I672" s="5">
        <f>DATE(2022,Table24[[#This Row],[Column1]],Table24[[#This Row],[Day]])</f>
        <v>44770</v>
      </c>
      <c r="J672" s="5" t="str">
        <f>TEXT(Table24[[#This Row],[Column2]],"DDD")</f>
        <v>Thu</v>
      </c>
      <c r="K672" s="1" t="s">
        <v>2133</v>
      </c>
      <c r="L6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3" spans="1:12" x14ac:dyDescent="0.3">
      <c r="A673" s="1" t="s">
        <v>4</v>
      </c>
      <c r="B673" s="1">
        <f t="shared" si="10"/>
        <v>28</v>
      </c>
      <c r="C673" s="1">
        <v>24</v>
      </c>
      <c r="D6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3" s="1" t="s">
        <v>642</v>
      </c>
      <c r="F673" s="1" t="s">
        <v>28</v>
      </c>
      <c r="G673" s="2">
        <v>202.86</v>
      </c>
      <c r="H673" s="1" cm="1">
        <f t="array" ref="H673">_xlfn.IFS(Table24[[#This Row],[Month]]="July",7,Table24[[#This Row],[Month]]="August",8,Table24[[#This Row],[Month]]="September",9)</f>
        <v>7</v>
      </c>
      <c r="I673" s="5">
        <f>DATE(2022,Table24[[#This Row],[Column1]],Table24[[#This Row],[Day]])</f>
        <v>44770</v>
      </c>
      <c r="J673" s="5" t="str">
        <f>TEXT(Table24[[#This Row],[Column2]],"DDD")</f>
        <v>Thu</v>
      </c>
      <c r="K673" s="1" t="s">
        <v>2133</v>
      </c>
      <c r="L6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4" spans="1:12" x14ac:dyDescent="0.3">
      <c r="A674" s="1" t="s">
        <v>4</v>
      </c>
      <c r="B674" s="1">
        <f t="shared" si="10"/>
        <v>29</v>
      </c>
      <c r="C674" s="1">
        <v>1</v>
      </c>
      <c r="D6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4" s="1" t="s">
        <v>643</v>
      </c>
      <c r="F674" s="1" t="s">
        <v>5</v>
      </c>
      <c r="G674" s="2">
        <v>210.21</v>
      </c>
      <c r="H674" s="1" cm="1">
        <f t="array" ref="H674">_xlfn.IFS(Table24[[#This Row],[Month]]="July",7,Table24[[#This Row],[Month]]="August",8,Table24[[#This Row],[Month]]="September",9)</f>
        <v>7</v>
      </c>
      <c r="I674" s="5">
        <f>DATE(2022,Table24[[#This Row],[Column1]],Table24[[#This Row],[Day]])</f>
        <v>44771</v>
      </c>
      <c r="J674" s="5" t="str">
        <f>TEXT(Table24[[#This Row],[Column2]],"DDD")</f>
        <v>Fri</v>
      </c>
      <c r="K674" s="1" t="s">
        <v>2127</v>
      </c>
      <c r="L6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5" spans="1:12" x14ac:dyDescent="0.3">
      <c r="A675" s="1" t="s">
        <v>4</v>
      </c>
      <c r="B675" s="1">
        <f t="shared" si="10"/>
        <v>29</v>
      </c>
      <c r="C675" s="1">
        <v>2</v>
      </c>
      <c r="D6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5" s="1" t="s">
        <v>644</v>
      </c>
      <c r="F675" s="1" t="s">
        <v>6</v>
      </c>
      <c r="G675" s="2">
        <v>208.11</v>
      </c>
      <c r="H675" s="1" cm="1">
        <f t="array" ref="H675">_xlfn.IFS(Table24[[#This Row],[Month]]="July",7,Table24[[#This Row],[Month]]="August",8,Table24[[#This Row],[Month]]="September",9)</f>
        <v>7</v>
      </c>
      <c r="I675" s="5">
        <f>DATE(2022,Table24[[#This Row],[Column1]],Table24[[#This Row],[Day]])</f>
        <v>44771</v>
      </c>
      <c r="J675" s="5" t="str">
        <f>TEXT(Table24[[#This Row],[Column2]],"DDD")</f>
        <v>Fri</v>
      </c>
      <c r="K675" s="1" t="s">
        <v>2127</v>
      </c>
      <c r="L6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6" spans="1:12" x14ac:dyDescent="0.3">
      <c r="A676" s="1" t="s">
        <v>4</v>
      </c>
      <c r="B676" s="1">
        <f t="shared" si="10"/>
        <v>29</v>
      </c>
      <c r="C676" s="1">
        <v>3</v>
      </c>
      <c r="D6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6" s="1" t="s">
        <v>645</v>
      </c>
      <c r="F676" s="1" t="s">
        <v>7</v>
      </c>
      <c r="G676" s="2">
        <v>207.89</v>
      </c>
      <c r="H676" s="1" cm="1">
        <f t="array" ref="H676">_xlfn.IFS(Table24[[#This Row],[Month]]="July",7,Table24[[#This Row],[Month]]="August",8,Table24[[#This Row],[Month]]="September",9)</f>
        <v>7</v>
      </c>
      <c r="I676" s="5">
        <f>DATE(2022,Table24[[#This Row],[Column1]],Table24[[#This Row],[Day]])</f>
        <v>44771</v>
      </c>
      <c r="J676" s="5" t="str">
        <f>TEXT(Table24[[#This Row],[Column2]],"DDD")</f>
        <v>Fri</v>
      </c>
      <c r="K676" s="1" t="s">
        <v>2127</v>
      </c>
      <c r="L6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7" spans="1:12" x14ac:dyDescent="0.3">
      <c r="A677" s="1" t="s">
        <v>4</v>
      </c>
      <c r="B677" s="1">
        <f t="shared" si="10"/>
        <v>29</v>
      </c>
      <c r="C677" s="1">
        <v>4</v>
      </c>
      <c r="D6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7" s="1" t="s">
        <v>646</v>
      </c>
      <c r="F677" s="1" t="s">
        <v>8</v>
      </c>
      <c r="G677" s="2">
        <v>207.63</v>
      </c>
      <c r="H677" s="1" cm="1">
        <f t="array" ref="H677">_xlfn.IFS(Table24[[#This Row],[Month]]="July",7,Table24[[#This Row],[Month]]="August",8,Table24[[#This Row],[Month]]="September",9)</f>
        <v>7</v>
      </c>
      <c r="I677" s="5">
        <f>DATE(2022,Table24[[#This Row],[Column1]],Table24[[#This Row],[Day]])</f>
        <v>44771</v>
      </c>
      <c r="J677" s="5" t="str">
        <f>TEXT(Table24[[#This Row],[Column2]],"DDD")</f>
        <v>Fri</v>
      </c>
      <c r="K677" s="1" t="s">
        <v>2127</v>
      </c>
      <c r="L6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8" spans="1:12" x14ac:dyDescent="0.3">
      <c r="A678" s="1" t="s">
        <v>4</v>
      </c>
      <c r="B678" s="1">
        <f t="shared" si="10"/>
        <v>29</v>
      </c>
      <c r="C678" s="1">
        <v>5</v>
      </c>
      <c r="D6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8" s="1" t="s">
        <v>647</v>
      </c>
      <c r="F678" s="1" t="s">
        <v>9</v>
      </c>
      <c r="G678" s="2">
        <v>207.39</v>
      </c>
      <c r="H678" s="1" cm="1">
        <f t="array" ref="H678">_xlfn.IFS(Table24[[#This Row],[Month]]="July",7,Table24[[#This Row],[Month]]="August",8,Table24[[#This Row],[Month]]="September",9)</f>
        <v>7</v>
      </c>
      <c r="I678" s="5">
        <f>DATE(2022,Table24[[#This Row],[Column1]],Table24[[#This Row],[Day]])</f>
        <v>44771</v>
      </c>
      <c r="J678" s="5" t="str">
        <f>TEXT(Table24[[#This Row],[Column2]],"DDD")</f>
        <v>Fri</v>
      </c>
      <c r="K678" s="1" t="s">
        <v>2127</v>
      </c>
      <c r="L6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79" spans="1:12" x14ac:dyDescent="0.3">
      <c r="A679" s="1" t="s">
        <v>4</v>
      </c>
      <c r="B679" s="1">
        <f t="shared" si="10"/>
        <v>29</v>
      </c>
      <c r="C679" s="1">
        <v>6</v>
      </c>
      <c r="D6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79" s="1" t="s">
        <v>648</v>
      </c>
      <c r="F679" s="1" t="s">
        <v>10</v>
      </c>
      <c r="G679" s="2">
        <v>207.62</v>
      </c>
      <c r="H679" s="1" cm="1">
        <f t="array" ref="H679">_xlfn.IFS(Table24[[#This Row],[Month]]="July",7,Table24[[#This Row],[Month]]="August",8,Table24[[#This Row],[Month]]="September",9)</f>
        <v>7</v>
      </c>
      <c r="I679" s="5">
        <f>DATE(2022,Table24[[#This Row],[Column1]],Table24[[#This Row],[Day]])</f>
        <v>44771</v>
      </c>
      <c r="J679" s="5" t="str">
        <f>TEXT(Table24[[#This Row],[Column2]],"DDD")</f>
        <v>Fri</v>
      </c>
      <c r="K679" s="1" t="s">
        <v>2127</v>
      </c>
      <c r="L6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0" spans="1:12" x14ac:dyDescent="0.3">
      <c r="A680" s="1" t="s">
        <v>4</v>
      </c>
      <c r="B680" s="1">
        <f t="shared" si="10"/>
        <v>29</v>
      </c>
      <c r="C680" s="1">
        <v>7</v>
      </c>
      <c r="D6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80" s="1" t="s">
        <v>649</v>
      </c>
      <c r="F680" s="1" t="s">
        <v>11</v>
      </c>
      <c r="G680" s="2">
        <v>207.42</v>
      </c>
      <c r="H680" s="1" cm="1">
        <f t="array" ref="H680">_xlfn.IFS(Table24[[#This Row],[Month]]="July",7,Table24[[#This Row],[Month]]="August",8,Table24[[#This Row],[Month]]="September",9)</f>
        <v>7</v>
      </c>
      <c r="I680" s="5">
        <f>DATE(2022,Table24[[#This Row],[Column1]],Table24[[#This Row],[Day]])</f>
        <v>44771</v>
      </c>
      <c r="J680" s="5" t="str">
        <f>TEXT(Table24[[#This Row],[Column2]],"DDD")</f>
        <v>Fri</v>
      </c>
      <c r="K680" s="1" t="s">
        <v>2127</v>
      </c>
      <c r="L6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1" spans="1:12" x14ac:dyDescent="0.3">
      <c r="A681" s="1" t="s">
        <v>4</v>
      </c>
      <c r="B681" s="1">
        <f t="shared" si="10"/>
        <v>29</v>
      </c>
      <c r="C681" s="1">
        <v>8</v>
      </c>
      <c r="D6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1" s="1" t="s">
        <v>650</v>
      </c>
      <c r="F681" s="1" t="s">
        <v>12</v>
      </c>
      <c r="G681" s="2">
        <v>213.24</v>
      </c>
      <c r="H681" s="1" cm="1">
        <f t="array" ref="H681">_xlfn.IFS(Table24[[#This Row],[Month]]="July",7,Table24[[#This Row],[Month]]="August",8,Table24[[#This Row],[Month]]="September",9)</f>
        <v>7</v>
      </c>
      <c r="I681" s="5">
        <f>DATE(2022,Table24[[#This Row],[Column1]],Table24[[#This Row],[Day]])</f>
        <v>44771</v>
      </c>
      <c r="J681" s="5" t="str">
        <f>TEXT(Table24[[#This Row],[Column2]],"DDD")</f>
        <v>Fri</v>
      </c>
      <c r="K681" s="1" t="s">
        <v>2127</v>
      </c>
      <c r="L6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82" spans="1:12" x14ac:dyDescent="0.3">
      <c r="A682" s="1" t="s">
        <v>4</v>
      </c>
      <c r="B682" s="1">
        <f t="shared" si="10"/>
        <v>29</v>
      </c>
      <c r="C682" s="1">
        <v>9</v>
      </c>
      <c r="D6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2" s="1" t="s">
        <v>651</v>
      </c>
      <c r="F682" s="1" t="s">
        <v>13</v>
      </c>
      <c r="G682" s="2">
        <v>217.15</v>
      </c>
      <c r="H682" s="1" cm="1">
        <f t="array" ref="H682">_xlfn.IFS(Table24[[#This Row],[Month]]="July",7,Table24[[#This Row],[Month]]="August",8,Table24[[#This Row],[Month]]="September",9)</f>
        <v>7</v>
      </c>
      <c r="I682" s="5">
        <f>DATE(2022,Table24[[#This Row],[Column1]],Table24[[#This Row],[Day]])</f>
        <v>44771</v>
      </c>
      <c r="J682" s="5" t="str">
        <f>TEXT(Table24[[#This Row],[Column2]],"DDD")</f>
        <v>Fri</v>
      </c>
      <c r="K682" s="1" t="s">
        <v>2127</v>
      </c>
      <c r="L6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3" spans="1:12" x14ac:dyDescent="0.3">
      <c r="A683" s="1" t="s">
        <v>4</v>
      </c>
      <c r="B683" s="1">
        <f t="shared" si="10"/>
        <v>29</v>
      </c>
      <c r="C683" s="1">
        <v>10</v>
      </c>
      <c r="D6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3" s="1" t="s">
        <v>652</v>
      </c>
      <c r="F683" s="1" t="s">
        <v>14</v>
      </c>
      <c r="G683" s="2">
        <v>216.11</v>
      </c>
      <c r="H683" s="1" cm="1">
        <f t="array" ref="H683">_xlfn.IFS(Table24[[#This Row],[Month]]="July",7,Table24[[#This Row],[Month]]="August",8,Table24[[#This Row],[Month]]="September",9)</f>
        <v>7</v>
      </c>
      <c r="I683" s="5">
        <f>DATE(2022,Table24[[#This Row],[Column1]],Table24[[#This Row],[Day]])</f>
        <v>44771</v>
      </c>
      <c r="J683" s="5" t="str">
        <f>TEXT(Table24[[#This Row],[Column2]],"DDD")</f>
        <v>Fri</v>
      </c>
      <c r="K683" s="1" t="s">
        <v>2127</v>
      </c>
      <c r="L6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4" spans="1:12" x14ac:dyDescent="0.3">
      <c r="A684" s="1" t="s">
        <v>4</v>
      </c>
      <c r="B684" s="1">
        <f t="shared" si="10"/>
        <v>29</v>
      </c>
      <c r="C684" s="1">
        <v>11</v>
      </c>
      <c r="D6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4" s="1" t="s">
        <v>653</v>
      </c>
      <c r="F684" s="1" t="s">
        <v>15</v>
      </c>
      <c r="G684" s="2">
        <v>214.88</v>
      </c>
      <c r="H684" s="1" cm="1">
        <f t="array" ref="H684">_xlfn.IFS(Table24[[#This Row],[Month]]="July",7,Table24[[#This Row],[Month]]="August",8,Table24[[#This Row],[Month]]="September",9)</f>
        <v>7</v>
      </c>
      <c r="I684" s="5">
        <f>DATE(2022,Table24[[#This Row],[Column1]],Table24[[#This Row],[Day]])</f>
        <v>44771</v>
      </c>
      <c r="J684" s="5" t="str">
        <f>TEXT(Table24[[#This Row],[Column2]],"DDD")</f>
        <v>Fri</v>
      </c>
      <c r="K684" s="1" t="s">
        <v>2127</v>
      </c>
      <c r="L6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5" spans="1:12" x14ac:dyDescent="0.3">
      <c r="A685" s="1" t="s">
        <v>4</v>
      </c>
      <c r="B685" s="1">
        <f t="shared" si="10"/>
        <v>29</v>
      </c>
      <c r="C685" s="1">
        <v>12</v>
      </c>
      <c r="D6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5" s="1" t="s">
        <v>654</v>
      </c>
      <c r="F685" s="1" t="s">
        <v>16</v>
      </c>
      <c r="G685" s="2">
        <v>214.07</v>
      </c>
      <c r="H685" s="1" cm="1">
        <f t="array" ref="H685">_xlfn.IFS(Table24[[#This Row],[Month]]="July",7,Table24[[#This Row],[Month]]="August",8,Table24[[#This Row],[Month]]="September",9)</f>
        <v>7</v>
      </c>
      <c r="I685" s="5">
        <f>DATE(2022,Table24[[#This Row],[Column1]],Table24[[#This Row],[Day]])</f>
        <v>44771</v>
      </c>
      <c r="J685" s="5" t="str">
        <f>TEXT(Table24[[#This Row],[Column2]],"DDD")</f>
        <v>Fri</v>
      </c>
      <c r="K685" s="1" t="s">
        <v>2127</v>
      </c>
      <c r="L6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6" spans="1:12" x14ac:dyDescent="0.3">
      <c r="A686" s="1" t="s">
        <v>4</v>
      </c>
      <c r="B686" s="1">
        <f t="shared" si="10"/>
        <v>29</v>
      </c>
      <c r="C686" s="1">
        <v>13</v>
      </c>
      <c r="D6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6" s="1" t="s">
        <v>655</v>
      </c>
      <c r="F686" s="1" t="s">
        <v>17</v>
      </c>
      <c r="G686" s="2">
        <v>214.31</v>
      </c>
      <c r="H686" s="1" cm="1">
        <f t="array" ref="H686">_xlfn.IFS(Table24[[#This Row],[Month]]="July",7,Table24[[#This Row],[Month]]="August",8,Table24[[#This Row],[Month]]="September",9)</f>
        <v>7</v>
      </c>
      <c r="I686" s="5">
        <f>DATE(2022,Table24[[#This Row],[Column1]],Table24[[#This Row],[Day]])</f>
        <v>44771</v>
      </c>
      <c r="J686" s="5" t="str">
        <f>TEXT(Table24[[#This Row],[Column2]],"DDD")</f>
        <v>Fri</v>
      </c>
      <c r="K686" s="1" t="s">
        <v>2127</v>
      </c>
      <c r="L6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7" spans="1:12" x14ac:dyDescent="0.3">
      <c r="A687" s="1" t="s">
        <v>4</v>
      </c>
      <c r="B687" s="1">
        <f t="shared" si="10"/>
        <v>29</v>
      </c>
      <c r="C687" s="1">
        <v>14</v>
      </c>
      <c r="D6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7" s="1" t="s">
        <v>656</v>
      </c>
      <c r="F687" s="1" t="s">
        <v>18</v>
      </c>
      <c r="G687" s="2">
        <v>212.35</v>
      </c>
      <c r="H687" s="1" cm="1">
        <f t="array" ref="H687">_xlfn.IFS(Table24[[#This Row],[Month]]="July",7,Table24[[#This Row],[Month]]="August",8,Table24[[#This Row],[Month]]="September",9)</f>
        <v>7</v>
      </c>
      <c r="I687" s="5">
        <f>DATE(2022,Table24[[#This Row],[Column1]],Table24[[#This Row],[Day]])</f>
        <v>44771</v>
      </c>
      <c r="J687" s="5" t="str">
        <f>TEXT(Table24[[#This Row],[Column2]],"DDD")</f>
        <v>Fri</v>
      </c>
      <c r="K687" s="1" t="s">
        <v>2127</v>
      </c>
      <c r="L6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8" spans="1:12" x14ac:dyDescent="0.3">
      <c r="A688" s="1" t="s">
        <v>4</v>
      </c>
      <c r="B688" s="1">
        <f t="shared" si="10"/>
        <v>29</v>
      </c>
      <c r="C688" s="1">
        <v>15</v>
      </c>
      <c r="D6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8" s="1" t="s">
        <v>657</v>
      </c>
      <c r="F688" s="1" t="s">
        <v>19</v>
      </c>
      <c r="G688" s="2">
        <v>213.26</v>
      </c>
      <c r="H688" s="1" cm="1">
        <f t="array" ref="H688">_xlfn.IFS(Table24[[#This Row],[Month]]="July",7,Table24[[#This Row],[Month]]="August",8,Table24[[#This Row],[Month]]="September",9)</f>
        <v>7</v>
      </c>
      <c r="I688" s="5">
        <f>DATE(2022,Table24[[#This Row],[Column1]],Table24[[#This Row],[Day]])</f>
        <v>44771</v>
      </c>
      <c r="J688" s="5" t="str">
        <f>TEXT(Table24[[#This Row],[Column2]],"DDD")</f>
        <v>Fri</v>
      </c>
      <c r="K688" s="1" t="s">
        <v>2127</v>
      </c>
      <c r="L6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89" spans="1:12" x14ac:dyDescent="0.3">
      <c r="A689" s="1" t="s">
        <v>4</v>
      </c>
      <c r="B689" s="1">
        <f t="shared" si="10"/>
        <v>29</v>
      </c>
      <c r="C689" s="1">
        <v>16</v>
      </c>
      <c r="D6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89" s="1" t="s">
        <v>658</v>
      </c>
      <c r="F689" s="1" t="s">
        <v>20</v>
      </c>
      <c r="G689" s="2">
        <v>212.7</v>
      </c>
      <c r="H689" s="1" cm="1">
        <f t="array" ref="H689">_xlfn.IFS(Table24[[#This Row],[Month]]="July",7,Table24[[#This Row],[Month]]="August",8,Table24[[#This Row],[Month]]="September",9)</f>
        <v>7</v>
      </c>
      <c r="I689" s="5">
        <f>DATE(2022,Table24[[#This Row],[Column1]],Table24[[#This Row],[Day]])</f>
        <v>44771</v>
      </c>
      <c r="J689" s="5" t="str">
        <f>TEXT(Table24[[#This Row],[Column2]],"DDD")</f>
        <v>Fri</v>
      </c>
      <c r="K689" s="1" t="s">
        <v>2127</v>
      </c>
      <c r="L6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0" spans="1:12" x14ac:dyDescent="0.3">
      <c r="A690" s="1" t="s">
        <v>4</v>
      </c>
      <c r="B690" s="1">
        <f t="shared" si="10"/>
        <v>29</v>
      </c>
      <c r="C690" s="1">
        <v>17</v>
      </c>
      <c r="D6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690" s="1" t="s">
        <v>659</v>
      </c>
      <c r="F690" s="1" t="s">
        <v>21</v>
      </c>
      <c r="G690" s="2">
        <v>212.99</v>
      </c>
      <c r="H690" s="1" cm="1">
        <f t="array" ref="H690">_xlfn.IFS(Table24[[#This Row],[Month]]="July",7,Table24[[#This Row],[Month]]="August",8,Table24[[#This Row],[Month]]="September",9)</f>
        <v>7</v>
      </c>
      <c r="I690" s="5">
        <f>DATE(2022,Table24[[#This Row],[Column1]],Table24[[#This Row],[Day]])</f>
        <v>44771</v>
      </c>
      <c r="J690" s="5" t="str">
        <f>TEXT(Table24[[#This Row],[Column2]],"DDD")</f>
        <v>Fri</v>
      </c>
      <c r="K690" s="1" t="s">
        <v>2127</v>
      </c>
      <c r="L6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691" spans="1:12" x14ac:dyDescent="0.3">
      <c r="A691" s="1" t="s">
        <v>4</v>
      </c>
      <c r="B691" s="1">
        <f t="shared" si="10"/>
        <v>29</v>
      </c>
      <c r="C691" s="1">
        <v>18</v>
      </c>
      <c r="D6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1" s="1" t="s">
        <v>660</v>
      </c>
      <c r="F691" s="1" t="s">
        <v>22</v>
      </c>
      <c r="G691" s="2">
        <v>216.05</v>
      </c>
      <c r="H691" s="1" cm="1">
        <f t="array" ref="H691">_xlfn.IFS(Table24[[#This Row],[Month]]="July",7,Table24[[#This Row],[Month]]="August",8,Table24[[#This Row],[Month]]="September",9)</f>
        <v>7</v>
      </c>
      <c r="I691" s="5">
        <f>DATE(2022,Table24[[#This Row],[Column1]],Table24[[#This Row],[Day]])</f>
        <v>44771</v>
      </c>
      <c r="J691" s="5" t="str">
        <f>TEXT(Table24[[#This Row],[Column2]],"DDD")</f>
        <v>Fri</v>
      </c>
      <c r="K691" s="1" t="s">
        <v>2127</v>
      </c>
      <c r="L6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2" spans="1:12" x14ac:dyDescent="0.3">
      <c r="A692" s="1" t="s">
        <v>4</v>
      </c>
      <c r="B692" s="1">
        <f t="shared" si="10"/>
        <v>29</v>
      </c>
      <c r="C692" s="1">
        <v>19</v>
      </c>
      <c r="D6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2" s="1" t="s">
        <v>661</v>
      </c>
      <c r="F692" s="1" t="s">
        <v>23</v>
      </c>
      <c r="G692" s="2">
        <v>219.55</v>
      </c>
      <c r="H692" s="1" cm="1">
        <f t="array" ref="H692">_xlfn.IFS(Table24[[#This Row],[Month]]="July",7,Table24[[#This Row],[Month]]="August",8,Table24[[#This Row],[Month]]="September",9)</f>
        <v>7</v>
      </c>
      <c r="I692" s="5">
        <f>DATE(2022,Table24[[#This Row],[Column1]],Table24[[#This Row],[Day]])</f>
        <v>44771</v>
      </c>
      <c r="J692" s="5" t="str">
        <f>TEXT(Table24[[#This Row],[Column2]],"DDD")</f>
        <v>Fri</v>
      </c>
      <c r="K692" s="1" t="s">
        <v>2127</v>
      </c>
      <c r="L6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3" spans="1:12" x14ac:dyDescent="0.3">
      <c r="A693" s="1" t="s">
        <v>4</v>
      </c>
      <c r="B693" s="1">
        <f t="shared" si="10"/>
        <v>29</v>
      </c>
      <c r="C693" s="1">
        <v>20</v>
      </c>
      <c r="D6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3" s="1" t="s">
        <v>662</v>
      </c>
      <c r="F693" s="1" t="s">
        <v>24</v>
      </c>
      <c r="G693" s="2">
        <v>215.33</v>
      </c>
      <c r="H693" s="1" cm="1">
        <f t="array" ref="H693">_xlfn.IFS(Table24[[#This Row],[Month]]="July",7,Table24[[#This Row],[Month]]="August",8,Table24[[#This Row],[Month]]="September",9)</f>
        <v>7</v>
      </c>
      <c r="I693" s="5">
        <f>DATE(2022,Table24[[#This Row],[Column1]],Table24[[#This Row],[Day]])</f>
        <v>44771</v>
      </c>
      <c r="J693" s="5" t="str">
        <f>TEXT(Table24[[#This Row],[Column2]],"DDD")</f>
        <v>Fri</v>
      </c>
      <c r="K693" s="1" t="s">
        <v>2127</v>
      </c>
      <c r="L6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4" spans="1:12" x14ac:dyDescent="0.3">
      <c r="A694" s="1" t="s">
        <v>4</v>
      </c>
      <c r="B694" s="1">
        <f t="shared" si="10"/>
        <v>29</v>
      </c>
      <c r="C694" s="1">
        <v>21</v>
      </c>
      <c r="D6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4" s="1" t="s">
        <v>663</v>
      </c>
      <c r="F694" s="1" t="s">
        <v>25</v>
      </c>
      <c r="G694" s="2">
        <v>210.4</v>
      </c>
      <c r="H694" s="1" cm="1">
        <f t="array" ref="H694">_xlfn.IFS(Table24[[#This Row],[Month]]="July",7,Table24[[#This Row],[Month]]="August",8,Table24[[#This Row],[Month]]="September",9)</f>
        <v>7</v>
      </c>
      <c r="I694" s="5">
        <f>DATE(2022,Table24[[#This Row],[Column1]],Table24[[#This Row],[Day]])</f>
        <v>44771</v>
      </c>
      <c r="J694" s="5" t="str">
        <f>TEXT(Table24[[#This Row],[Column2]],"DDD")</f>
        <v>Fri</v>
      </c>
      <c r="K694" s="1" t="s">
        <v>2127</v>
      </c>
      <c r="L6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5" spans="1:12" x14ac:dyDescent="0.3">
      <c r="A695" s="1" t="s">
        <v>4</v>
      </c>
      <c r="B695" s="1">
        <f t="shared" si="10"/>
        <v>29</v>
      </c>
      <c r="C695" s="1">
        <v>22</v>
      </c>
      <c r="D6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5" s="1" t="s">
        <v>664</v>
      </c>
      <c r="F695" s="1" t="s">
        <v>26</v>
      </c>
      <c r="G695" s="2">
        <v>207.67</v>
      </c>
      <c r="H695" s="1" cm="1">
        <f t="array" ref="H695">_xlfn.IFS(Table24[[#This Row],[Month]]="July",7,Table24[[#This Row],[Month]]="August",8,Table24[[#This Row],[Month]]="September",9)</f>
        <v>7</v>
      </c>
      <c r="I695" s="5">
        <f>DATE(2022,Table24[[#This Row],[Column1]],Table24[[#This Row],[Day]])</f>
        <v>44771</v>
      </c>
      <c r="J695" s="5" t="str">
        <f>TEXT(Table24[[#This Row],[Column2]],"DDD")</f>
        <v>Fri</v>
      </c>
      <c r="K695" s="1" t="s">
        <v>2127</v>
      </c>
      <c r="L6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6" spans="1:12" x14ac:dyDescent="0.3">
      <c r="A696" s="1" t="s">
        <v>4</v>
      </c>
      <c r="B696" s="1">
        <f t="shared" si="10"/>
        <v>29</v>
      </c>
      <c r="C696" s="1">
        <v>23</v>
      </c>
      <c r="D6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6" s="1" t="s">
        <v>665</v>
      </c>
      <c r="F696" s="1" t="s">
        <v>27</v>
      </c>
      <c r="G696" s="2">
        <v>207.51</v>
      </c>
      <c r="H696" s="1" cm="1">
        <f t="array" ref="H696">_xlfn.IFS(Table24[[#This Row],[Month]]="July",7,Table24[[#This Row],[Month]]="August",8,Table24[[#This Row],[Month]]="September",9)</f>
        <v>7</v>
      </c>
      <c r="I696" s="5">
        <f>DATE(2022,Table24[[#This Row],[Column1]],Table24[[#This Row],[Day]])</f>
        <v>44771</v>
      </c>
      <c r="J696" s="5" t="str">
        <f>TEXT(Table24[[#This Row],[Column2]],"DDD")</f>
        <v>Fri</v>
      </c>
      <c r="K696" s="1" t="s">
        <v>2127</v>
      </c>
      <c r="L6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7" spans="1:12" x14ac:dyDescent="0.3">
      <c r="A697" s="1" t="s">
        <v>4</v>
      </c>
      <c r="B697" s="1">
        <f t="shared" si="10"/>
        <v>29</v>
      </c>
      <c r="C697" s="1">
        <v>24</v>
      </c>
      <c r="D6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7" s="1" t="s">
        <v>666</v>
      </c>
      <c r="F697" s="1" t="s">
        <v>28</v>
      </c>
      <c r="G697" s="2">
        <v>207.58</v>
      </c>
      <c r="H697" s="1" cm="1">
        <f t="array" ref="H697">_xlfn.IFS(Table24[[#This Row],[Month]]="July",7,Table24[[#This Row],[Month]]="August",8,Table24[[#This Row],[Month]]="September",9)</f>
        <v>7</v>
      </c>
      <c r="I697" s="5">
        <f>DATE(2022,Table24[[#This Row],[Column1]],Table24[[#This Row],[Day]])</f>
        <v>44771</v>
      </c>
      <c r="J697" s="5" t="str">
        <f>TEXT(Table24[[#This Row],[Column2]],"DDD")</f>
        <v>Fri</v>
      </c>
      <c r="K697" s="1" t="s">
        <v>2127</v>
      </c>
      <c r="L6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8" spans="1:12" x14ac:dyDescent="0.3">
      <c r="A698" s="1" t="s">
        <v>4</v>
      </c>
      <c r="B698" s="1">
        <f t="shared" si="10"/>
        <v>30</v>
      </c>
      <c r="C698" s="1">
        <v>1</v>
      </c>
      <c r="D6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8" s="1" t="s">
        <v>667</v>
      </c>
      <c r="F698" s="1" t="s">
        <v>5</v>
      </c>
      <c r="G698" s="2">
        <v>213.31</v>
      </c>
      <c r="H698" s="1" cm="1">
        <f t="array" ref="H698">_xlfn.IFS(Table24[[#This Row],[Month]]="July",7,Table24[[#This Row],[Month]]="August",8,Table24[[#This Row],[Month]]="September",9)</f>
        <v>7</v>
      </c>
      <c r="I698" s="5">
        <f>DATE(2022,Table24[[#This Row],[Column1]],Table24[[#This Row],[Day]])</f>
        <v>44772</v>
      </c>
      <c r="J698" s="5" t="str">
        <f>TEXT(Table24[[#This Row],[Column2]],"DDD")</f>
        <v>Sat</v>
      </c>
      <c r="K698" s="1" t="s">
        <v>2128</v>
      </c>
      <c r="L6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699" spans="1:12" x14ac:dyDescent="0.3">
      <c r="A699" s="1" t="s">
        <v>4</v>
      </c>
      <c r="B699" s="1">
        <f t="shared" si="10"/>
        <v>30</v>
      </c>
      <c r="C699" s="1">
        <v>2</v>
      </c>
      <c r="D6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699" s="1" t="s">
        <v>668</v>
      </c>
      <c r="F699" s="1" t="s">
        <v>6</v>
      </c>
      <c r="G699" s="2">
        <v>212.65</v>
      </c>
      <c r="H699" s="1" cm="1">
        <f t="array" ref="H699">_xlfn.IFS(Table24[[#This Row],[Month]]="July",7,Table24[[#This Row],[Month]]="August",8,Table24[[#This Row],[Month]]="September",9)</f>
        <v>7</v>
      </c>
      <c r="I699" s="5">
        <f>DATE(2022,Table24[[#This Row],[Column1]],Table24[[#This Row],[Day]])</f>
        <v>44772</v>
      </c>
      <c r="J699" s="5" t="str">
        <f>TEXT(Table24[[#This Row],[Column2]],"DDD")</f>
        <v>Sat</v>
      </c>
      <c r="K699" s="1" t="s">
        <v>2128</v>
      </c>
      <c r="L6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0" spans="1:12" x14ac:dyDescent="0.3">
      <c r="A700" s="1" t="s">
        <v>4</v>
      </c>
      <c r="B700" s="1">
        <f t="shared" si="10"/>
        <v>30</v>
      </c>
      <c r="C700" s="1">
        <v>3</v>
      </c>
      <c r="D7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0" s="1" t="s">
        <v>669</v>
      </c>
      <c r="F700" s="1" t="s">
        <v>7</v>
      </c>
      <c r="G700" s="2">
        <v>212.28</v>
      </c>
      <c r="H700" s="1" cm="1">
        <f t="array" ref="H700">_xlfn.IFS(Table24[[#This Row],[Month]]="July",7,Table24[[#This Row],[Month]]="August",8,Table24[[#This Row],[Month]]="September",9)</f>
        <v>7</v>
      </c>
      <c r="I700" s="5">
        <f>DATE(2022,Table24[[#This Row],[Column1]],Table24[[#This Row],[Day]])</f>
        <v>44772</v>
      </c>
      <c r="J700" s="5" t="str">
        <f>TEXT(Table24[[#This Row],[Column2]],"DDD")</f>
        <v>Sat</v>
      </c>
      <c r="K700" s="1" t="s">
        <v>2128</v>
      </c>
      <c r="L7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1" spans="1:12" x14ac:dyDescent="0.3">
      <c r="A701" s="1" t="s">
        <v>4</v>
      </c>
      <c r="B701" s="1">
        <f t="shared" si="10"/>
        <v>30</v>
      </c>
      <c r="C701" s="1">
        <v>4</v>
      </c>
      <c r="D7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1" s="1" t="s">
        <v>670</v>
      </c>
      <c r="F701" s="1" t="s">
        <v>8</v>
      </c>
      <c r="G701" s="2">
        <v>212.08</v>
      </c>
      <c r="H701" s="1" cm="1">
        <f t="array" ref="H701">_xlfn.IFS(Table24[[#This Row],[Month]]="July",7,Table24[[#This Row],[Month]]="August",8,Table24[[#This Row],[Month]]="September",9)</f>
        <v>7</v>
      </c>
      <c r="I701" s="5">
        <f>DATE(2022,Table24[[#This Row],[Column1]],Table24[[#This Row],[Day]])</f>
        <v>44772</v>
      </c>
      <c r="J701" s="5" t="str">
        <f>TEXT(Table24[[#This Row],[Column2]],"DDD")</f>
        <v>Sat</v>
      </c>
      <c r="K701" s="1" t="s">
        <v>2128</v>
      </c>
      <c r="L7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2" spans="1:12" x14ac:dyDescent="0.3">
      <c r="A702" s="1" t="s">
        <v>4</v>
      </c>
      <c r="B702" s="1">
        <f t="shared" si="10"/>
        <v>30</v>
      </c>
      <c r="C702" s="1">
        <v>5</v>
      </c>
      <c r="D7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2" s="1" t="s">
        <v>671</v>
      </c>
      <c r="F702" s="1" t="s">
        <v>9</v>
      </c>
      <c r="G702" s="2">
        <v>210.84</v>
      </c>
      <c r="H702" s="1" cm="1">
        <f t="array" ref="H702">_xlfn.IFS(Table24[[#This Row],[Month]]="July",7,Table24[[#This Row],[Month]]="August",8,Table24[[#This Row],[Month]]="September",9)</f>
        <v>7</v>
      </c>
      <c r="I702" s="5">
        <f>DATE(2022,Table24[[#This Row],[Column1]],Table24[[#This Row],[Day]])</f>
        <v>44772</v>
      </c>
      <c r="J702" s="5" t="str">
        <f>TEXT(Table24[[#This Row],[Column2]],"DDD")</f>
        <v>Sat</v>
      </c>
      <c r="K702" s="1" t="s">
        <v>2128</v>
      </c>
      <c r="L7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3" spans="1:12" x14ac:dyDescent="0.3">
      <c r="A703" s="1" t="s">
        <v>4</v>
      </c>
      <c r="B703" s="1">
        <f t="shared" si="10"/>
        <v>30</v>
      </c>
      <c r="C703" s="1">
        <v>6</v>
      </c>
      <c r="D7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3" s="1" t="s">
        <v>672</v>
      </c>
      <c r="F703" s="1" t="s">
        <v>10</v>
      </c>
      <c r="G703" s="2">
        <v>210.08</v>
      </c>
      <c r="H703" s="1" cm="1">
        <f t="array" ref="H703">_xlfn.IFS(Table24[[#This Row],[Month]]="July",7,Table24[[#This Row],[Month]]="August",8,Table24[[#This Row],[Month]]="September",9)</f>
        <v>7</v>
      </c>
      <c r="I703" s="5">
        <f>DATE(2022,Table24[[#This Row],[Column1]],Table24[[#This Row],[Day]])</f>
        <v>44772</v>
      </c>
      <c r="J703" s="5" t="str">
        <f>TEXT(Table24[[#This Row],[Column2]],"DDD")</f>
        <v>Sat</v>
      </c>
      <c r="K703" s="1" t="s">
        <v>2128</v>
      </c>
      <c r="L7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4" spans="1:12" x14ac:dyDescent="0.3">
      <c r="A704" s="1" t="s">
        <v>4</v>
      </c>
      <c r="B704" s="1">
        <f t="shared" si="10"/>
        <v>30</v>
      </c>
      <c r="C704" s="1">
        <v>7</v>
      </c>
      <c r="D7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4" s="1" t="s">
        <v>673</v>
      </c>
      <c r="F704" s="1" t="s">
        <v>11</v>
      </c>
      <c r="G704" s="2">
        <v>210.17</v>
      </c>
      <c r="H704" s="1" cm="1">
        <f t="array" ref="H704">_xlfn.IFS(Table24[[#This Row],[Month]]="July",7,Table24[[#This Row],[Month]]="August",8,Table24[[#This Row],[Month]]="September",9)</f>
        <v>7</v>
      </c>
      <c r="I704" s="5">
        <f>DATE(2022,Table24[[#This Row],[Column1]],Table24[[#This Row],[Day]])</f>
        <v>44772</v>
      </c>
      <c r="J704" s="5" t="str">
        <f>TEXT(Table24[[#This Row],[Column2]],"DDD")</f>
        <v>Sat</v>
      </c>
      <c r="K704" s="1" t="s">
        <v>2128</v>
      </c>
      <c r="L7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5" spans="1:12" x14ac:dyDescent="0.3">
      <c r="A705" s="1" t="s">
        <v>4</v>
      </c>
      <c r="B705" s="1">
        <f t="shared" si="10"/>
        <v>30</v>
      </c>
      <c r="C705" s="1">
        <v>8</v>
      </c>
      <c r="D7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5" s="1" t="s">
        <v>674</v>
      </c>
      <c r="F705" s="1" t="s">
        <v>12</v>
      </c>
      <c r="G705" s="2">
        <v>209.52</v>
      </c>
      <c r="H705" s="1" cm="1">
        <f t="array" ref="H705">_xlfn.IFS(Table24[[#This Row],[Month]]="July",7,Table24[[#This Row],[Month]]="August",8,Table24[[#This Row],[Month]]="September",9)</f>
        <v>7</v>
      </c>
      <c r="I705" s="5">
        <f>DATE(2022,Table24[[#This Row],[Column1]],Table24[[#This Row],[Day]])</f>
        <v>44772</v>
      </c>
      <c r="J705" s="5" t="str">
        <f>TEXT(Table24[[#This Row],[Column2]],"DDD")</f>
        <v>Sat</v>
      </c>
      <c r="K705" s="1" t="s">
        <v>2128</v>
      </c>
      <c r="L7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6" spans="1:12" x14ac:dyDescent="0.3">
      <c r="A706" s="1" t="s">
        <v>4</v>
      </c>
      <c r="B706" s="1">
        <f t="shared" si="10"/>
        <v>30</v>
      </c>
      <c r="C706" s="1">
        <v>9</v>
      </c>
      <c r="D7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6" s="1" t="s">
        <v>675</v>
      </c>
      <c r="F706" s="1" t="s">
        <v>13</v>
      </c>
      <c r="G706" s="2">
        <v>212.18</v>
      </c>
      <c r="H706" s="1" cm="1">
        <f t="array" ref="H706">_xlfn.IFS(Table24[[#This Row],[Month]]="July",7,Table24[[#This Row],[Month]]="August",8,Table24[[#This Row],[Month]]="September",9)</f>
        <v>7</v>
      </c>
      <c r="I706" s="5">
        <f>DATE(2022,Table24[[#This Row],[Column1]],Table24[[#This Row],[Day]])</f>
        <v>44772</v>
      </c>
      <c r="J706" s="5" t="str">
        <f>TEXT(Table24[[#This Row],[Column2]],"DDD")</f>
        <v>Sat</v>
      </c>
      <c r="K706" s="1" t="s">
        <v>2128</v>
      </c>
      <c r="L7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7" spans="1:12" x14ac:dyDescent="0.3">
      <c r="A707" s="1" t="s">
        <v>4</v>
      </c>
      <c r="B707" s="1">
        <f t="shared" si="10"/>
        <v>30</v>
      </c>
      <c r="C707" s="1">
        <v>10</v>
      </c>
      <c r="D7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7" s="1" t="s">
        <v>676</v>
      </c>
      <c r="F707" s="1" t="s">
        <v>14</v>
      </c>
      <c r="G707" s="2">
        <v>212.59</v>
      </c>
      <c r="H707" s="1" cm="1">
        <f t="array" ref="H707">_xlfn.IFS(Table24[[#This Row],[Month]]="July",7,Table24[[#This Row],[Month]]="August",8,Table24[[#This Row],[Month]]="September",9)</f>
        <v>7</v>
      </c>
      <c r="I707" s="5">
        <f>DATE(2022,Table24[[#This Row],[Column1]],Table24[[#This Row],[Day]])</f>
        <v>44772</v>
      </c>
      <c r="J707" s="5" t="str">
        <f>TEXT(Table24[[#This Row],[Column2]],"DDD")</f>
        <v>Sat</v>
      </c>
      <c r="K707" s="1" t="s">
        <v>2128</v>
      </c>
      <c r="L7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8" spans="1:12" x14ac:dyDescent="0.3">
      <c r="A708" s="1" t="s">
        <v>4</v>
      </c>
      <c r="B708" s="1">
        <f t="shared" si="10"/>
        <v>30</v>
      </c>
      <c r="C708" s="1">
        <v>11</v>
      </c>
      <c r="D7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8" s="1" t="s">
        <v>677</v>
      </c>
      <c r="F708" s="1" t="s">
        <v>15</v>
      </c>
      <c r="G708" s="2">
        <v>212.98</v>
      </c>
      <c r="H708" s="1" cm="1">
        <f t="array" ref="H708">_xlfn.IFS(Table24[[#This Row],[Month]]="July",7,Table24[[#This Row],[Month]]="August",8,Table24[[#This Row],[Month]]="September",9)</f>
        <v>7</v>
      </c>
      <c r="I708" s="5">
        <f>DATE(2022,Table24[[#This Row],[Column1]],Table24[[#This Row],[Day]])</f>
        <v>44772</v>
      </c>
      <c r="J708" s="5" t="str">
        <f>TEXT(Table24[[#This Row],[Column2]],"DDD")</f>
        <v>Sat</v>
      </c>
      <c r="K708" s="1" t="s">
        <v>2128</v>
      </c>
      <c r="L7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09" spans="1:12" x14ac:dyDescent="0.3">
      <c r="A709" s="1" t="s">
        <v>4</v>
      </c>
      <c r="B709" s="1">
        <f t="shared" si="10"/>
        <v>30</v>
      </c>
      <c r="C709" s="1">
        <v>12</v>
      </c>
      <c r="D7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09" s="1" t="s">
        <v>678</v>
      </c>
      <c r="F709" s="1" t="s">
        <v>16</v>
      </c>
      <c r="G709" s="2">
        <v>213.07</v>
      </c>
      <c r="H709" s="1" cm="1">
        <f t="array" ref="H709">_xlfn.IFS(Table24[[#This Row],[Month]]="July",7,Table24[[#This Row],[Month]]="August",8,Table24[[#This Row],[Month]]="September",9)</f>
        <v>7</v>
      </c>
      <c r="I709" s="5">
        <f>DATE(2022,Table24[[#This Row],[Column1]],Table24[[#This Row],[Day]])</f>
        <v>44772</v>
      </c>
      <c r="J709" s="5" t="str">
        <f>TEXT(Table24[[#This Row],[Column2]],"DDD")</f>
        <v>Sat</v>
      </c>
      <c r="K709" s="1" t="s">
        <v>2128</v>
      </c>
      <c r="L7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0" spans="1:12" x14ac:dyDescent="0.3">
      <c r="A710" s="1" t="s">
        <v>4</v>
      </c>
      <c r="B710" s="1">
        <f t="shared" si="10"/>
        <v>30</v>
      </c>
      <c r="C710" s="1">
        <v>13</v>
      </c>
      <c r="D7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0" s="1" t="s">
        <v>679</v>
      </c>
      <c r="F710" s="1" t="s">
        <v>17</v>
      </c>
      <c r="G710" s="2">
        <v>212.9</v>
      </c>
      <c r="H710" s="1" cm="1">
        <f t="array" ref="H710">_xlfn.IFS(Table24[[#This Row],[Month]]="July",7,Table24[[#This Row],[Month]]="August",8,Table24[[#This Row],[Month]]="September",9)</f>
        <v>7</v>
      </c>
      <c r="I710" s="5">
        <f>DATE(2022,Table24[[#This Row],[Column1]],Table24[[#This Row],[Day]])</f>
        <v>44772</v>
      </c>
      <c r="J710" s="5" t="str">
        <f>TEXT(Table24[[#This Row],[Column2]],"DDD")</f>
        <v>Sat</v>
      </c>
      <c r="K710" s="1" t="s">
        <v>2128</v>
      </c>
      <c r="L7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1" spans="1:12" x14ac:dyDescent="0.3">
      <c r="A711" s="1" t="s">
        <v>4</v>
      </c>
      <c r="B711" s="1">
        <f t="shared" si="10"/>
        <v>30</v>
      </c>
      <c r="C711" s="1">
        <v>14</v>
      </c>
      <c r="D7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1" s="1" t="s">
        <v>680</v>
      </c>
      <c r="F711" s="1" t="s">
        <v>18</v>
      </c>
      <c r="G711" s="2">
        <v>212.69</v>
      </c>
      <c r="H711" s="1" cm="1">
        <f t="array" ref="H711">_xlfn.IFS(Table24[[#This Row],[Month]]="July",7,Table24[[#This Row],[Month]]="August",8,Table24[[#This Row],[Month]]="September",9)</f>
        <v>7</v>
      </c>
      <c r="I711" s="5">
        <f>DATE(2022,Table24[[#This Row],[Column1]],Table24[[#This Row],[Day]])</f>
        <v>44772</v>
      </c>
      <c r="J711" s="5" t="str">
        <f>TEXT(Table24[[#This Row],[Column2]],"DDD")</f>
        <v>Sat</v>
      </c>
      <c r="K711" s="1" t="s">
        <v>2128</v>
      </c>
      <c r="L7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2" spans="1:12" x14ac:dyDescent="0.3">
      <c r="A712" s="1" t="s">
        <v>4</v>
      </c>
      <c r="B712" s="1">
        <f t="shared" si="10"/>
        <v>30</v>
      </c>
      <c r="C712" s="1">
        <v>15</v>
      </c>
      <c r="D7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2" s="1" t="s">
        <v>681</v>
      </c>
      <c r="F712" s="1" t="s">
        <v>19</v>
      </c>
      <c r="G712" s="2">
        <v>212.51</v>
      </c>
      <c r="H712" s="1" cm="1">
        <f t="array" ref="H712">_xlfn.IFS(Table24[[#This Row],[Month]]="July",7,Table24[[#This Row],[Month]]="August",8,Table24[[#This Row],[Month]]="September",9)</f>
        <v>7</v>
      </c>
      <c r="I712" s="5">
        <f>DATE(2022,Table24[[#This Row],[Column1]],Table24[[#This Row],[Day]])</f>
        <v>44772</v>
      </c>
      <c r="J712" s="5" t="str">
        <f>TEXT(Table24[[#This Row],[Column2]],"DDD")</f>
        <v>Sat</v>
      </c>
      <c r="K712" s="1" t="s">
        <v>2128</v>
      </c>
      <c r="L7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3" spans="1:12" x14ac:dyDescent="0.3">
      <c r="A713" s="1" t="s">
        <v>4</v>
      </c>
      <c r="B713" s="1">
        <f t="shared" si="10"/>
        <v>30</v>
      </c>
      <c r="C713" s="1">
        <v>16</v>
      </c>
      <c r="D7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3" s="1" t="s">
        <v>682</v>
      </c>
      <c r="F713" s="1" t="s">
        <v>20</v>
      </c>
      <c r="G713" s="2">
        <v>212.44</v>
      </c>
      <c r="H713" s="1" cm="1">
        <f t="array" ref="H713">_xlfn.IFS(Table24[[#This Row],[Month]]="July",7,Table24[[#This Row],[Month]]="August",8,Table24[[#This Row],[Month]]="September",9)</f>
        <v>7</v>
      </c>
      <c r="I713" s="5">
        <f>DATE(2022,Table24[[#This Row],[Column1]],Table24[[#This Row],[Day]])</f>
        <v>44772</v>
      </c>
      <c r="J713" s="5" t="str">
        <f>TEXT(Table24[[#This Row],[Column2]],"DDD")</f>
        <v>Sat</v>
      </c>
      <c r="K713" s="1" t="s">
        <v>2128</v>
      </c>
      <c r="L7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4" spans="1:12" x14ac:dyDescent="0.3">
      <c r="A714" s="1" t="s">
        <v>4</v>
      </c>
      <c r="B714" s="1">
        <f t="shared" si="10"/>
        <v>30</v>
      </c>
      <c r="C714" s="1">
        <v>17</v>
      </c>
      <c r="D7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4" s="1" t="s">
        <v>683</v>
      </c>
      <c r="F714" s="1" t="s">
        <v>21</v>
      </c>
      <c r="G714" s="2">
        <v>212.58</v>
      </c>
      <c r="H714" s="1" cm="1">
        <f t="array" ref="H714">_xlfn.IFS(Table24[[#This Row],[Month]]="July",7,Table24[[#This Row],[Month]]="August",8,Table24[[#This Row],[Month]]="September",9)</f>
        <v>7</v>
      </c>
      <c r="I714" s="5">
        <f>DATE(2022,Table24[[#This Row],[Column1]],Table24[[#This Row],[Day]])</f>
        <v>44772</v>
      </c>
      <c r="J714" s="5" t="str">
        <f>TEXT(Table24[[#This Row],[Column2]],"DDD")</f>
        <v>Sat</v>
      </c>
      <c r="K714" s="1" t="s">
        <v>2128</v>
      </c>
      <c r="L7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5" spans="1:12" x14ac:dyDescent="0.3">
      <c r="A715" s="1" t="s">
        <v>4</v>
      </c>
      <c r="B715" s="1">
        <f t="shared" si="10"/>
        <v>30</v>
      </c>
      <c r="C715" s="1">
        <v>18</v>
      </c>
      <c r="D7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5" s="1" t="s">
        <v>684</v>
      </c>
      <c r="F715" s="1" t="s">
        <v>22</v>
      </c>
      <c r="G715" s="2">
        <v>212.77</v>
      </c>
      <c r="H715" s="1" cm="1">
        <f t="array" ref="H715">_xlfn.IFS(Table24[[#This Row],[Month]]="July",7,Table24[[#This Row],[Month]]="August",8,Table24[[#This Row],[Month]]="September",9)</f>
        <v>7</v>
      </c>
      <c r="I715" s="5">
        <f>DATE(2022,Table24[[#This Row],[Column1]],Table24[[#This Row],[Day]])</f>
        <v>44772</v>
      </c>
      <c r="J715" s="5" t="str">
        <f>TEXT(Table24[[#This Row],[Column2]],"DDD")</f>
        <v>Sat</v>
      </c>
      <c r="K715" s="1" t="s">
        <v>2128</v>
      </c>
      <c r="L7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6" spans="1:12" x14ac:dyDescent="0.3">
      <c r="A716" s="1" t="s">
        <v>4</v>
      </c>
      <c r="B716" s="1">
        <f t="shared" si="10"/>
        <v>30</v>
      </c>
      <c r="C716" s="1">
        <v>19</v>
      </c>
      <c r="D7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6" s="1" t="s">
        <v>685</v>
      </c>
      <c r="F716" s="1" t="s">
        <v>23</v>
      </c>
      <c r="G716" s="2">
        <v>213.78</v>
      </c>
      <c r="H716" s="1" cm="1">
        <f t="array" ref="H716">_xlfn.IFS(Table24[[#This Row],[Month]]="July",7,Table24[[#This Row],[Month]]="August",8,Table24[[#This Row],[Month]]="September",9)</f>
        <v>7</v>
      </c>
      <c r="I716" s="5">
        <f>DATE(2022,Table24[[#This Row],[Column1]],Table24[[#This Row],[Day]])</f>
        <v>44772</v>
      </c>
      <c r="J716" s="5" t="str">
        <f>TEXT(Table24[[#This Row],[Column2]],"DDD")</f>
        <v>Sat</v>
      </c>
      <c r="K716" s="1" t="s">
        <v>2128</v>
      </c>
      <c r="L7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7" spans="1:12" x14ac:dyDescent="0.3">
      <c r="A717" s="1" t="s">
        <v>4</v>
      </c>
      <c r="B717" s="1">
        <f t="shared" si="10"/>
        <v>30</v>
      </c>
      <c r="C717" s="1">
        <v>20</v>
      </c>
      <c r="D7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7" s="1" t="s">
        <v>686</v>
      </c>
      <c r="F717" s="1" t="s">
        <v>24</v>
      </c>
      <c r="G717" s="2">
        <v>213.37</v>
      </c>
      <c r="H717" s="1" cm="1">
        <f t="array" ref="H717">_xlfn.IFS(Table24[[#This Row],[Month]]="July",7,Table24[[#This Row],[Month]]="August",8,Table24[[#This Row],[Month]]="September",9)</f>
        <v>7</v>
      </c>
      <c r="I717" s="5">
        <f>DATE(2022,Table24[[#This Row],[Column1]],Table24[[#This Row],[Day]])</f>
        <v>44772</v>
      </c>
      <c r="J717" s="5" t="str">
        <f>TEXT(Table24[[#This Row],[Column2]],"DDD")</f>
        <v>Sat</v>
      </c>
      <c r="K717" s="1" t="s">
        <v>2128</v>
      </c>
      <c r="L7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8" spans="1:12" x14ac:dyDescent="0.3">
      <c r="A718" s="1" t="s">
        <v>4</v>
      </c>
      <c r="B718" s="1">
        <f t="shared" si="10"/>
        <v>30</v>
      </c>
      <c r="C718" s="1">
        <v>21</v>
      </c>
      <c r="D7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8" s="1" t="s">
        <v>687</v>
      </c>
      <c r="F718" s="1" t="s">
        <v>25</v>
      </c>
      <c r="G718" s="2">
        <v>212.31</v>
      </c>
      <c r="H718" s="1" cm="1">
        <f t="array" ref="H718">_xlfn.IFS(Table24[[#This Row],[Month]]="July",7,Table24[[#This Row],[Month]]="August",8,Table24[[#This Row],[Month]]="September",9)</f>
        <v>7</v>
      </c>
      <c r="I718" s="5">
        <f>DATE(2022,Table24[[#This Row],[Column1]],Table24[[#This Row],[Day]])</f>
        <v>44772</v>
      </c>
      <c r="J718" s="5" t="str">
        <f>TEXT(Table24[[#This Row],[Column2]],"DDD")</f>
        <v>Sat</v>
      </c>
      <c r="K718" s="1" t="s">
        <v>2128</v>
      </c>
      <c r="L7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19" spans="1:12" x14ac:dyDescent="0.3">
      <c r="A719" s="1" t="s">
        <v>4</v>
      </c>
      <c r="B719" s="1">
        <f t="shared" si="10"/>
        <v>30</v>
      </c>
      <c r="C719" s="1">
        <v>22</v>
      </c>
      <c r="D7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19" s="1" t="s">
        <v>688</v>
      </c>
      <c r="F719" s="1" t="s">
        <v>26</v>
      </c>
      <c r="G719" s="2">
        <v>212.23</v>
      </c>
      <c r="H719" s="1" cm="1">
        <f t="array" ref="H719">_xlfn.IFS(Table24[[#This Row],[Month]]="July",7,Table24[[#This Row],[Month]]="August",8,Table24[[#This Row],[Month]]="September",9)</f>
        <v>7</v>
      </c>
      <c r="I719" s="5">
        <f>DATE(2022,Table24[[#This Row],[Column1]],Table24[[#This Row],[Day]])</f>
        <v>44772</v>
      </c>
      <c r="J719" s="5" t="str">
        <f>TEXT(Table24[[#This Row],[Column2]],"DDD")</f>
        <v>Sat</v>
      </c>
      <c r="K719" s="1" t="s">
        <v>2128</v>
      </c>
      <c r="L7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0" spans="1:12" x14ac:dyDescent="0.3">
      <c r="A720" s="1" t="s">
        <v>4</v>
      </c>
      <c r="B720" s="1">
        <f t="shared" si="10"/>
        <v>30</v>
      </c>
      <c r="C720" s="1">
        <v>23</v>
      </c>
      <c r="D7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0" s="1" t="s">
        <v>689</v>
      </c>
      <c r="F720" s="1" t="s">
        <v>27</v>
      </c>
      <c r="G720" s="2">
        <v>212.2</v>
      </c>
      <c r="H720" s="1" cm="1">
        <f t="array" ref="H720">_xlfn.IFS(Table24[[#This Row],[Month]]="July",7,Table24[[#This Row],[Month]]="August",8,Table24[[#This Row],[Month]]="September",9)</f>
        <v>7</v>
      </c>
      <c r="I720" s="5">
        <f>DATE(2022,Table24[[#This Row],[Column1]],Table24[[#This Row],[Day]])</f>
        <v>44772</v>
      </c>
      <c r="J720" s="5" t="str">
        <f>TEXT(Table24[[#This Row],[Column2]],"DDD")</f>
        <v>Sat</v>
      </c>
      <c r="K720" s="1" t="s">
        <v>2128</v>
      </c>
      <c r="L7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1" spans="1:12" x14ac:dyDescent="0.3">
      <c r="A721" s="1" t="s">
        <v>4</v>
      </c>
      <c r="B721" s="1">
        <f t="shared" si="10"/>
        <v>30</v>
      </c>
      <c r="C721" s="1">
        <v>24</v>
      </c>
      <c r="D7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1" s="1" t="s">
        <v>690</v>
      </c>
      <c r="F721" s="1" t="s">
        <v>28</v>
      </c>
      <c r="G721" s="2">
        <v>212.4</v>
      </c>
      <c r="H721" s="1" cm="1">
        <f t="array" ref="H721">_xlfn.IFS(Table24[[#This Row],[Month]]="July",7,Table24[[#This Row],[Month]]="August",8,Table24[[#This Row],[Month]]="September",9)</f>
        <v>7</v>
      </c>
      <c r="I721" s="5">
        <f>DATE(2022,Table24[[#This Row],[Column1]],Table24[[#This Row],[Day]])</f>
        <v>44772</v>
      </c>
      <c r="J721" s="5" t="str">
        <f>TEXT(Table24[[#This Row],[Column2]],"DDD")</f>
        <v>Sat</v>
      </c>
      <c r="K721" s="1" t="s">
        <v>2128</v>
      </c>
      <c r="L7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2" spans="1:12" x14ac:dyDescent="0.3">
      <c r="A722" s="1" t="s">
        <v>4</v>
      </c>
      <c r="B722" s="1">
        <f t="shared" si="10"/>
        <v>31</v>
      </c>
      <c r="C722" s="1">
        <v>1</v>
      </c>
      <c r="D7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2" s="1" t="s">
        <v>691</v>
      </c>
      <c r="F722" s="1" t="s">
        <v>5</v>
      </c>
      <c r="G722" s="2">
        <v>216.15</v>
      </c>
      <c r="H722" s="1" cm="1">
        <f t="array" ref="H722">_xlfn.IFS(Table24[[#This Row],[Month]]="July",7,Table24[[#This Row],[Month]]="August",8,Table24[[#This Row],[Month]]="September",9)</f>
        <v>7</v>
      </c>
      <c r="I722" s="5">
        <f>DATE(2022,Table24[[#This Row],[Column1]],Table24[[#This Row],[Day]])</f>
        <v>44773</v>
      </c>
      <c r="J722" s="5" t="str">
        <f>TEXT(Table24[[#This Row],[Column2]],"DDD")</f>
        <v>Sun</v>
      </c>
      <c r="K722" s="1" t="s">
        <v>2129</v>
      </c>
      <c r="L7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3" spans="1:12" x14ac:dyDescent="0.3">
      <c r="A723" s="1" t="s">
        <v>4</v>
      </c>
      <c r="B723" s="1">
        <f t="shared" si="10"/>
        <v>31</v>
      </c>
      <c r="C723" s="1">
        <v>2</v>
      </c>
      <c r="D7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3" s="1" t="s">
        <v>692</v>
      </c>
      <c r="F723" s="1" t="s">
        <v>6</v>
      </c>
      <c r="G723" s="2">
        <v>215.9</v>
      </c>
      <c r="H723" s="1" cm="1">
        <f t="array" ref="H723">_xlfn.IFS(Table24[[#This Row],[Month]]="July",7,Table24[[#This Row],[Month]]="August",8,Table24[[#This Row],[Month]]="September",9)</f>
        <v>7</v>
      </c>
      <c r="I723" s="5">
        <f>DATE(2022,Table24[[#This Row],[Column1]],Table24[[#This Row],[Day]])</f>
        <v>44773</v>
      </c>
      <c r="J723" s="5" t="str">
        <f>TEXT(Table24[[#This Row],[Column2]],"DDD")</f>
        <v>Sun</v>
      </c>
      <c r="K723" s="1" t="s">
        <v>2129</v>
      </c>
      <c r="L7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4" spans="1:12" x14ac:dyDescent="0.3">
      <c r="A724" s="1" t="s">
        <v>4</v>
      </c>
      <c r="B724" s="1">
        <f t="shared" si="10"/>
        <v>31</v>
      </c>
      <c r="C724" s="1">
        <v>3</v>
      </c>
      <c r="D7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4" s="1" t="s">
        <v>693</v>
      </c>
      <c r="F724" s="1" t="s">
        <v>7</v>
      </c>
      <c r="G724" s="2">
        <v>215.52</v>
      </c>
      <c r="H724" s="1" cm="1">
        <f t="array" ref="H724">_xlfn.IFS(Table24[[#This Row],[Month]]="July",7,Table24[[#This Row],[Month]]="August",8,Table24[[#This Row],[Month]]="September",9)</f>
        <v>7</v>
      </c>
      <c r="I724" s="5">
        <f>DATE(2022,Table24[[#This Row],[Column1]],Table24[[#This Row],[Day]])</f>
        <v>44773</v>
      </c>
      <c r="J724" s="5" t="str">
        <f>TEXT(Table24[[#This Row],[Column2]],"DDD")</f>
        <v>Sun</v>
      </c>
      <c r="K724" s="1" t="s">
        <v>2129</v>
      </c>
      <c r="L7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5" spans="1:12" x14ac:dyDescent="0.3">
      <c r="A725" s="1" t="s">
        <v>4</v>
      </c>
      <c r="B725" s="1">
        <f t="shared" si="10"/>
        <v>31</v>
      </c>
      <c r="C725" s="1">
        <v>4</v>
      </c>
      <c r="D7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5" s="1" t="s">
        <v>694</v>
      </c>
      <c r="F725" s="1" t="s">
        <v>8</v>
      </c>
      <c r="G725" s="2">
        <v>215.31</v>
      </c>
      <c r="H725" s="1" cm="1">
        <f t="array" ref="H725">_xlfn.IFS(Table24[[#This Row],[Month]]="July",7,Table24[[#This Row],[Month]]="August",8,Table24[[#This Row],[Month]]="September",9)</f>
        <v>7</v>
      </c>
      <c r="I725" s="5">
        <f>DATE(2022,Table24[[#This Row],[Column1]],Table24[[#This Row],[Day]])</f>
        <v>44773</v>
      </c>
      <c r="J725" s="5" t="str">
        <f>TEXT(Table24[[#This Row],[Column2]],"DDD")</f>
        <v>Sun</v>
      </c>
      <c r="K725" s="1" t="s">
        <v>2129</v>
      </c>
      <c r="L7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6" spans="1:12" x14ac:dyDescent="0.3">
      <c r="A726" s="1" t="s">
        <v>4</v>
      </c>
      <c r="B726" s="1">
        <f t="shared" si="10"/>
        <v>31</v>
      </c>
      <c r="C726" s="1">
        <v>5</v>
      </c>
      <c r="D7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6" s="1" t="s">
        <v>695</v>
      </c>
      <c r="F726" s="1" t="s">
        <v>9</v>
      </c>
      <c r="G726" s="2">
        <v>215.08</v>
      </c>
      <c r="H726" s="1" cm="1">
        <f t="array" ref="H726">_xlfn.IFS(Table24[[#This Row],[Month]]="July",7,Table24[[#This Row],[Month]]="August",8,Table24[[#This Row],[Month]]="September",9)</f>
        <v>7</v>
      </c>
      <c r="I726" s="5">
        <f>DATE(2022,Table24[[#This Row],[Column1]],Table24[[#This Row],[Day]])</f>
        <v>44773</v>
      </c>
      <c r="J726" s="5" t="str">
        <f>TEXT(Table24[[#This Row],[Column2]],"DDD")</f>
        <v>Sun</v>
      </c>
      <c r="K726" s="1" t="s">
        <v>2129</v>
      </c>
      <c r="L7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7" spans="1:12" x14ac:dyDescent="0.3">
      <c r="A727" s="1" t="s">
        <v>4</v>
      </c>
      <c r="B727" s="1">
        <f t="shared" si="10"/>
        <v>31</v>
      </c>
      <c r="C727" s="1">
        <v>6</v>
      </c>
      <c r="D7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7" s="1" t="s">
        <v>696</v>
      </c>
      <c r="F727" s="1" t="s">
        <v>10</v>
      </c>
      <c r="G727" s="2">
        <v>214.33</v>
      </c>
      <c r="H727" s="1" cm="1">
        <f t="array" ref="H727">_xlfn.IFS(Table24[[#This Row],[Month]]="July",7,Table24[[#This Row],[Month]]="August",8,Table24[[#This Row],[Month]]="September",9)</f>
        <v>7</v>
      </c>
      <c r="I727" s="5">
        <f>DATE(2022,Table24[[#This Row],[Column1]],Table24[[#This Row],[Day]])</f>
        <v>44773</v>
      </c>
      <c r="J727" s="5" t="str">
        <f>TEXT(Table24[[#This Row],[Column2]],"DDD")</f>
        <v>Sun</v>
      </c>
      <c r="K727" s="1" t="s">
        <v>2129</v>
      </c>
      <c r="L7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8" spans="1:12" x14ac:dyDescent="0.3">
      <c r="A728" s="1" t="s">
        <v>4</v>
      </c>
      <c r="B728" s="1">
        <f t="shared" si="10"/>
        <v>31</v>
      </c>
      <c r="C728" s="1">
        <v>7</v>
      </c>
      <c r="D7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8" s="1" t="s">
        <v>697</v>
      </c>
      <c r="F728" s="1" t="s">
        <v>11</v>
      </c>
      <c r="G728" s="2">
        <v>211.94</v>
      </c>
      <c r="H728" s="1" cm="1">
        <f t="array" ref="H728">_xlfn.IFS(Table24[[#This Row],[Month]]="July",7,Table24[[#This Row],[Month]]="August",8,Table24[[#This Row],[Month]]="September",9)</f>
        <v>7</v>
      </c>
      <c r="I728" s="5">
        <f>DATE(2022,Table24[[#This Row],[Column1]],Table24[[#This Row],[Day]])</f>
        <v>44773</v>
      </c>
      <c r="J728" s="5" t="str">
        <f>TEXT(Table24[[#This Row],[Column2]],"DDD")</f>
        <v>Sun</v>
      </c>
      <c r="K728" s="1" t="s">
        <v>2129</v>
      </c>
      <c r="L7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29" spans="1:12" x14ac:dyDescent="0.3">
      <c r="A729" s="1" t="s">
        <v>4</v>
      </c>
      <c r="B729" s="1">
        <f t="shared" si="10"/>
        <v>31</v>
      </c>
      <c r="C729" s="1">
        <v>8</v>
      </c>
      <c r="D7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29" s="1" t="s">
        <v>698</v>
      </c>
      <c r="F729" s="1" t="s">
        <v>12</v>
      </c>
      <c r="G729" s="2">
        <v>211.92</v>
      </c>
      <c r="H729" s="1" cm="1">
        <f t="array" ref="H729">_xlfn.IFS(Table24[[#This Row],[Month]]="July",7,Table24[[#This Row],[Month]]="August",8,Table24[[#This Row],[Month]]="September",9)</f>
        <v>7</v>
      </c>
      <c r="I729" s="5">
        <f>DATE(2022,Table24[[#This Row],[Column1]],Table24[[#This Row],[Day]])</f>
        <v>44773</v>
      </c>
      <c r="J729" s="5" t="str">
        <f>TEXT(Table24[[#This Row],[Column2]],"DDD")</f>
        <v>Sun</v>
      </c>
      <c r="K729" s="1" t="s">
        <v>2129</v>
      </c>
      <c r="L7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0" spans="1:12" x14ac:dyDescent="0.3">
      <c r="A730" s="1" t="s">
        <v>4</v>
      </c>
      <c r="B730" s="1">
        <f t="shared" si="10"/>
        <v>31</v>
      </c>
      <c r="C730" s="1">
        <v>9</v>
      </c>
      <c r="D7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0" s="1" t="s">
        <v>699</v>
      </c>
      <c r="F730" s="1" t="s">
        <v>13</v>
      </c>
      <c r="G730" s="2">
        <v>215.04</v>
      </c>
      <c r="H730" s="1" cm="1">
        <f t="array" ref="H730">_xlfn.IFS(Table24[[#This Row],[Month]]="July",7,Table24[[#This Row],[Month]]="August",8,Table24[[#This Row],[Month]]="September",9)</f>
        <v>7</v>
      </c>
      <c r="I730" s="5">
        <f>DATE(2022,Table24[[#This Row],[Column1]],Table24[[#This Row],[Day]])</f>
        <v>44773</v>
      </c>
      <c r="J730" s="5" t="str">
        <f>TEXT(Table24[[#This Row],[Column2]],"DDD")</f>
        <v>Sun</v>
      </c>
      <c r="K730" s="1" t="s">
        <v>2129</v>
      </c>
      <c r="L7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1" spans="1:12" x14ac:dyDescent="0.3">
      <c r="A731" s="1" t="s">
        <v>4</v>
      </c>
      <c r="B731" s="1">
        <f t="shared" ref="B731:B745" si="11">B707+1</f>
        <v>31</v>
      </c>
      <c r="C731" s="1">
        <v>10</v>
      </c>
      <c r="D7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1" s="1" t="s">
        <v>700</v>
      </c>
      <c r="F731" s="1" t="s">
        <v>14</v>
      </c>
      <c r="G731" s="2">
        <v>215.12</v>
      </c>
      <c r="H731" s="1" cm="1">
        <f t="array" ref="H731">_xlfn.IFS(Table24[[#This Row],[Month]]="July",7,Table24[[#This Row],[Month]]="August",8,Table24[[#This Row],[Month]]="September",9)</f>
        <v>7</v>
      </c>
      <c r="I731" s="5">
        <f>DATE(2022,Table24[[#This Row],[Column1]],Table24[[#This Row],[Day]])</f>
        <v>44773</v>
      </c>
      <c r="J731" s="5" t="str">
        <f>TEXT(Table24[[#This Row],[Column2]],"DDD")</f>
        <v>Sun</v>
      </c>
      <c r="K731" s="1" t="s">
        <v>2129</v>
      </c>
      <c r="L7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2" spans="1:12" x14ac:dyDescent="0.3">
      <c r="A732" s="1" t="s">
        <v>4</v>
      </c>
      <c r="B732" s="1">
        <f t="shared" si="11"/>
        <v>31</v>
      </c>
      <c r="C732" s="1">
        <v>11</v>
      </c>
      <c r="D7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2" s="1" t="s">
        <v>701</v>
      </c>
      <c r="F732" s="1" t="s">
        <v>15</v>
      </c>
      <c r="G732" s="2">
        <v>216</v>
      </c>
      <c r="H732" s="1" cm="1">
        <f t="array" ref="H732">_xlfn.IFS(Table24[[#This Row],[Month]]="July",7,Table24[[#This Row],[Month]]="August",8,Table24[[#This Row],[Month]]="September",9)</f>
        <v>7</v>
      </c>
      <c r="I732" s="5">
        <f>DATE(2022,Table24[[#This Row],[Column1]],Table24[[#This Row],[Day]])</f>
        <v>44773</v>
      </c>
      <c r="J732" s="5" t="str">
        <f>TEXT(Table24[[#This Row],[Column2]],"DDD")</f>
        <v>Sun</v>
      </c>
      <c r="K732" s="1" t="s">
        <v>2129</v>
      </c>
      <c r="L7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3" spans="1:12" x14ac:dyDescent="0.3">
      <c r="A733" s="1" t="s">
        <v>4</v>
      </c>
      <c r="B733" s="1">
        <f t="shared" si="11"/>
        <v>31</v>
      </c>
      <c r="C733" s="1">
        <v>12</v>
      </c>
      <c r="D7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3" s="1" t="s">
        <v>702</v>
      </c>
      <c r="F733" s="1" t="s">
        <v>16</v>
      </c>
      <c r="G733" s="2">
        <v>216.34</v>
      </c>
      <c r="H733" s="1" cm="1">
        <f t="array" ref="H733">_xlfn.IFS(Table24[[#This Row],[Month]]="July",7,Table24[[#This Row],[Month]]="August",8,Table24[[#This Row],[Month]]="September",9)</f>
        <v>7</v>
      </c>
      <c r="I733" s="5">
        <f>DATE(2022,Table24[[#This Row],[Column1]],Table24[[#This Row],[Day]])</f>
        <v>44773</v>
      </c>
      <c r="J733" s="5" t="str">
        <f>TEXT(Table24[[#This Row],[Column2]],"DDD")</f>
        <v>Sun</v>
      </c>
      <c r="K733" s="1" t="s">
        <v>2129</v>
      </c>
      <c r="L7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4" spans="1:12" x14ac:dyDescent="0.3">
      <c r="A734" s="1" t="s">
        <v>4</v>
      </c>
      <c r="B734" s="1">
        <f t="shared" si="11"/>
        <v>31</v>
      </c>
      <c r="C734" s="1">
        <v>13</v>
      </c>
      <c r="D7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4" s="1" t="s">
        <v>703</v>
      </c>
      <c r="F734" s="1" t="s">
        <v>17</v>
      </c>
      <c r="G734" s="2">
        <v>216.53</v>
      </c>
      <c r="H734" s="1" cm="1">
        <f t="array" ref="H734">_xlfn.IFS(Table24[[#This Row],[Month]]="July",7,Table24[[#This Row],[Month]]="August",8,Table24[[#This Row],[Month]]="September",9)</f>
        <v>7</v>
      </c>
      <c r="I734" s="5">
        <f>DATE(2022,Table24[[#This Row],[Column1]],Table24[[#This Row],[Day]])</f>
        <v>44773</v>
      </c>
      <c r="J734" s="5" t="str">
        <f>TEXT(Table24[[#This Row],[Column2]],"DDD")</f>
        <v>Sun</v>
      </c>
      <c r="K734" s="1" t="s">
        <v>2129</v>
      </c>
      <c r="L7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5" spans="1:12" x14ac:dyDescent="0.3">
      <c r="A735" s="1" t="s">
        <v>4</v>
      </c>
      <c r="B735" s="1">
        <f t="shared" si="11"/>
        <v>31</v>
      </c>
      <c r="C735" s="1">
        <v>14</v>
      </c>
      <c r="D7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5" s="1" t="s">
        <v>704</v>
      </c>
      <c r="F735" s="1" t="s">
        <v>18</v>
      </c>
      <c r="G735" s="2">
        <v>216.56</v>
      </c>
      <c r="H735" s="1" cm="1">
        <f t="array" ref="H735">_xlfn.IFS(Table24[[#This Row],[Month]]="July",7,Table24[[#This Row],[Month]]="August",8,Table24[[#This Row],[Month]]="September",9)</f>
        <v>7</v>
      </c>
      <c r="I735" s="5">
        <f>DATE(2022,Table24[[#This Row],[Column1]],Table24[[#This Row],[Day]])</f>
        <v>44773</v>
      </c>
      <c r="J735" s="5" t="str">
        <f>TEXT(Table24[[#This Row],[Column2]],"DDD")</f>
        <v>Sun</v>
      </c>
      <c r="K735" s="1" t="s">
        <v>2129</v>
      </c>
      <c r="L7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6" spans="1:12" x14ac:dyDescent="0.3">
      <c r="A736" s="1" t="s">
        <v>4</v>
      </c>
      <c r="B736" s="1">
        <f t="shared" si="11"/>
        <v>31</v>
      </c>
      <c r="C736" s="1">
        <v>15</v>
      </c>
      <c r="D7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6" s="1" t="s">
        <v>705</v>
      </c>
      <c r="F736" s="1" t="s">
        <v>19</v>
      </c>
      <c r="G736" s="2">
        <v>211.05</v>
      </c>
      <c r="H736" s="1" cm="1">
        <f t="array" ref="H736">_xlfn.IFS(Table24[[#This Row],[Month]]="July",7,Table24[[#This Row],[Month]]="August",8,Table24[[#This Row],[Month]]="September",9)</f>
        <v>7</v>
      </c>
      <c r="I736" s="5">
        <f>DATE(2022,Table24[[#This Row],[Column1]],Table24[[#This Row],[Day]])</f>
        <v>44773</v>
      </c>
      <c r="J736" s="5" t="str">
        <f>TEXT(Table24[[#This Row],[Column2]],"DDD")</f>
        <v>Sun</v>
      </c>
      <c r="K736" s="1" t="s">
        <v>2129</v>
      </c>
      <c r="L7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7" spans="1:12" x14ac:dyDescent="0.3">
      <c r="A737" s="1" t="s">
        <v>4</v>
      </c>
      <c r="B737" s="1">
        <f t="shared" si="11"/>
        <v>31</v>
      </c>
      <c r="C737" s="1">
        <v>16</v>
      </c>
      <c r="D7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7" s="1" t="s">
        <v>704</v>
      </c>
      <c r="F737" s="1" t="s">
        <v>20</v>
      </c>
      <c r="G737" s="2">
        <v>216.56</v>
      </c>
      <c r="H737" s="1" cm="1">
        <f t="array" ref="H737">_xlfn.IFS(Table24[[#This Row],[Month]]="July",7,Table24[[#This Row],[Month]]="August",8,Table24[[#This Row],[Month]]="September",9)</f>
        <v>7</v>
      </c>
      <c r="I737" s="5">
        <f>DATE(2022,Table24[[#This Row],[Column1]],Table24[[#This Row],[Day]])</f>
        <v>44773</v>
      </c>
      <c r="J737" s="5" t="str">
        <f>TEXT(Table24[[#This Row],[Column2]],"DDD")</f>
        <v>Sun</v>
      </c>
      <c r="K737" s="1" t="s">
        <v>2129</v>
      </c>
      <c r="L7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8" spans="1:12" x14ac:dyDescent="0.3">
      <c r="A738" s="1" t="s">
        <v>4</v>
      </c>
      <c r="B738" s="1">
        <f t="shared" si="11"/>
        <v>31</v>
      </c>
      <c r="C738" s="1">
        <v>17</v>
      </c>
      <c r="D7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8" s="1" t="s">
        <v>706</v>
      </c>
      <c r="F738" s="1" t="s">
        <v>21</v>
      </c>
      <c r="G738" s="2">
        <v>216.16</v>
      </c>
      <c r="H738" s="1" cm="1">
        <f t="array" ref="H738">_xlfn.IFS(Table24[[#This Row],[Month]]="July",7,Table24[[#This Row],[Month]]="August",8,Table24[[#This Row],[Month]]="September",9)</f>
        <v>7</v>
      </c>
      <c r="I738" s="5">
        <f>DATE(2022,Table24[[#This Row],[Column1]],Table24[[#This Row],[Day]])</f>
        <v>44773</v>
      </c>
      <c r="J738" s="5" t="str">
        <f>TEXT(Table24[[#This Row],[Column2]],"DDD")</f>
        <v>Sun</v>
      </c>
      <c r="K738" s="1" t="s">
        <v>2129</v>
      </c>
      <c r="L7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39" spans="1:12" x14ac:dyDescent="0.3">
      <c r="A739" s="1" t="s">
        <v>4</v>
      </c>
      <c r="B739" s="1">
        <f t="shared" si="11"/>
        <v>31</v>
      </c>
      <c r="C739" s="1">
        <v>18</v>
      </c>
      <c r="D7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39" s="1" t="s">
        <v>707</v>
      </c>
      <c r="F739" s="1" t="s">
        <v>22</v>
      </c>
      <c r="G739" s="2">
        <v>216.13</v>
      </c>
      <c r="H739" s="1" cm="1">
        <f t="array" ref="H739">_xlfn.IFS(Table24[[#This Row],[Month]]="July",7,Table24[[#This Row],[Month]]="August",8,Table24[[#This Row],[Month]]="September",9)</f>
        <v>7</v>
      </c>
      <c r="I739" s="5">
        <f>DATE(2022,Table24[[#This Row],[Column1]],Table24[[#This Row],[Day]])</f>
        <v>44773</v>
      </c>
      <c r="J739" s="5" t="str">
        <f>TEXT(Table24[[#This Row],[Column2]],"DDD")</f>
        <v>Sun</v>
      </c>
      <c r="K739" s="1" t="s">
        <v>2129</v>
      </c>
      <c r="L7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0" spans="1:12" x14ac:dyDescent="0.3">
      <c r="A740" s="1" t="s">
        <v>4</v>
      </c>
      <c r="B740" s="1">
        <f t="shared" si="11"/>
        <v>31</v>
      </c>
      <c r="C740" s="1">
        <v>19</v>
      </c>
      <c r="D7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0" s="1" t="s">
        <v>708</v>
      </c>
      <c r="F740" s="1" t="s">
        <v>23</v>
      </c>
      <c r="G740" s="2">
        <v>217.31</v>
      </c>
      <c r="H740" s="1" cm="1">
        <f t="array" ref="H740">_xlfn.IFS(Table24[[#This Row],[Month]]="July",7,Table24[[#This Row],[Month]]="August",8,Table24[[#This Row],[Month]]="September",9)</f>
        <v>7</v>
      </c>
      <c r="I740" s="5">
        <f>DATE(2022,Table24[[#This Row],[Column1]],Table24[[#This Row],[Day]])</f>
        <v>44773</v>
      </c>
      <c r="J740" s="5" t="str">
        <f>TEXT(Table24[[#This Row],[Column2]],"DDD")</f>
        <v>Sun</v>
      </c>
      <c r="K740" s="1" t="s">
        <v>2129</v>
      </c>
      <c r="L7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1" spans="1:12" x14ac:dyDescent="0.3">
      <c r="A741" s="1" t="s">
        <v>4</v>
      </c>
      <c r="B741" s="1">
        <f t="shared" si="11"/>
        <v>31</v>
      </c>
      <c r="C741" s="1">
        <v>20</v>
      </c>
      <c r="D7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1" s="1" t="s">
        <v>709</v>
      </c>
      <c r="F741" s="1" t="s">
        <v>24</v>
      </c>
      <c r="G741" s="2">
        <v>218</v>
      </c>
      <c r="H741" s="1" cm="1">
        <f t="array" ref="H741">_xlfn.IFS(Table24[[#This Row],[Month]]="July",7,Table24[[#This Row],[Month]]="August",8,Table24[[#This Row],[Month]]="September",9)</f>
        <v>7</v>
      </c>
      <c r="I741" s="5">
        <f>DATE(2022,Table24[[#This Row],[Column1]],Table24[[#This Row],[Day]])</f>
        <v>44773</v>
      </c>
      <c r="J741" s="5" t="str">
        <f>TEXT(Table24[[#This Row],[Column2]],"DDD")</f>
        <v>Sun</v>
      </c>
      <c r="K741" s="1" t="s">
        <v>2129</v>
      </c>
      <c r="L7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2" spans="1:12" x14ac:dyDescent="0.3">
      <c r="A742" s="1" t="s">
        <v>4</v>
      </c>
      <c r="B742" s="1">
        <f t="shared" si="11"/>
        <v>31</v>
      </c>
      <c r="C742" s="1">
        <v>21</v>
      </c>
      <c r="D7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2" s="1" t="s">
        <v>710</v>
      </c>
      <c r="F742" s="1" t="s">
        <v>25</v>
      </c>
      <c r="G742" s="2">
        <v>216.37</v>
      </c>
      <c r="H742" s="1" cm="1">
        <f t="array" ref="H742">_xlfn.IFS(Table24[[#This Row],[Month]]="July",7,Table24[[#This Row],[Month]]="August",8,Table24[[#This Row],[Month]]="September",9)</f>
        <v>7</v>
      </c>
      <c r="I742" s="5">
        <f>DATE(2022,Table24[[#This Row],[Column1]],Table24[[#This Row],[Day]])</f>
        <v>44773</v>
      </c>
      <c r="J742" s="5" t="str">
        <f>TEXT(Table24[[#This Row],[Column2]],"DDD")</f>
        <v>Sun</v>
      </c>
      <c r="K742" s="1" t="s">
        <v>2129</v>
      </c>
      <c r="L7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3" spans="1:12" x14ac:dyDescent="0.3">
      <c r="A743" s="1" t="s">
        <v>4</v>
      </c>
      <c r="B743" s="1">
        <f t="shared" si="11"/>
        <v>31</v>
      </c>
      <c r="C743" s="1">
        <v>22</v>
      </c>
      <c r="D7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3" s="1" t="s">
        <v>711</v>
      </c>
      <c r="F743" s="1" t="s">
        <v>26</v>
      </c>
      <c r="G743" s="2">
        <v>216.21</v>
      </c>
      <c r="H743" s="1" cm="1">
        <f t="array" ref="H743">_xlfn.IFS(Table24[[#This Row],[Month]]="July",7,Table24[[#This Row],[Month]]="August",8,Table24[[#This Row],[Month]]="September",9)</f>
        <v>7</v>
      </c>
      <c r="I743" s="5">
        <f>DATE(2022,Table24[[#This Row],[Column1]],Table24[[#This Row],[Day]])</f>
        <v>44773</v>
      </c>
      <c r="J743" s="5" t="str">
        <f>TEXT(Table24[[#This Row],[Column2]],"DDD")</f>
        <v>Sun</v>
      </c>
      <c r="K743" s="1" t="s">
        <v>2129</v>
      </c>
      <c r="L7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4" spans="1:12" x14ac:dyDescent="0.3">
      <c r="A744" s="1" t="s">
        <v>4</v>
      </c>
      <c r="B744" s="1">
        <f t="shared" si="11"/>
        <v>31</v>
      </c>
      <c r="C744" s="1">
        <v>23</v>
      </c>
      <c r="D7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4" s="1" t="s">
        <v>712</v>
      </c>
      <c r="F744" s="1" t="s">
        <v>27</v>
      </c>
      <c r="G744" s="2">
        <v>216.09</v>
      </c>
      <c r="H744" s="1" cm="1">
        <f t="array" ref="H744">_xlfn.IFS(Table24[[#This Row],[Month]]="July",7,Table24[[#This Row],[Month]]="August",8,Table24[[#This Row],[Month]]="September",9)</f>
        <v>7</v>
      </c>
      <c r="I744" s="5">
        <f>DATE(2022,Table24[[#This Row],[Column1]],Table24[[#This Row],[Day]])</f>
        <v>44773</v>
      </c>
      <c r="J744" s="5" t="str">
        <f>TEXT(Table24[[#This Row],[Column2]],"DDD")</f>
        <v>Sun</v>
      </c>
      <c r="K744" s="1" t="s">
        <v>2129</v>
      </c>
      <c r="L7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5" spans="1:12" x14ac:dyDescent="0.3">
      <c r="A745" s="1" t="s">
        <v>4</v>
      </c>
      <c r="B745" s="1">
        <f t="shared" si="11"/>
        <v>31</v>
      </c>
      <c r="C745" s="1">
        <v>24</v>
      </c>
      <c r="D7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5" s="1" t="s">
        <v>712</v>
      </c>
      <c r="F745" s="1" t="s">
        <v>28</v>
      </c>
      <c r="G745" s="2">
        <v>216.09</v>
      </c>
      <c r="H745" s="1" cm="1">
        <f t="array" ref="H745">_xlfn.IFS(Table24[[#This Row],[Month]]="July",7,Table24[[#This Row],[Month]]="August",8,Table24[[#This Row],[Month]]="September",9)</f>
        <v>7</v>
      </c>
      <c r="I745" s="5">
        <f>DATE(2022,Table24[[#This Row],[Column1]],Table24[[#This Row],[Day]])</f>
        <v>44773</v>
      </c>
      <c r="J745" s="5" t="str">
        <f>TEXT(Table24[[#This Row],[Column2]],"DDD")</f>
        <v>Sun</v>
      </c>
      <c r="K745" s="1" t="s">
        <v>2129</v>
      </c>
      <c r="L7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6" spans="1:12" x14ac:dyDescent="0.3">
      <c r="A746" s="1" t="s">
        <v>29</v>
      </c>
      <c r="B746" s="1">
        <v>1</v>
      </c>
      <c r="C746" s="1">
        <v>1</v>
      </c>
      <c r="D7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6" s="1" t="s">
        <v>713</v>
      </c>
      <c r="F746" s="1" t="s">
        <v>5</v>
      </c>
      <c r="G746" s="2">
        <v>220.91</v>
      </c>
      <c r="H746" s="1" cm="1">
        <f t="array" ref="H746">_xlfn.IFS(Table24[[#This Row],[Month]]="July",7,Table24[[#This Row],[Month]]="August",8,Table24[[#This Row],[Month]]="September",9)</f>
        <v>8</v>
      </c>
      <c r="I746" s="5">
        <f>DATE(2022,Table24[[#This Row],[Column1]],Table24[[#This Row],[Day]])</f>
        <v>44774</v>
      </c>
      <c r="J746" s="5" t="str">
        <f>TEXT(Table24[[#This Row],[Column2]],"DDD")</f>
        <v>Mon</v>
      </c>
      <c r="K746" s="1" t="s">
        <v>2130</v>
      </c>
      <c r="L7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7" spans="1:12" x14ac:dyDescent="0.3">
      <c r="A747" s="1" t="s">
        <v>29</v>
      </c>
      <c r="B747" s="1">
        <v>1</v>
      </c>
      <c r="C747" s="1">
        <v>2</v>
      </c>
      <c r="D7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7" s="1" t="s">
        <v>714</v>
      </c>
      <c r="F747" s="1" t="s">
        <v>6</v>
      </c>
      <c r="G747" s="2">
        <v>218.96</v>
      </c>
      <c r="H747" s="1" cm="1">
        <f t="array" ref="H747">_xlfn.IFS(Table24[[#This Row],[Month]]="July",7,Table24[[#This Row],[Month]]="August",8,Table24[[#This Row],[Month]]="September",9)</f>
        <v>8</v>
      </c>
      <c r="I747" s="5">
        <f>DATE(2022,Table24[[#This Row],[Column1]],Table24[[#This Row],[Day]])</f>
        <v>44774</v>
      </c>
      <c r="J747" s="5" t="str">
        <f>TEXT(Table24[[#This Row],[Column2]],"DDD")</f>
        <v>Mon</v>
      </c>
      <c r="K747" s="1" t="s">
        <v>2130</v>
      </c>
      <c r="L7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8" spans="1:12" x14ac:dyDescent="0.3">
      <c r="A748" s="1" t="s">
        <v>29</v>
      </c>
      <c r="B748" s="1">
        <v>1</v>
      </c>
      <c r="C748" s="1">
        <v>3</v>
      </c>
      <c r="D7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8" s="1" t="s">
        <v>715</v>
      </c>
      <c r="F748" s="1" t="s">
        <v>7</v>
      </c>
      <c r="G748" s="2">
        <v>218.49</v>
      </c>
      <c r="H748" s="1" cm="1">
        <f t="array" ref="H748">_xlfn.IFS(Table24[[#This Row],[Month]]="July",7,Table24[[#This Row],[Month]]="August",8,Table24[[#This Row],[Month]]="September",9)</f>
        <v>8</v>
      </c>
      <c r="I748" s="5">
        <f>DATE(2022,Table24[[#This Row],[Column1]],Table24[[#This Row],[Day]])</f>
        <v>44774</v>
      </c>
      <c r="J748" s="5" t="str">
        <f>TEXT(Table24[[#This Row],[Column2]],"DDD")</f>
        <v>Mon</v>
      </c>
      <c r="K748" s="1" t="s">
        <v>2130</v>
      </c>
      <c r="L7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49" spans="1:12" x14ac:dyDescent="0.3">
      <c r="A749" s="1" t="s">
        <v>29</v>
      </c>
      <c r="B749" s="1">
        <v>1</v>
      </c>
      <c r="C749" s="1">
        <v>4</v>
      </c>
      <c r="D7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49" s="1" t="s">
        <v>716</v>
      </c>
      <c r="F749" s="1" t="s">
        <v>8</v>
      </c>
      <c r="G749" s="2">
        <v>218.27</v>
      </c>
      <c r="H749" s="1" cm="1">
        <f t="array" ref="H749">_xlfn.IFS(Table24[[#This Row],[Month]]="July",7,Table24[[#This Row],[Month]]="August",8,Table24[[#This Row],[Month]]="September",9)</f>
        <v>8</v>
      </c>
      <c r="I749" s="5">
        <f>DATE(2022,Table24[[#This Row],[Column1]],Table24[[#This Row],[Day]])</f>
        <v>44774</v>
      </c>
      <c r="J749" s="5" t="str">
        <f>TEXT(Table24[[#This Row],[Column2]],"DDD")</f>
        <v>Mon</v>
      </c>
      <c r="K749" s="1" t="s">
        <v>2130</v>
      </c>
      <c r="L7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0" spans="1:12" x14ac:dyDescent="0.3">
      <c r="A750" s="1" t="s">
        <v>29</v>
      </c>
      <c r="B750" s="1">
        <v>1</v>
      </c>
      <c r="C750" s="1">
        <v>5</v>
      </c>
      <c r="D7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50" s="1" t="s">
        <v>717</v>
      </c>
      <c r="F750" s="1" t="s">
        <v>9</v>
      </c>
      <c r="G750" s="2">
        <v>218.14</v>
      </c>
      <c r="H750" s="1" cm="1">
        <f t="array" ref="H750">_xlfn.IFS(Table24[[#This Row],[Month]]="July",7,Table24[[#This Row],[Month]]="August",8,Table24[[#This Row],[Month]]="September",9)</f>
        <v>8</v>
      </c>
      <c r="I750" s="5">
        <f>DATE(2022,Table24[[#This Row],[Column1]],Table24[[#This Row],[Day]])</f>
        <v>44774</v>
      </c>
      <c r="J750" s="5" t="str">
        <f>TEXT(Table24[[#This Row],[Column2]],"DDD")</f>
        <v>Mon</v>
      </c>
      <c r="K750" s="1" t="s">
        <v>2130</v>
      </c>
      <c r="L7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1" spans="1:12" x14ac:dyDescent="0.3">
      <c r="A751" s="1" t="s">
        <v>29</v>
      </c>
      <c r="B751" s="1">
        <v>1</v>
      </c>
      <c r="C751" s="1">
        <v>6</v>
      </c>
      <c r="D7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51" s="1" t="s">
        <v>718</v>
      </c>
      <c r="F751" s="1" t="s">
        <v>10</v>
      </c>
      <c r="G751" s="2">
        <v>218.92</v>
      </c>
      <c r="H751" s="1" cm="1">
        <f t="array" ref="H751">_xlfn.IFS(Table24[[#This Row],[Month]]="July",7,Table24[[#This Row],[Month]]="August",8,Table24[[#This Row],[Month]]="September",9)</f>
        <v>8</v>
      </c>
      <c r="I751" s="5">
        <f>DATE(2022,Table24[[#This Row],[Column1]],Table24[[#This Row],[Day]])</f>
        <v>44774</v>
      </c>
      <c r="J751" s="5" t="str">
        <f>TEXT(Table24[[#This Row],[Column2]],"DDD")</f>
        <v>Mon</v>
      </c>
      <c r="K751" s="1" t="s">
        <v>2130</v>
      </c>
      <c r="L7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2" spans="1:12" x14ac:dyDescent="0.3">
      <c r="A752" s="1" t="s">
        <v>29</v>
      </c>
      <c r="B752" s="1">
        <v>1</v>
      </c>
      <c r="C752" s="1">
        <v>7</v>
      </c>
      <c r="D7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52" s="1" t="s">
        <v>719</v>
      </c>
      <c r="F752" s="1" t="s">
        <v>11</v>
      </c>
      <c r="G752" s="2">
        <v>219.89</v>
      </c>
      <c r="H752" s="1" cm="1">
        <f t="array" ref="H752">_xlfn.IFS(Table24[[#This Row],[Month]]="July",7,Table24[[#This Row],[Month]]="August",8,Table24[[#This Row],[Month]]="September",9)</f>
        <v>8</v>
      </c>
      <c r="I752" s="5">
        <f>DATE(2022,Table24[[#This Row],[Column1]],Table24[[#This Row],[Day]])</f>
        <v>44774</v>
      </c>
      <c r="J752" s="5" t="str">
        <f>TEXT(Table24[[#This Row],[Column2]],"DDD")</f>
        <v>Mon</v>
      </c>
      <c r="K752" s="1" t="s">
        <v>2130</v>
      </c>
      <c r="L7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3" spans="1:12" x14ac:dyDescent="0.3">
      <c r="A753" s="1" t="s">
        <v>29</v>
      </c>
      <c r="B753" s="1">
        <v>1</v>
      </c>
      <c r="C753" s="1">
        <v>8</v>
      </c>
      <c r="D7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3" s="1" t="s">
        <v>720</v>
      </c>
      <c r="F753" s="1" t="s">
        <v>12</v>
      </c>
      <c r="G753" s="2">
        <v>218.66</v>
      </c>
      <c r="H753" s="1" cm="1">
        <f t="array" ref="H753">_xlfn.IFS(Table24[[#This Row],[Month]]="July",7,Table24[[#This Row],[Month]]="August",8,Table24[[#This Row],[Month]]="September",9)</f>
        <v>8</v>
      </c>
      <c r="I753" s="5">
        <f>DATE(2022,Table24[[#This Row],[Column1]],Table24[[#This Row],[Day]])</f>
        <v>44774</v>
      </c>
      <c r="J753" s="5" t="str">
        <f>TEXT(Table24[[#This Row],[Column2]],"DDD")</f>
        <v>Mon</v>
      </c>
      <c r="K753" s="1" t="s">
        <v>2130</v>
      </c>
      <c r="L7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754" spans="1:12" x14ac:dyDescent="0.3">
      <c r="A754" s="1" t="s">
        <v>29</v>
      </c>
      <c r="B754" s="1">
        <v>1</v>
      </c>
      <c r="C754" s="1">
        <v>9</v>
      </c>
      <c r="D7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4" s="1" t="s">
        <v>721</v>
      </c>
      <c r="F754" s="1" t="s">
        <v>13</v>
      </c>
      <c r="G754" s="2">
        <v>222.62</v>
      </c>
      <c r="H754" s="1" cm="1">
        <f t="array" ref="H754">_xlfn.IFS(Table24[[#This Row],[Month]]="July",7,Table24[[#This Row],[Month]]="August",8,Table24[[#This Row],[Month]]="September",9)</f>
        <v>8</v>
      </c>
      <c r="I754" s="5">
        <f>DATE(2022,Table24[[#This Row],[Column1]],Table24[[#This Row],[Day]])</f>
        <v>44774</v>
      </c>
      <c r="J754" s="5" t="str">
        <f>TEXT(Table24[[#This Row],[Column2]],"DDD")</f>
        <v>Mon</v>
      </c>
      <c r="K754" s="1" t="s">
        <v>2130</v>
      </c>
      <c r="L7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5" spans="1:12" x14ac:dyDescent="0.3">
      <c r="A755" s="1" t="s">
        <v>29</v>
      </c>
      <c r="B755" s="1">
        <v>1</v>
      </c>
      <c r="C755" s="1">
        <v>10</v>
      </c>
      <c r="D7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5" s="1" t="s">
        <v>722</v>
      </c>
      <c r="F755" s="1" t="s">
        <v>14</v>
      </c>
      <c r="G755" s="2">
        <v>227.33</v>
      </c>
      <c r="H755" s="1" cm="1">
        <f t="array" ref="H755">_xlfn.IFS(Table24[[#This Row],[Month]]="July",7,Table24[[#This Row],[Month]]="August",8,Table24[[#This Row],[Month]]="September",9)</f>
        <v>8</v>
      </c>
      <c r="I755" s="5">
        <f>DATE(2022,Table24[[#This Row],[Column1]],Table24[[#This Row],[Day]])</f>
        <v>44774</v>
      </c>
      <c r="J755" s="5" t="str">
        <f>TEXT(Table24[[#This Row],[Column2]],"DDD")</f>
        <v>Mon</v>
      </c>
      <c r="K755" s="1" t="s">
        <v>2130</v>
      </c>
      <c r="L7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6" spans="1:12" x14ac:dyDescent="0.3">
      <c r="A756" s="1" t="s">
        <v>29</v>
      </c>
      <c r="B756" s="1">
        <v>1</v>
      </c>
      <c r="C756" s="1">
        <v>11</v>
      </c>
      <c r="D7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6" s="1" t="s">
        <v>723</v>
      </c>
      <c r="F756" s="1" t="s">
        <v>15</v>
      </c>
      <c r="G756" s="2">
        <v>232.32</v>
      </c>
      <c r="H756" s="1" cm="1">
        <f t="array" ref="H756">_xlfn.IFS(Table24[[#This Row],[Month]]="July",7,Table24[[#This Row],[Month]]="August",8,Table24[[#This Row],[Month]]="September",9)</f>
        <v>8</v>
      </c>
      <c r="I756" s="5">
        <f>DATE(2022,Table24[[#This Row],[Column1]],Table24[[#This Row],[Day]])</f>
        <v>44774</v>
      </c>
      <c r="J756" s="5" t="str">
        <f>TEXT(Table24[[#This Row],[Column2]],"DDD")</f>
        <v>Mon</v>
      </c>
      <c r="K756" s="1" t="s">
        <v>2130</v>
      </c>
      <c r="L7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7" spans="1:12" x14ac:dyDescent="0.3">
      <c r="A757" s="1" t="s">
        <v>29</v>
      </c>
      <c r="B757" s="1">
        <v>1</v>
      </c>
      <c r="C757" s="1">
        <v>12</v>
      </c>
      <c r="D7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7" s="1" t="s">
        <v>724</v>
      </c>
      <c r="F757" s="1" t="s">
        <v>16</v>
      </c>
      <c r="G757" s="2">
        <v>227.98</v>
      </c>
      <c r="H757" s="1" cm="1">
        <f t="array" ref="H757">_xlfn.IFS(Table24[[#This Row],[Month]]="July",7,Table24[[#This Row],[Month]]="August",8,Table24[[#This Row],[Month]]="September",9)</f>
        <v>8</v>
      </c>
      <c r="I757" s="5">
        <f>DATE(2022,Table24[[#This Row],[Column1]],Table24[[#This Row],[Day]])</f>
        <v>44774</v>
      </c>
      <c r="J757" s="5" t="str">
        <f>TEXT(Table24[[#This Row],[Column2]],"DDD")</f>
        <v>Mon</v>
      </c>
      <c r="K757" s="1" t="s">
        <v>2130</v>
      </c>
      <c r="L7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8" spans="1:12" x14ac:dyDescent="0.3">
      <c r="A758" s="1" t="s">
        <v>29</v>
      </c>
      <c r="B758" s="1">
        <v>1</v>
      </c>
      <c r="C758" s="1">
        <v>13</v>
      </c>
      <c r="D7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8" s="1" t="s">
        <v>725</v>
      </c>
      <c r="F758" s="1" t="s">
        <v>17</v>
      </c>
      <c r="G758" s="2">
        <v>227.85</v>
      </c>
      <c r="H758" s="1" cm="1">
        <f t="array" ref="H758">_xlfn.IFS(Table24[[#This Row],[Month]]="July",7,Table24[[#This Row],[Month]]="August",8,Table24[[#This Row],[Month]]="September",9)</f>
        <v>8</v>
      </c>
      <c r="I758" s="5">
        <f>DATE(2022,Table24[[#This Row],[Column1]],Table24[[#This Row],[Day]])</f>
        <v>44774</v>
      </c>
      <c r="J758" s="5" t="str">
        <f>TEXT(Table24[[#This Row],[Column2]],"DDD")</f>
        <v>Mon</v>
      </c>
      <c r="K758" s="1" t="s">
        <v>2130</v>
      </c>
      <c r="L7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59" spans="1:12" x14ac:dyDescent="0.3">
      <c r="A759" s="1" t="s">
        <v>29</v>
      </c>
      <c r="B759" s="1">
        <v>1</v>
      </c>
      <c r="C759" s="1">
        <v>14</v>
      </c>
      <c r="D7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59" s="1" t="s">
        <v>726</v>
      </c>
      <c r="F759" s="1" t="s">
        <v>18</v>
      </c>
      <c r="G759" s="2">
        <v>226.35</v>
      </c>
      <c r="H759" s="1" cm="1">
        <f t="array" ref="H759">_xlfn.IFS(Table24[[#This Row],[Month]]="July",7,Table24[[#This Row],[Month]]="August",8,Table24[[#This Row],[Month]]="September",9)</f>
        <v>8</v>
      </c>
      <c r="I759" s="5">
        <f>DATE(2022,Table24[[#This Row],[Column1]],Table24[[#This Row],[Day]])</f>
        <v>44774</v>
      </c>
      <c r="J759" s="5" t="str">
        <f>TEXT(Table24[[#This Row],[Column2]],"DDD")</f>
        <v>Mon</v>
      </c>
      <c r="K759" s="1" t="s">
        <v>2130</v>
      </c>
      <c r="L7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0" spans="1:12" x14ac:dyDescent="0.3">
      <c r="A760" s="1" t="s">
        <v>29</v>
      </c>
      <c r="B760" s="1">
        <v>1</v>
      </c>
      <c r="C760" s="1">
        <v>15</v>
      </c>
      <c r="D7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60" s="1" t="s">
        <v>727</v>
      </c>
      <c r="F760" s="1" t="s">
        <v>19</v>
      </c>
      <c r="G760" s="2">
        <v>223.5</v>
      </c>
      <c r="H760" s="1" cm="1">
        <f t="array" ref="H760">_xlfn.IFS(Table24[[#This Row],[Month]]="July",7,Table24[[#This Row],[Month]]="August",8,Table24[[#This Row],[Month]]="September",9)</f>
        <v>8</v>
      </c>
      <c r="I760" s="5">
        <f>DATE(2022,Table24[[#This Row],[Column1]],Table24[[#This Row],[Day]])</f>
        <v>44774</v>
      </c>
      <c r="J760" s="5" t="str">
        <f>TEXT(Table24[[#This Row],[Column2]],"DDD")</f>
        <v>Mon</v>
      </c>
      <c r="K760" s="1" t="s">
        <v>2130</v>
      </c>
      <c r="L7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1" spans="1:12" x14ac:dyDescent="0.3">
      <c r="A761" s="1" t="s">
        <v>29</v>
      </c>
      <c r="B761" s="1">
        <v>1</v>
      </c>
      <c r="C761" s="1">
        <v>16</v>
      </c>
      <c r="D7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61" s="1" t="s">
        <v>728</v>
      </c>
      <c r="F761" s="1" t="s">
        <v>20</v>
      </c>
      <c r="G761" s="2">
        <v>218.5</v>
      </c>
      <c r="H761" s="1" cm="1">
        <f t="array" ref="H761">_xlfn.IFS(Table24[[#This Row],[Month]]="July",7,Table24[[#This Row],[Month]]="August",8,Table24[[#This Row],[Month]]="September",9)</f>
        <v>8</v>
      </c>
      <c r="I761" s="5">
        <f>DATE(2022,Table24[[#This Row],[Column1]],Table24[[#This Row],[Day]])</f>
        <v>44774</v>
      </c>
      <c r="J761" s="5" t="str">
        <f>TEXT(Table24[[#This Row],[Column2]],"DDD")</f>
        <v>Mon</v>
      </c>
      <c r="K761" s="1" t="s">
        <v>2130</v>
      </c>
      <c r="L7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2" spans="1:12" x14ac:dyDescent="0.3">
      <c r="A762" s="1" t="s">
        <v>29</v>
      </c>
      <c r="B762" s="1">
        <v>1</v>
      </c>
      <c r="C762" s="1">
        <v>17</v>
      </c>
      <c r="D7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62" s="1" t="s">
        <v>729</v>
      </c>
      <c r="F762" s="1" t="s">
        <v>21</v>
      </c>
      <c r="G762" s="2">
        <v>218.72</v>
      </c>
      <c r="H762" s="1" cm="1">
        <f t="array" ref="H762">_xlfn.IFS(Table24[[#This Row],[Month]]="July",7,Table24[[#This Row],[Month]]="August",8,Table24[[#This Row],[Month]]="September",9)</f>
        <v>8</v>
      </c>
      <c r="I762" s="5">
        <f>DATE(2022,Table24[[#This Row],[Column1]],Table24[[#This Row],[Day]])</f>
        <v>44774</v>
      </c>
      <c r="J762" s="5" t="str">
        <f>TEXT(Table24[[#This Row],[Column2]],"DDD")</f>
        <v>Mon</v>
      </c>
      <c r="K762" s="1" t="s">
        <v>2130</v>
      </c>
      <c r="L7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763" spans="1:12" x14ac:dyDescent="0.3">
      <c r="A763" s="1" t="s">
        <v>29</v>
      </c>
      <c r="B763" s="1">
        <v>1</v>
      </c>
      <c r="C763" s="1">
        <v>18</v>
      </c>
      <c r="D7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3" s="1" t="s">
        <v>730</v>
      </c>
      <c r="F763" s="1" t="s">
        <v>22</v>
      </c>
      <c r="G763" s="2">
        <v>225.07</v>
      </c>
      <c r="H763" s="1" cm="1">
        <f t="array" ref="H763">_xlfn.IFS(Table24[[#This Row],[Month]]="July",7,Table24[[#This Row],[Month]]="August",8,Table24[[#This Row],[Month]]="September",9)</f>
        <v>8</v>
      </c>
      <c r="I763" s="5">
        <f>DATE(2022,Table24[[#This Row],[Column1]],Table24[[#This Row],[Day]])</f>
        <v>44774</v>
      </c>
      <c r="J763" s="5" t="str">
        <f>TEXT(Table24[[#This Row],[Column2]],"DDD")</f>
        <v>Mon</v>
      </c>
      <c r="K763" s="1" t="s">
        <v>2130</v>
      </c>
      <c r="L7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4" spans="1:12" x14ac:dyDescent="0.3">
      <c r="A764" s="1" t="s">
        <v>29</v>
      </c>
      <c r="B764" s="1">
        <v>1</v>
      </c>
      <c r="C764" s="1">
        <v>19</v>
      </c>
      <c r="D7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4" s="1" t="s">
        <v>731</v>
      </c>
      <c r="F764" s="1" t="s">
        <v>23</v>
      </c>
      <c r="G764" s="2">
        <v>223.29</v>
      </c>
      <c r="H764" s="1" cm="1">
        <f t="array" ref="H764">_xlfn.IFS(Table24[[#This Row],[Month]]="July",7,Table24[[#This Row],[Month]]="August",8,Table24[[#This Row],[Month]]="September",9)</f>
        <v>8</v>
      </c>
      <c r="I764" s="5">
        <f>DATE(2022,Table24[[#This Row],[Column1]],Table24[[#This Row],[Day]])</f>
        <v>44774</v>
      </c>
      <c r="J764" s="5" t="str">
        <f>TEXT(Table24[[#This Row],[Column2]],"DDD")</f>
        <v>Mon</v>
      </c>
      <c r="K764" s="1" t="s">
        <v>2130</v>
      </c>
      <c r="L7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5" spans="1:12" x14ac:dyDescent="0.3">
      <c r="A765" s="1" t="s">
        <v>29</v>
      </c>
      <c r="B765" s="1">
        <v>1</v>
      </c>
      <c r="C765" s="1">
        <v>20</v>
      </c>
      <c r="D7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5" s="1" t="s">
        <v>732</v>
      </c>
      <c r="F765" s="1" t="s">
        <v>24</v>
      </c>
      <c r="G765" s="2">
        <v>221.05</v>
      </c>
      <c r="H765" s="1" cm="1">
        <f t="array" ref="H765">_xlfn.IFS(Table24[[#This Row],[Month]]="July",7,Table24[[#This Row],[Month]]="August",8,Table24[[#This Row],[Month]]="September",9)</f>
        <v>8</v>
      </c>
      <c r="I765" s="5">
        <f>DATE(2022,Table24[[#This Row],[Column1]],Table24[[#This Row],[Day]])</f>
        <v>44774</v>
      </c>
      <c r="J765" s="5" t="str">
        <f>TEXT(Table24[[#This Row],[Column2]],"DDD")</f>
        <v>Mon</v>
      </c>
      <c r="K765" s="1" t="s">
        <v>2130</v>
      </c>
      <c r="L7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6" spans="1:12" x14ac:dyDescent="0.3">
      <c r="A766" s="1" t="s">
        <v>29</v>
      </c>
      <c r="B766" s="1">
        <v>1</v>
      </c>
      <c r="C766" s="1">
        <v>21</v>
      </c>
      <c r="D7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6" s="1" t="s">
        <v>733</v>
      </c>
      <c r="F766" s="1" t="s">
        <v>25</v>
      </c>
      <c r="G766" s="2">
        <v>220.95</v>
      </c>
      <c r="H766" s="1" cm="1">
        <f t="array" ref="H766">_xlfn.IFS(Table24[[#This Row],[Month]]="July",7,Table24[[#This Row],[Month]]="August",8,Table24[[#This Row],[Month]]="September",9)</f>
        <v>8</v>
      </c>
      <c r="I766" s="5">
        <f>DATE(2022,Table24[[#This Row],[Column1]],Table24[[#This Row],[Day]])</f>
        <v>44774</v>
      </c>
      <c r="J766" s="5" t="str">
        <f>TEXT(Table24[[#This Row],[Column2]],"DDD")</f>
        <v>Mon</v>
      </c>
      <c r="K766" s="1" t="s">
        <v>2130</v>
      </c>
      <c r="L7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7" spans="1:12" x14ac:dyDescent="0.3">
      <c r="A767" s="1" t="s">
        <v>29</v>
      </c>
      <c r="B767" s="1">
        <v>1</v>
      </c>
      <c r="C767" s="1">
        <v>22</v>
      </c>
      <c r="D7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7" s="1" t="s">
        <v>638</v>
      </c>
      <c r="F767" s="1" t="s">
        <v>26</v>
      </c>
      <c r="G767" s="2">
        <v>220.96</v>
      </c>
      <c r="H767" s="1" cm="1">
        <f t="array" ref="H767">_xlfn.IFS(Table24[[#This Row],[Month]]="July",7,Table24[[#This Row],[Month]]="August",8,Table24[[#This Row],[Month]]="September",9)</f>
        <v>8</v>
      </c>
      <c r="I767" s="5">
        <f>DATE(2022,Table24[[#This Row],[Column1]],Table24[[#This Row],[Day]])</f>
        <v>44774</v>
      </c>
      <c r="J767" s="5" t="str">
        <f>TEXT(Table24[[#This Row],[Column2]],"DDD")</f>
        <v>Mon</v>
      </c>
      <c r="K767" s="1" t="s">
        <v>2130</v>
      </c>
      <c r="L7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8" spans="1:12" x14ac:dyDescent="0.3">
      <c r="A768" s="1" t="s">
        <v>29</v>
      </c>
      <c r="B768" s="1">
        <v>1</v>
      </c>
      <c r="C768" s="1">
        <v>23</v>
      </c>
      <c r="D7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8" s="1" t="s">
        <v>734</v>
      </c>
      <c r="F768" s="1" t="s">
        <v>27</v>
      </c>
      <c r="G768" s="2">
        <v>220.83</v>
      </c>
      <c r="H768" s="1" cm="1">
        <f t="array" ref="H768">_xlfn.IFS(Table24[[#This Row],[Month]]="July",7,Table24[[#This Row],[Month]]="August",8,Table24[[#This Row],[Month]]="September",9)</f>
        <v>8</v>
      </c>
      <c r="I768" s="5">
        <f>DATE(2022,Table24[[#This Row],[Column1]],Table24[[#This Row],[Day]])</f>
        <v>44774</v>
      </c>
      <c r="J768" s="5" t="str">
        <f>TEXT(Table24[[#This Row],[Column2]],"DDD")</f>
        <v>Mon</v>
      </c>
      <c r="K768" s="1" t="s">
        <v>2130</v>
      </c>
      <c r="L7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69" spans="1:12" x14ac:dyDescent="0.3">
      <c r="A769" s="1" t="s">
        <v>29</v>
      </c>
      <c r="B769" s="1">
        <v>1</v>
      </c>
      <c r="C769" s="1">
        <v>24</v>
      </c>
      <c r="D7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69" s="1" t="s">
        <v>735</v>
      </c>
      <c r="F769" s="1" t="s">
        <v>28</v>
      </c>
      <c r="G769" s="2">
        <v>219.48</v>
      </c>
      <c r="H769" s="1" cm="1">
        <f t="array" ref="H769">_xlfn.IFS(Table24[[#This Row],[Month]]="July",7,Table24[[#This Row],[Month]]="August",8,Table24[[#This Row],[Month]]="September",9)</f>
        <v>8</v>
      </c>
      <c r="I769" s="5">
        <f>DATE(2022,Table24[[#This Row],[Column1]],Table24[[#This Row],[Day]])</f>
        <v>44774</v>
      </c>
      <c r="J769" s="5" t="str">
        <f>TEXT(Table24[[#This Row],[Column2]],"DDD")</f>
        <v>Mon</v>
      </c>
      <c r="K769" s="1" t="s">
        <v>2130</v>
      </c>
      <c r="L7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0" spans="1:12" x14ac:dyDescent="0.3">
      <c r="A770" s="1" t="s">
        <v>29</v>
      </c>
      <c r="B770" s="1">
        <f>B746+1</f>
        <v>2</v>
      </c>
      <c r="C770" s="1">
        <v>1</v>
      </c>
      <c r="D7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0" s="1" t="s">
        <v>736</v>
      </c>
      <c r="F770" s="1" t="s">
        <v>5</v>
      </c>
      <c r="G770" s="2">
        <v>251.01</v>
      </c>
      <c r="H770" s="1" cm="1">
        <f t="array" ref="H770">_xlfn.IFS(Table24[[#This Row],[Month]]="July",7,Table24[[#This Row],[Month]]="August",8,Table24[[#This Row],[Month]]="September",9)</f>
        <v>8</v>
      </c>
      <c r="I770" s="5">
        <f>DATE(2022,Table24[[#This Row],[Column1]],Table24[[#This Row],[Day]])</f>
        <v>44775</v>
      </c>
      <c r="J770" s="5" t="str">
        <f>TEXT(Table24[[#This Row],[Column2]],"DDD")</f>
        <v>Tue</v>
      </c>
      <c r="K770" s="1" t="s">
        <v>2131</v>
      </c>
      <c r="L7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1" spans="1:12" x14ac:dyDescent="0.3">
      <c r="A771" s="1" t="s">
        <v>29</v>
      </c>
      <c r="B771" s="1">
        <f t="shared" ref="B771:B834" si="12">B747+1</f>
        <v>2</v>
      </c>
      <c r="C771" s="1">
        <v>2</v>
      </c>
      <c r="D7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1" s="1" t="s">
        <v>737</v>
      </c>
      <c r="F771" s="1" t="s">
        <v>6</v>
      </c>
      <c r="G771" s="2">
        <v>232.83</v>
      </c>
      <c r="H771" s="1" cm="1">
        <f t="array" ref="H771">_xlfn.IFS(Table24[[#This Row],[Month]]="July",7,Table24[[#This Row],[Month]]="August",8,Table24[[#This Row],[Month]]="September",9)</f>
        <v>8</v>
      </c>
      <c r="I771" s="5">
        <f>DATE(2022,Table24[[#This Row],[Column1]],Table24[[#This Row],[Day]])</f>
        <v>44775</v>
      </c>
      <c r="J771" s="5" t="str">
        <f>TEXT(Table24[[#This Row],[Column2]],"DDD")</f>
        <v>Tue</v>
      </c>
      <c r="K771" s="1" t="s">
        <v>2131</v>
      </c>
      <c r="L7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2" spans="1:12" x14ac:dyDescent="0.3">
      <c r="A772" s="1" t="s">
        <v>29</v>
      </c>
      <c r="B772" s="1">
        <f t="shared" si="12"/>
        <v>2</v>
      </c>
      <c r="C772" s="1">
        <v>3</v>
      </c>
      <c r="D7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2" s="1" t="s">
        <v>738</v>
      </c>
      <c r="F772" s="1" t="s">
        <v>7</v>
      </c>
      <c r="G772" s="2">
        <v>229.93</v>
      </c>
      <c r="H772" s="1" cm="1">
        <f t="array" ref="H772">_xlfn.IFS(Table24[[#This Row],[Month]]="July",7,Table24[[#This Row],[Month]]="August",8,Table24[[#This Row],[Month]]="September",9)</f>
        <v>8</v>
      </c>
      <c r="I772" s="5">
        <f>DATE(2022,Table24[[#This Row],[Column1]],Table24[[#This Row],[Day]])</f>
        <v>44775</v>
      </c>
      <c r="J772" s="5" t="str">
        <f>TEXT(Table24[[#This Row],[Column2]],"DDD")</f>
        <v>Tue</v>
      </c>
      <c r="K772" s="1" t="s">
        <v>2131</v>
      </c>
      <c r="L7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3" spans="1:12" x14ac:dyDescent="0.3">
      <c r="A773" s="1" t="s">
        <v>29</v>
      </c>
      <c r="B773" s="1">
        <f t="shared" si="12"/>
        <v>2</v>
      </c>
      <c r="C773" s="1">
        <v>4</v>
      </c>
      <c r="D7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3" s="1" t="s">
        <v>739</v>
      </c>
      <c r="F773" s="1" t="s">
        <v>8</v>
      </c>
      <c r="G773" s="2">
        <v>229.27</v>
      </c>
      <c r="H773" s="1" cm="1">
        <f t="array" ref="H773">_xlfn.IFS(Table24[[#This Row],[Month]]="July",7,Table24[[#This Row],[Month]]="August",8,Table24[[#This Row],[Month]]="September",9)</f>
        <v>8</v>
      </c>
      <c r="I773" s="5">
        <f>DATE(2022,Table24[[#This Row],[Column1]],Table24[[#This Row],[Day]])</f>
        <v>44775</v>
      </c>
      <c r="J773" s="5" t="str">
        <f>TEXT(Table24[[#This Row],[Column2]],"DDD")</f>
        <v>Tue</v>
      </c>
      <c r="K773" s="1" t="s">
        <v>2131</v>
      </c>
      <c r="L7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4" spans="1:12" x14ac:dyDescent="0.3">
      <c r="A774" s="1" t="s">
        <v>29</v>
      </c>
      <c r="B774" s="1">
        <f t="shared" si="12"/>
        <v>2</v>
      </c>
      <c r="C774" s="1">
        <v>5</v>
      </c>
      <c r="D7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4" s="1" t="s">
        <v>740</v>
      </c>
      <c r="F774" s="1" t="s">
        <v>9</v>
      </c>
      <c r="G774" s="2">
        <v>229.03</v>
      </c>
      <c r="H774" s="1" cm="1">
        <f t="array" ref="H774">_xlfn.IFS(Table24[[#This Row],[Month]]="July",7,Table24[[#This Row],[Month]]="August",8,Table24[[#This Row],[Month]]="September",9)</f>
        <v>8</v>
      </c>
      <c r="I774" s="5">
        <f>DATE(2022,Table24[[#This Row],[Column1]],Table24[[#This Row],[Day]])</f>
        <v>44775</v>
      </c>
      <c r="J774" s="5" t="str">
        <f>TEXT(Table24[[#This Row],[Column2]],"DDD")</f>
        <v>Tue</v>
      </c>
      <c r="K774" s="1" t="s">
        <v>2131</v>
      </c>
      <c r="L7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5" spans="1:12" x14ac:dyDescent="0.3">
      <c r="A775" s="1" t="s">
        <v>29</v>
      </c>
      <c r="B775" s="1">
        <f t="shared" si="12"/>
        <v>2</v>
      </c>
      <c r="C775" s="1">
        <v>6</v>
      </c>
      <c r="D7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5" s="1" t="s">
        <v>741</v>
      </c>
      <c r="F775" s="1" t="s">
        <v>10</v>
      </c>
      <c r="G775" s="2">
        <v>231.71</v>
      </c>
      <c r="H775" s="1" cm="1">
        <f t="array" ref="H775">_xlfn.IFS(Table24[[#This Row],[Month]]="July",7,Table24[[#This Row],[Month]]="August",8,Table24[[#This Row],[Month]]="September",9)</f>
        <v>8</v>
      </c>
      <c r="I775" s="5">
        <f>DATE(2022,Table24[[#This Row],[Column1]],Table24[[#This Row],[Day]])</f>
        <v>44775</v>
      </c>
      <c r="J775" s="5" t="str">
        <f>TEXT(Table24[[#This Row],[Column2]],"DDD")</f>
        <v>Tue</v>
      </c>
      <c r="K775" s="1" t="s">
        <v>2131</v>
      </c>
      <c r="L7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6" spans="1:12" x14ac:dyDescent="0.3">
      <c r="A776" s="1" t="s">
        <v>29</v>
      </c>
      <c r="B776" s="1">
        <f t="shared" si="12"/>
        <v>2</v>
      </c>
      <c r="C776" s="1">
        <v>7</v>
      </c>
      <c r="D7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76" s="1" t="s">
        <v>742</v>
      </c>
      <c r="F776" s="1" t="s">
        <v>11</v>
      </c>
      <c r="G776" s="2">
        <v>250.02</v>
      </c>
      <c r="H776" s="1" cm="1">
        <f t="array" ref="H776">_xlfn.IFS(Table24[[#This Row],[Month]]="July",7,Table24[[#This Row],[Month]]="August",8,Table24[[#This Row],[Month]]="September",9)</f>
        <v>8</v>
      </c>
      <c r="I776" s="5">
        <f>DATE(2022,Table24[[#This Row],[Column1]],Table24[[#This Row],[Day]])</f>
        <v>44775</v>
      </c>
      <c r="J776" s="5" t="str">
        <f>TEXT(Table24[[#This Row],[Column2]],"DDD")</f>
        <v>Tue</v>
      </c>
      <c r="K776" s="1" t="s">
        <v>2131</v>
      </c>
      <c r="L7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7" spans="1:12" x14ac:dyDescent="0.3">
      <c r="A777" s="1" t="s">
        <v>29</v>
      </c>
      <c r="B777" s="1">
        <f t="shared" si="12"/>
        <v>2</v>
      </c>
      <c r="C777" s="1">
        <v>8</v>
      </c>
      <c r="D7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77" s="1" t="s">
        <v>743</v>
      </c>
      <c r="F777" s="1" t="s">
        <v>12</v>
      </c>
      <c r="G777" s="2">
        <v>238.81</v>
      </c>
      <c r="H777" s="1" cm="1">
        <f t="array" ref="H777">_xlfn.IFS(Table24[[#This Row],[Month]]="July",7,Table24[[#This Row],[Month]]="August",8,Table24[[#This Row],[Month]]="September",9)</f>
        <v>8</v>
      </c>
      <c r="I777" s="5">
        <f>DATE(2022,Table24[[#This Row],[Column1]],Table24[[#This Row],[Day]])</f>
        <v>44775</v>
      </c>
      <c r="J777" s="5" t="str">
        <f>TEXT(Table24[[#This Row],[Column2]],"DDD")</f>
        <v>Tue</v>
      </c>
      <c r="K777" s="1" t="s">
        <v>2131</v>
      </c>
      <c r="L7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778" spans="1:12" x14ac:dyDescent="0.3">
      <c r="A778" s="1" t="s">
        <v>29</v>
      </c>
      <c r="B778" s="1">
        <f t="shared" si="12"/>
        <v>2</v>
      </c>
      <c r="C778" s="1">
        <v>9</v>
      </c>
      <c r="D7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78" s="1" t="s">
        <v>744</v>
      </c>
      <c r="F778" s="1" t="s">
        <v>13</v>
      </c>
      <c r="G778" s="2">
        <v>265.01</v>
      </c>
      <c r="H778" s="1" cm="1">
        <f t="array" ref="H778">_xlfn.IFS(Table24[[#This Row],[Month]]="July",7,Table24[[#This Row],[Month]]="August",8,Table24[[#This Row],[Month]]="September",9)</f>
        <v>8</v>
      </c>
      <c r="I778" s="5">
        <f>DATE(2022,Table24[[#This Row],[Column1]],Table24[[#This Row],[Day]])</f>
        <v>44775</v>
      </c>
      <c r="J778" s="5" t="str">
        <f>TEXT(Table24[[#This Row],[Column2]],"DDD")</f>
        <v>Tue</v>
      </c>
      <c r="K778" s="1" t="s">
        <v>2131</v>
      </c>
      <c r="L7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79" spans="1:12" x14ac:dyDescent="0.3">
      <c r="A779" s="1" t="s">
        <v>29</v>
      </c>
      <c r="B779" s="1">
        <f t="shared" si="12"/>
        <v>2</v>
      </c>
      <c r="C779" s="1">
        <v>10</v>
      </c>
      <c r="D77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79" s="1" t="s">
        <v>745</v>
      </c>
      <c r="F779" s="1" t="s">
        <v>14</v>
      </c>
      <c r="G779" s="2">
        <v>273.92</v>
      </c>
      <c r="H779" s="1" cm="1">
        <f t="array" ref="H779">_xlfn.IFS(Table24[[#This Row],[Month]]="July",7,Table24[[#This Row],[Month]]="August",8,Table24[[#This Row],[Month]]="September",9)</f>
        <v>8</v>
      </c>
      <c r="I779" s="5">
        <f>DATE(2022,Table24[[#This Row],[Column1]],Table24[[#This Row],[Day]])</f>
        <v>44775</v>
      </c>
      <c r="J779" s="5" t="str">
        <f>TEXT(Table24[[#This Row],[Column2]],"DDD")</f>
        <v>Tue</v>
      </c>
      <c r="K779" s="1" t="s">
        <v>2131</v>
      </c>
      <c r="L7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0" spans="1:12" x14ac:dyDescent="0.3">
      <c r="A780" s="1" t="s">
        <v>29</v>
      </c>
      <c r="B780" s="1">
        <f t="shared" si="12"/>
        <v>2</v>
      </c>
      <c r="C780" s="1">
        <v>11</v>
      </c>
      <c r="D78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0" s="1" t="s">
        <v>746</v>
      </c>
      <c r="F780" s="1" t="s">
        <v>15</v>
      </c>
      <c r="G780" s="2">
        <v>270.01</v>
      </c>
      <c r="H780" s="1" cm="1">
        <f t="array" ref="H780">_xlfn.IFS(Table24[[#This Row],[Month]]="July",7,Table24[[#This Row],[Month]]="August",8,Table24[[#This Row],[Month]]="September",9)</f>
        <v>8</v>
      </c>
      <c r="I780" s="5">
        <f>DATE(2022,Table24[[#This Row],[Column1]],Table24[[#This Row],[Day]])</f>
        <v>44775</v>
      </c>
      <c r="J780" s="5" t="str">
        <f>TEXT(Table24[[#This Row],[Column2]],"DDD")</f>
        <v>Tue</v>
      </c>
      <c r="K780" s="1" t="s">
        <v>2131</v>
      </c>
      <c r="L7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1" spans="1:12" x14ac:dyDescent="0.3">
      <c r="A781" s="1" t="s">
        <v>29</v>
      </c>
      <c r="B781" s="1">
        <f t="shared" si="12"/>
        <v>2</v>
      </c>
      <c r="C781" s="1">
        <v>12</v>
      </c>
      <c r="D7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1" s="1" t="s">
        <v>747</v>
      </c>
      <c r="F781" s="1" t="s">
        <v>16</v>
      </c>
      <c r="G781" s="2">
        <v>243.18</v>
      </c>
      <c r="H781" s="1" cm="1">
        <f t="array" ref="H781">_xlfn.IFS(Table24[[#This Row],[Month]]="July",7,Table24[[#This Row],[Month]]="August",8,Table24[[#This Row],[Month]]="September",9)</f>
        <v>8</v>
      </c>
      <c r="I781" s="5">
        <f>DATE(2022,Table24[[#This Row],[Column1]],Table24[[#This Row],[Day]])</f>
        <v>44775</v>
      </c>
      <c r="J781" s="5" t="str">
        <f>TEXT(Table24[[#This Row],[Column2]],"DDD")</f>
        <v>Tue</v>
      </c>
      <c r="K781" s="1" t="s">
        <v>2131</v>
      </c>
      <c r="L7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2" spans="1:12" x14ac:dyDescent="0.3">
      <c r="A782" s="1" t="s">
        <v>29</v>
      </c>
      <c r="B782" s="1">
        <f t="shared" si="12"/>
        <v>2</v>
      </c>
      <c r="C782" s="1">
        <v>13</v>
      </c>
      <c r="D7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2" s="1" t="s">
        <v>748</v>
      </c>
      <c r="F782" s="1" t="s">
        <v>17</v>
      </c>
      <c r="G782" s="2">
        <v>227.59</v>
      </c>
      <c r="H782" s="1" cm="1">
        <f t="array" ref="H782">_xlfn.IFS(Table24[[#This Row],[Month]]="July",7,Table24[[#This Row],[Month]]="August",8,Table24[[#This Row],[Month]]="September",9)</f>
        <v>8</v>
      </c>
      <c r="I782" s="5">
        <f>DATE(2022,Table24[[#This Row],[Column1]],Table24[[#This Row],[Day]])</f>
        <v>44775</v>
      </c>
      <c r="J782" s="5" t="str">
        <f>TEXT(Table24[[#This Row],[Column2]],"DDD")</f>
        <v>Tue</v>
      </c>
      <c r="K782" s="1" t="s">
        <v>2131</v>
      </c>
      <c r="L7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3" spans="1:12" x14ac:dyDescent="0.3">
      <c r="A783" s="1" t="s">
        <v>29</v>
      </c>
      <c r="B783" s="1">
        <f t="shared" si="12"/>
        <v>2</v>
      </c>
      <c r="C783" s="1">
        <v>14</v>
      </c>
      <c r="D7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3" s="1" t="s">
        <v>749</v>
      </c>
      <c r="F783" s="1" t="s">
        <v>18</v>
      </c>
      <c r="G783" s="2">
        <v>218.11</v>
      </c>
      <c r="H783" s="1" cm="1">
        <f t="array" ref="H783">_xlfn.IFS(Table24[[#This Row],[Month]]="July",7,Table24[[#This Row],[Month]]="August",8,Table24[[#This Row],[Month]]="September",9)</f>
        <v>8</v>
      </c>
      <c r="I783" s="5">
        <f>DATE(2022,Table24[[#This Row],[Column1]],Table24[[#This Row],[Day]])</f>
        <v>44775</v>
      </c>
      <c r="J783" s="5" t="str">
        <f>TEXT(Table24[[#This Row],[Column2]],"DDD")</f>
        <v>Tue</v>
      </c>
      <c r="K783" s="1" t="s">
        <v>2131</v>
      </c>
      <c r="L7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4" spans="1:12" x14ac:dyDescent="0.3">
      <c r="A784" s="1" t="s">
        <v>29</v>
      </c>
      <c r="B784" s="1">
        <f t="shared" si="12"/>
        <v>2</v>
      </c>
      <c r="C784" s="1">
        <v>15</v>
      </c>
      <c r="D7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4" s="1" t="s">
        <v>750</v>
      </c>
      <c r="F784" s="1" t="s">
        <v>19</v>
      </c>
      <c r="G784" s="2">
        <v>192.24</v>
      </c>
      <c r="H784" s="1" cm="1">
        <f t="array" ref="H784">_xlfn.IFS(Table24[[#This Row],[Month]]="July",7,Table24[[#This Row],[Month]]="August",8,Table24[[#This Row],[Month]]="September",9)</f>
        <v>8</v>
      </c>
      <c r="I784" s="5">
        <f>DATE(2022,Table24[[#This Row],[Column1]],Table24[[#This Row],[Day]])</f>
        <v>44775</v>
      </c>
      <c r="J784" s="5" t="str">
        <f>TEXT(Table24[[#This Row],[Column2]],"DDD")</f>
        <v>Tue</v>
      </c>
      <c r="K784" s="1" t="s">
        <v>2131</v>
      </c>
      <c r="L7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5" spans="1:12" x14ac:dyDescent="0.3">
      <c r="A785" s="1" t="s">
        <v>29</v>
      </c>
      <c r="B785" s="1">
        <f t="shared" si="12"/>
        <v>2</v>
      </c>
      <c r="C785" s="1">
        <v>16</v>
      </c>
      <c r="D7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5" s="1" t="s">
        <v>751</v>
      </c>
      <c r="F785" s="1" t="s">
        <v>20</v>
      </c>
      <c r="G785" s="2">
        <v>198.15</v>
      </c>
      <c r="H785" s="1" cm="1">
        <f t="array" ref="H785">_xlfn.IFS(Table24[[#This Row],[Month]]="July",7,Table24[[#This Row],[Month]]="August",8,Table24[[#This Row],[Month]]="September",9)</f>
        <v>8</v>
      </c>
      <c r="I785" s="5">
        <f>DATE(2022,Table24[[#This Row],[Column1]],Table24[[#This Row],[Day]])</f>
        <v>44775</v>
      </c>
      <c r="J785" s="5" t="str">
        <f>TEXT(Table24[[#This Row],[Column2]],"DDD")</f>
        <v>Tue</v>
      </c>
      <c r="K785" s="1" t="s">
        <v>2131</v>
      </c>
      <c r="L7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6" spans="1:12" x14ac:dyDescent="0.3">
      <c r="A786" s="1" t="s">
        <v>29</v>
      </c>
      <c r="B786" s="1">
        <f t="shared" si="12"/>
        <v>2</v>
      </c>
      <c r="C786" s="1">
        <v>17</v>
      </c>
      <c r="D7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786" s="1" t="s">
        <v>752</v>
      </c>
      <c r="F786" s="1" t="s">
        <v>21</v>
      </c>
      <c r="G786" s="2">
        <v>222.08</v>
      </c>
      <c r="H786" s="1" cm="1">
        <f t="array" ref="H786">_xlfn.IFS(Table24[[#This Row],[Month]]="July",7,Table24[[#This Row],[Month]]="August",8,Table24[[#This Row],[Month]]="September",9)</f>
        <v>8</v>
      </c>
      <c r="I786" s="5">
        <f>DATE(2022,Table24[[#This Row],[Column1]],Table24[[#This Row],[Day]])</f>
        <v>44775</v>
      </c>
      <c r="J786" s="5" t="str">
        <f>TEXT(Table24[[#This Row],[Column2]],"DDD")</f>
        <v>Tue</v>
      </c>
      <c r="K786" s="1" t="s">
        <v>2131</v>
      </c>
      <c r="L7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787" spans="1:12" x14ac:dyDescent="0.3">
      <c r="A787" s="1" t="s">
        <v>29</v>
      </c>
      <c r="B787" s="1">
        <f t="shared" si="12"/>
        <v>2</v>
      </c>
      <c r="C787" s="1">
        <v>18</v>
      </c>
      <c r="D7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87" s="1" t="s">
        <v>753</v>
      </c>
      <c r="F787" s="1" t="s">
        <v>22</v>
      </c>
      <c r="G787" s="2">
        <v>232.79</v>
      </c>
      <c r="H787" s="1" cm="1">
        <f t="array" ref="H787">_xlfn.IFS(Table24[[#This Row],[Month]]="July",7,Table24[[#This Row],[Month]]="August",8,Table24[[#This Row],[Month]]="September",9)</f>
        <v>8</v>
      </c>
      <c r="I787" s="5">
        <f>DATE(2022,Table24[[#This Row],[Column1]],Table24[[#This Row],[Day]])</f>
        <v>44775</v>
      </c>
      <c r="J787" s="5" t="str">
        <f>TEXT(Table24[[#This Row],[Column2]],"DDD")</f>
        <v>Tue</v>
      </c>
      <c r="K787" s="1" t="s">
        <v>2131</v>
      </c>
      <c r="L7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8" spans="1:12" x14ac:dyDescent="0.3">
      <c r="A788" s="1" t="s">
        <v>29</v>
      </c>
      <c r="B788" s="1">
        <f t="shared" si="12"/>
        <v>2</v>
      </c>
      <c r="C788" s="1">
        <v>19</v>
      </c>
      <c r="D7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88" s="1" t="s">
        <v>754</v>
      </c>
      <c r="F788" s="1" t="s">
        <v>23</v>
      </c>
      <c r="G788" s="2">
        <v>250.08</v>
      </c>
      <c r="H788" s="1" cm="1">
        <f t="array" ref="H788">_xlfn.IFS(Table24[[#This Row],[Month]]="July",7,Table24[[#This Row],[Month]]="August",8,Table24[[#This Row],[Month]]="September",9)</f>
        <v>8</v>
      </c>
      <c r="I788" s="5">
        <f>DATE(2022,Table24[[#This Row],[Column1]],Table24[[#This Row],[Day]])</f>
        <v>44775</v>
      </c>
      <c r="J788" s="5" t="str">
        <f>TEXT(Table24[[#This Row],[Column2]],"DDD")</f>
        <v>Tue</v>
      </c>
      <c r="K788" s="1" t="s">
        <v>2131</v>
      </c>
      <c r="L7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89" spans="1:12" x14ac:dyDescent="0.3">
      <c r="A789" s="1" t="s">
        <v>29</v>
      </c>
      <c r="B789" s="1">
        <f t="shared" si="12"/>
        <v>2</v>
      </c>
      <c r="C789" s="1">
        <v>20</v>
      </c>
      <c r="D7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89" s="1" t="s">
        <v>755</v>
      </c>
      <c r="F789" s="1" t="s">
        <v>24</v>
      </c>
      <c r="G789" s="2">
        <v>238.88</v>
      </c>
      <c r="H789" s="1" cm="1">
        <f t="array" ref="H789">_xlfn.IFS(Table24[[#This Row],[Month]]="July",7,Table24[[#This Row],[Month]]="August",8,Table24[[#This Row],[Month]]="September",9)</f>
        <v>8</v>
      </c>
      <c r="I789" s="5">
        <f>DATE(2022,Table24[[#This Row],[Column1]],Table24[[#This Row],[Day]])</f>
        <v>44775</v>
      </c>
      <c r="J789" s="5" t="str">
        <f>TEXT(Table24[[#This Row],[Column2]],"DDD")</f>
        <v>Tue</v>
      </c>
      <c r="K789" s="1" t="s">
        <v>2131</v>
      </c>
      <c r="L7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0" spans="1:12" x14ac:dyDescent="0.3">
      <c r="A790" s="1" t="s">
        <v>29</v>
      </c>
      <c r="B790" s="1">
        <f t="shared" si="12"/>
        <v>2</v>
      </c>
      <c r="C790" s="1">
        <v>21</v>
      </c>
      <c r="D7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0" s="1" t="s">
        <v>756</v>
      </c>
      <c r="F790" s="1" t="s">
        <v>25</v>
      </c>
      <c r="G790" s="2">
        <v>235.81</v>
      </c>
      <c r="H790" s="1" cm="1">
        <f t="array" ref="H790">_xlfn.IFS(Table24[[#This Row],[Month]]="July",7,Table24[[#This Row],[Month]]="August",8,Table24[[#This Row],[Month]]="September",9)</f>
        <v>8</v>
      </c>
      <c r="I790" s="5">
        <f>DATE(2022,Table24[[#This Row],[Column1]],Table24[[#This Row],[Day]])</f>
        <v>44775</v>
      </c>
      <c r="J790" s="5" t="str">
        <f>TEXT(Table24[[#This Row],[Column2]],"DDD")</f>
        <v>Tue</v>
      </c>
      <c r="K790" s="1" t="s">
        <v>2131</v>
      </c>
      <c r="L7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1" spans="1:12" x14ac:dyDescent="0.3">
      <c r="A791" s="1" t="s">
        <v>29</v>
      </c>
      <c r="B791" s="1">
        <f t="shared" si="12"/>
        <v>2</v>
      </c>
      <c r="C791" s="1">
        <v>22</v>
      </c>
      <c r="D7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1" s="1" t="s">
        <v>757</v>
      </c>
      <c r="F791" s="1" t="s">
        <v>26</v>
      </c>
      <c r="G791" s="2">
        <v>237.09</v>
      </c>
      <c r="H791" s="1" cm="1">
        <f t="array" ref="H791">_xlfn.IFS(Table24[[#This Row],[Month]]="July",7,Table24[[#This Row],[Month]]="August",8,Table24[[#This Row],[Month]]="September",9)</f>
        <v>8</v>
      </c>
      <c r="I791" s="5">
        <f>DATE(2022,Table24[[#This Row],[Column1]],Table24[[#This Row],[Day]])</f>
        <v>44775</v>
      </c>
      <c r="J791" s="5" t="str">
        <f>TEXT(Table24[[#This Row],[Column2]],"DDD")</f>
        <v>Tue</v>
      </c>
      <c r="K791" s="1" t="s">
        <v>2131</v>
      </c>
      <c r="L7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2" spans="1:12" x14ac:dyDescent="0.3">
      <c r="A792" s="1" t="s">
        <v>29</v>
      </c>
      <c r="B792" s="1">
        <f t="shared" si="12"/>
        <v>2</v>
      </c>
      <c r="C792" s="1">
        <v>23</v>
      </c>
      <c r="D7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2" s="1" t="s">
        <v>758</v>
      </c>
      <c r="F792" s="1" t="s">
        <v>27</v>
      </c>
      <c r="G792" s="2">
        <v>232.87</v>
      </c>
      <c r="H792" s="1" cm="1">
        <f t="array" ref="H792">_xlfn.IFS(Table24[[#This Row],[Month]]="July",7,Table24[[#This Row],[Month]]="August",8,Table24[[#This Row],[Month]]="September",9)</f>
        <v>8</v>
      </c>
      <c r="I792" s="5">
        <f>DATE(2022,Table24[[#This Row],[Column1]],Table24[[#This Row],[Day]])</f>
        <v>44775</v>
      </c>
      <c r="J792" s="5" t="str">
        <f>TEXT(Table24[[#This Row],[Column2]],"DDD")</f>
        <v>Tue</v>
      </c>
      <c r="K792" s="1" t="s">
        <v>2131</v>
      </c>
      <c r="L7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3" spans="1:12" x14ac:dyDescent="0.3">
      <c r="A793" s="1" t="s">
        <v>29</v>
      </c>
      <c r="B793" s="1">
        <f t="shared" si="12"/>
        <v>2</v>
      </c>
      <c r="C793" s="1">
        <v>24</v>
      </c>
      <c r="D7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3" s="1" t="s">
        <v>759</v>
      </c>
      <c r="F793" s="1" t="s">
        <v>28</v>
      </c>
      <c r="G793" s="2">
        <v>228.03</v>
      </c>
      <c r="H793" s="1" cm="1">
        <f t="array" ref="H793">_xlfn.IFS(Table24[[#This Row],[Month]]="July",7,Table24[[#This Row],[Month]]="August",8,Table24[[#This Row],[Month]]="September",9)</f>
        <v>8</v>
      </c>
      <c r="I793" s="5">
        <f>DATE(2022,Table24[[#This Row],[Column1]],Table24[[#This Row],[Day]])</f>
        <v>44775</v>
      </c>
      <c r="J793" s="5" t="str">
        <f>TEXT(Table24[[#This Row],[Column2]],"DDD")</f>
        <v>Tue</v>
      </c>
      <c r="K793" s="1" t="s">
        <v>2131</v>
      </c>
      <c r="L7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4" spans="1:12" x14ac:dyDescent="0.3">
      <c r="A794" s="1" t="s">
        <v>29</v>
      </c>
      <c r="B794" s="1">
        <f t="shared" si="12"/>
        <v>3</v>
      </c>
      <c r="C794" s="1">
        <v>1</v>
      </c>
      <c r="D7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4" s="1" t="s">
        <v>760</v>
      </c>
      <c r="F794" s="1" t="s">
        <v>5</v>
      </c>
      <c r="G794" s="2">
        <v>248.12</v>
      </c>
      <c r="H794" s="1" cm="1">
        <f t="array" ref="H794">_xlfn.IFS(Table24[[#This Row],[Month]]="July",7,Table24[[#This Row],[Month]]="August",8,Table24[[#This Row],[Month]]="September",9)</f>
        <v>8</v>
      </c>
      <c r="I794" s="5">
        <f>DATE(2022,Table24[[#This Row],[Column1]],Table24[[#This Row],[Day]])</f>
        <v>44776</v>
      </c>
      <c r="J794" s="5" t="str">
        <f>TEXT(Table24[[#This Row],[Column2]],"DDD")</f>
        <v>Wed</v>
      </c>
      <c r="K794" s="1" t="s">
        <v>2132</v>
      </c>
      <c r="L7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5" spans="1:12" x14ac:dyDescent="0.3">
      <c r="A795" s="1" t="s">
        <v>29</v>
      </c>
      <c r="B795" s="1">
        <f t="shared" si="12"/>
        <v>3</v>
      </c>
      <c r="C795" s="1">
        <v>2</v>
      </c>
      <c r="D7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5" s="1" t="s">
        <v>761</v>
      </c>
      <c r="F795" s="1" t="s">
        <v>6</v>
      </c>
      <c r="G795" s="2">
        <v>248.01</v>
      </c>
      <c r="H795" s="1" cm="1">
        <f t="array" ref="H795">_xlfn.IFS(Table24[[#This Row],[Month]]="July",7,Table24[[#This Row],[Month]]="August",8,Table24[[#This Row],[Month]]="September",9)</f>
        <v>8</v>
      </c>
      <c r="I795" s="5">
        <f>DATE(2022,Table24[[#This Row],[Column1]],Table24[[#This Row],[Day]])</f>
        <v>44776</v>
      </c>
      <c r="J795" s="5" t="str">
        <f>TEXT(Table24[[#This Row],[Column2]],"DDD")</f>
        <v>Wed</v>
      </c>
      <c r="K795" s="1" t="s">
        <v>2132</v>
      </c>
      <c r="L7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6" spans="1:12" x14ac:dyDescent="0.3">
      <c r="A796" s="1" t="s">
        <v>29</v>
      </c>
      <c r="B796" s="1">
        <f t="shared" si="12"/>
        <v>3</v>
      </c>
      <c r="C796" s="1">
        <v>3</v>
      </c>
      <c r="D7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6" s="1" t="s">
        <v>762</v>
      </c>
      <c r="F796" s="1" t="s">
        <v>7</v>
      </c>
      <c r="G796" s="2">
        <v>248</v>
      </c>
      <c r="H796" s="1" cm="1">
        <f t="array" ref="H796">_xlfn.IFS(Table24[[#This Row],[Month]]="July",7,Table24[[#This Row],[Month]]="August",8,Table24[[#This Row],[Month]]="September",9)</f>
        <v>8</v>
      </c>
      <c r="I796" s="5">
        <f>DATE(2022,Table24[[#This Row],[Column1]],Table24[[#This Row],[Day]])</f>
        <v>44776</v>
      </c>
      <c r="J796" s="5" t="str">
        <f>TEXT(Table24[[#This Row],[Column2]],"DDD")</f>
        <v>Wed</v>
      </c>
      <c r="K796" s="1" t="s">
        <v>2132</v>
      </c>
      <c r="L7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7" spans="1:12" x14ac:dyDescent="0.3">
      <c r="A797" s="1" t="s">
        <v>29</v>
      </c>
      <c r="B797" s="1">
        <f t="shared" si="12"/>
        <v>3</v>
      </c>
      <c r="C797" s="1">
        <v>4</v>
      </c>
      <c r="D7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7" s="1" t="s">
        <v>763</v>
      </c>
      <c r="F797" s="1" t="s">
        <v>8</v>
      </c>
      <c r="G797" s="2">
        <v>246.21</v>
      </c>
      <c r="H797" s="1" cm="1">
        <f t="array" ref="H797">_xlfn.IFS(Table24[[#This Row],[Month]]="July",7,Table24[[#This Row],[Month]]="August",8,Table24[[#This Row],[Month]]="September",9)</f>
        <v>8</v>
      </c>
      <c r="I797" s="5">
        <f>DATE(2022,Table24[[#This Row],[Column1]],Table24[[#This Row],[Day]])</f>
        <v>44776</v>
      </c>
      <c r="J797" s="5" t="str">
        <f>TEXT(Table24[[#This Row],[Column2]],"DDD")</f>
        <v>Wed</v>
      </c>
      <c r="K797" s="1" t="s">
        <v>2132</v>
      </c>
      <c r="L7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8" spans="1:12" x14ac:dyDescent="0.3">
      <c r="A798" s="1" t="s">
        <v>29</v>
      </c>
      <c r="B798" s="1">
        <f t="shared" si="12"/>
        <v>3</v>
      </c>
      <c r="C798" s="1">
        <v>5</v>
      </c>
      <c r="D7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8" s="1" t="s">
        <v>764</v>
      </c>
      <c r="F798" s="1" t="s">
        <v>9</v>
      </c>
      <c r="G798" s="2">
        <v>241.74</v>
      </c>
      <c r="H798" s="1" cm="1">
        <f t="array" ref="H798">_xlfn.IFS(Table24[[#This Row],[Month]]="July",7,Table24[[#This Row],[Month]]="August",8,Table24[[#This Row],[Month]]="September",9)</f>
        <v>8</v>
      </c>
      <c r="I798" s="5">
        <f>DATE(2022,Table24[[#This Row],[Column1]],Table24[[#This Row],[Day]])</f>
        <v>44776</v>
      </c>
      <c r="J798" s="5" t="str">
        <f>TEXT(Table24[[#This Row],[Column2]],"DDD")</f>
        <v>Wed</v>
      </c>
      <c r="K798" s="1" t="s">
        <v>2132</v>
      </c>
      <c r="L7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799" spans="1:12" x14ac:dyDescent="0.3">
      <c r="A799" s="1" t="s">
        <v>29</v>
      </c>
      <c r="B799" s="1">
        <f t="shared" si="12"/>
        <v>3</v>
      </c>
      <c r="C799" s="1">
        <v>6</v>
      </c>
      <c r="D7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799" s="1" t="s">
        <v>765</v>
      </c>
      <c r="F799" s="1" t="s">
        <v>10</v>
      </c>
      <c r="G799" s="2">
        <v>240.55</v>
      </c>
      <c r="H799" s="1" cm="1">
        <f t="array" ref="H799">_xlfn.IFS(Table24[[#This Row],[Month]]="July",7,Table24[[#This Row],[Month]]="August",8,Table24[[#This Row],[Month]]="September",9)</f>
        <v>8</v>
      </c>
      <c r="I799" s="5">
        <f>DATE(2022,Table24[[#This Row],[Column1]],Table24[[#This Row],[Day]])</f>
        <v>44776</v>
      </c>
      <c r="J799" s="5" t="str">
        <f>TEXT(Table24[[#This Row],[Column2]],"DDD")</f>
        <v>Wed</v>
      </c>
      <c r="K799" s="1" t="s">
        <v>2132</v>
      </c>
      <c r="L7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0" spans="1:12" x14ac:dyDescent="0.3">
      <c r="A800" s="1" t="s">
        <v>29</v>
      </c>
      <c r="B800" s="1">
        <f t="shared" si="12"/>
        <v>3</v>
      </c>
      <c r="C800" s="1">
        <v>7</v>
      </c>
      <c r="D8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00" s="1" t="s">
        <v>766</v>
      </c>
      <c r="F800" s="1" t="s">
        <v>11</v>
      </c>
      <c r="G800" s="2">
        <v>241.03</v>
      </c>
      <c r="H800" s="1" cm="1">
        <f t="array" ref="H800">_xlfn.IFS(Table24[[#This Row],[Month]]="July",7,Table24[[#This Row],[Month]]="August",8,Table24[[#This Row],[Month]]="September",9)</f>
        <v>8</v>
      </c>
      <c r="I800" s="5">
        <f>DATE(2022,Table24[[#This Row],[Column1]],Table24[[#This Row],[Day]])</f>
        <v>44776</v>
      </c>
      <c r="J800" s="5" t="str">
        <f>TEXT(Table24[[#This Row],[Column2]],"DDD")</f>
        <v>Wed</v>
      </c>
      <c r="K800" s="1" t="s">
        <v>2132</v>
      </c>
      <c r="L8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1" spans="1:12" x14ac:dyDescent="0.3">
      <c r="A801" s="1" t="s">
        <v>29</v>
      </c>
      <c r="B801" s="1">
        <f t="shared" si="12"/>
        <v>3</v>
      </c>
      <c r="C801" s="1">
        <v>8</v>
      </c>
      <c r="D8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1" s="1" t="s">
        <v>767</v>
      </c>
      <c r="F801" s="1" t="s">
        <v>12</v>
      </c>
      <c r="G801" s="2">
        <v>239.27</v>
      </c>
      <c r="H801" s="1" cm="1">
        <f t="array" ref="H801">_xlfn.IFS(Table24[[#This Row],[Month]]="July",7,Table24[[#This Row],[Month]]="August",8,Table24[[#This Row],[Month]]="September",9)</f>
        <v>8</v>
      </c>
      <c r="I801" s="5">
        <f>DATE(2022,Table24[[#This Row],[Column1]],Table24[[#This Row],[Day]])</f>
        <v>44776</v>
      </c>
      <c r="J801" s="5" t="str">
        <f>TEXT(Table24[[#This Row],[Column2]],"DDD")</f>
        <v>Wed</v>
      </c>
      <c r="K801" s="1" t="s">
        <v>2132</v>
      </c>
      <c r="L8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02" spans="1:12" x14ac:dyDescent="0.3">
      <c r="A802" s="1" t="s">
        <v>29</v>
      </c>
      <c r="B802" s="1">
        <f t="shared" si="12"/>
        <v>3</v>
      </c>
      <c r="C802" s="1">
        <v>9</v>
      </c>
      <c r="D8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2" s="1" t="s">
        <v>768</v>
      </c>
      <c r="F802" s="1" t="s">
        <v>13</v>
      </c>
      <c r="G802" s="2">
        <v>275.97000000000003</v>
      </c>
      <c r="H802" s="1" cm="1">
        <f t="array" ref="H802">_xlfn.IFS(Table24[[#This Row],[Month]]="July",7,Table24[[#This Row],[Month]]="August",8,Table24[[#This Row],[Month]]="September",9)</f>
        <v>8</v>
      </c>
      <c r="I802" s="5">
        <f>DATE(2022,Table24[[#This Row],[Column1]],Table24[[#This Row],[Day]])</f>
        <v>44776</v>
      </c>
      <c r="J802" s="5" t="str">
        <f>TEXT(Table24[[#This Row],[Column2]],"DDD")</f>
        <v>Wed</v>
      </c>
      <c r="K802" s="1" t="s">
        <v>2132</v>
      </c>
      <c r="L8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3" spans="1:12" x14ac:dyDescent="0.3">
      <c r="A803" s="1" t="s">
        <v>29</v>
      </c>
      <c r="B803" s="1">
        <f t="shared" si="12"/>
        <v>3</v>
      </c>
      <c r="C803" s="1">
        <v>10</v>
      </c>
      <c r="D80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3" s="1" t="s">
        <v>769</v>
      </c>
      <c r="F803" s="1" t="s">
        <v>14</v>
      </c>
      <c r="G803" s="2">
        <v>268.77999999999997</v>
      </c>
      <c r="H803" s="1" cm="1">
        <f t="array" ref="H803">_xlfn.IFS(Table24[[#This Row],[Month]]="July",7,Table24[[#This Row],[Month]]="August",8,Table24[[#This Row],[Month]]="September",9)</f>
        <v>8</v>
      </c>
      <c r="I803" s="5">
        <f>DATE(2022,Table24[[#This Row],[Column1]],Table24[[#This Row],[Day]])</f>
        <v>44776</v>
      </c>
      <c r="J803" s="5" t="str">
        <f>TEXT(Table24[[#This Row],[Column2]],"DDD")</f>
        <v>Wed</v>
      </c>
      <c r="K803" s="1" t="s">
        <v>2132</v>
      </c>
      <c r="L8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4" spans="1:12" x14ac:dyDescent="0.3">
      <c r="A804" s="1" t="s">
        <v>29</v>
      </c>
      <c r="B804" s="1">
        <f t="shared" si="12"/>
        <v>3</v>
      </c>
      <c r="C804" s="1">
        <v>11</v>
      </c>
      <c r="D80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4" s="1" t="s">
        <v>770</v>
      </c>
      <c r="F804" s="1" t="s">
        <v>15</v>
      </c>
      <c r="G804" s="2">
        <v>235.75</v>
      </c>
      <c r="H804" s="1" cm="1">
        <f t="array" ref="H804">_xlfn.IFS(Table24[[#This Row],[Month]]="July",7,Table24[[#This Row],[Month]]="August",8,Table24[[#This Row],[Month]]="September",9)</f>
        <v>8</v>
      </c>
      <c r="I804" s="5">
        <f>DATE(2022,Table24[[#This Row],[Column1]],Table24[[#This Row],[Day]])</f>
        <v>44776</v>
      </c>
      <c r="J804" s="5" t="str">
        <f>TEXT(Table24[[#This Row],[Column2]],"DDD")</f>
        <v>Wed</v>
      </c>
      <c r="K804" s="1" t="s">
        <v>2132</v>
      </c>
      <c r="L8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5" spans="1:12" x14ac:dyDescent="0.3">
      <c r="A805" s="1" t="s">
        <v>29</v>
      </c>
      <c r="B805" s="1">
        <f t="shared" si="12"/>
        <v>3</v>
      </c>
      <c r="C805" s="1">
        <v>12</v>
      </c>
      <c r="D8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5" s="1" t="s">
        <v>771</v>
      </c>
      <c r="F805" s="1" t="s">
        <v>16</v>
      </c>
      <c r="G805" s="2">
        <v>184.86</v>
      </c>
      <c r="H805" s="1" cm="1">
        <f t="array" ref="H805">_xlfn.IFS(Table24[[#This Row],[Month]]="July",7,Table24[[#This Row],[Month]]="August",8,Table24[[#This Row],[Month]]="September",9)</f>
        <v>8</v>
      </c>
      <c r="I805" s="5">
        <f>DATE(2022,Table24[[#This Row],[Column1]],Table24[[#This Row],[Day]])</f>
        <v>44776</v>
      </c>
      <c r="J805" s="5" t="str">
        <f>TEXT(Table24[[#This Row],[Column2]],"DDD")</f>
        <v>Wed</v>
      </c>
      <c r="K805" s="1" t="s">
        <v>2132</v>
      </c>
      <c r="L8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6" spans="1:12" x14ac:dyDescent="0.3">
      <c r="A806" s="1" t="s">
        <v>29</v>
      </c>
      <c r="B806" s="1">
        <f t="shared" si="12"/>
        <v>3</v>
      </c>
      <c r="C806" s="1">
        <v>13</v>
      </c>
      <c r="D8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6" s="1" t="s">
        <v>772</v>
      </c>
      <c r="F806" s="1" t="s">
        <v>17</v>
      </c>
      <c r="G806" s="2">
        <v>208.85</v>
      </c>
      <c r="H806" s="1" cm="1">
        <f t="array" ref="H806">_xlfn.IFS(Table24[[#This Row],[Month]]="July",7,Table24[[#This Row],[Month]]="August",8,Table24[[#This Row],[Month]]="September",9)</f>
        <v>8</v>
      </c>
      <c r="I806" s="5">
        <f>DATE(2022,Table24[[#This Row],[Column1]],Table24[[#This Row],[Day]])</f>
        <v>44776</v>
      </c>
      <c r="J806" s="5" t="str">
        <f>TEXT(Table24[[#This Row],[Column2]],"DDD")</f>
        <v>Wed</v>
      </c>
      <c r="K806" s="1" t="s">
        <v>2132</v>
      </c>
      <c r="L8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7" spans="1:12" x14ac:dyDescent="0.3">
      <c r="A807" s="1" t="s">
        <v>29</v>
      </c>
      <c r="B807" s="1">
        <f t="shared" si="12"/>
        <v>3</v>
      </c>
      <c r="C807" s="1">
        <v>14</v>
      </c>
      <c r="D80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7" s="1" t="s">
        <v>773</v>
      </c>
      <c r="F807" s="1" t="s">
        <v>18</v>
      </c>
      <c r="G807" s="2">
        <v>184.59</v>
      </c>
      <c r="H807" s="1" cm="1">
        <f t="array" ref="H807">_xlfn.IFS(Table24[[#This Row],[Month]]="July",7,Table24[[#This Row],[Month]]="August",8,Table24[[#This Row],[Month]]="September",9)</f>
        <v>8</v>
      </c>
      <c r="I807" s="5">
        <f>DATE(2022,Table24[[#This Row],[Column1]],Table24[[#This Row],[Day]])</f>
        <v>44776</v>
      </c>
      <c r="J807" s="5" t="str">
        <f>TEXT(Table24[[#This Row],[Column2]],"DDD")</f>
        <v>Wed</v>
      </c>
      <c r="K807" s="1" t="s">
        <v>2132</v>
      </c>
      <c r="L8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8" spans="1:12" x14ac:dyDescent="0.3">
      <c r="A808" s="1" t="s">
        <v>29</v>
      </c>
      <c r="B808" s="1">
        <f t="shared" si="12"/>
        <v>3</v>
      </c>
      <c r="C808" s="1">
        <v>15</v>
      </c>
      <c r="D80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8" s="1" t="s">
        <v>774</v>
      </c>
      <c r="F808" s="1" t="s">
        <v>19</v>
      </c>
      <c r="G808" s="2">
        <v>222.01</v>
      </c>
      <c r="H808" s="1" cm="1">
        <f t="array" ref="H808">_xlfn.IFS(Table24[[#This Row],[Month]]="July",7,Table24[[#This Row],[Month]]="August",8,Table24[[#This Row],[Month]]="September",9)</f>
        <v>8</v>
      </c>
      <c r="I808" s="5">
        <f>DATE(2022,Table24[[#This Row],[Column1]],Table24[[#This Row],[Day]])</f>
        <v>44776</v>
      </c>
      <c r="J808" s="5" t="str">
        <f>TEXT(Table24[[#This Row],[Column2]],"DDD")</f>
        <v>Wed</v>
      </c>
      <c r="K808" s="1" t="s">
        <v>2132</v>
      </c>
      <c r="L8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09" spans="1:12" x14ac:dyDescent="0.3">
      <c r="A809" s="1" t="s">
        <v>29</v>
      </c>
      <c r="B809" s="1">
        <f t="shared" si="12"/>
        <v>3</v>
      </c>
      <c r="C809" s="1">
        <v>16</v>
      </c>
      <c r="D8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09" s="1" t="s">
        <v>775</v>
      </c>
      <c r="F809" s="1" t="s">
        <v>20</v>
      </c>
      <c r="G809" s="2">
        <v>236.38</v>
      </c>
      <c r="H809" s="1" cm="1">
        <f t="array" ref="H809">_xlfn.IFS(Table24[[#This Row],[Month]]="July",7,Table24[[#This Row],[Month]]="August",8,Table24[[#This Row],[Month]]="September",9)</f>
        <v>8</v>
      </c>
      <c r="I809" s="5">
        <f>DATE(2022,Table24[[#This Row],[Column1]],Table24[[#This Row],[Day]])</f>
        <v>44776</v>
      </c>
      <c r="J809" s="5" t="str">
        <f>TEXT(Table24[[#This Row],[Column2]],"DDD")</f>
        <v>Wed</v>
      </c>
      <c r="K809" s="1" t="s">
        <v>2132</v>
      </c>
      <c r="L8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0" spans="1:12" x14ac:dyDescent="0.3">
      <c r="A810" s="1" t="s">
        <v>29</v>
      </c>
      <c r="B810" s="1">
        <f t="shared" si="12"/>
        <v>3</v>
      </c>
      <c r="C810" s="1">
        <v>17</v>
      </c>
      <c r="D8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10" s="1" t="s">
        <v>776</v>
      </c>
      <c r="F810" s="1" t="s">
        <v>21</v>
      </c>
      <c r="G810" s="2">
        <v>236.87</v>
      </c>
      <c r="H810" s="1" cm="1">
        <f t="array" ref="H810">_xlfn.IFS(Table24[[#This Row],[Month]]="July",7,Table24[[#This Row],[Month]]="August",8,Table24[[#This Row],[Month]]="September",9)</f>
        <v>8</v>
      </c>
      <c r="I810" s="5">
        <f>DATE(2022,Table24[[#This Row],[Column1]],Table24[[#This Row],[Day]])</f>
        <v>44776</v>
      </c>
      <c r="J810" s="5" t="str">
        <f>TEXT(Table24[[#This Row],[Column2]],"DDD")</f>
        <v>Wed</v>
      </c>
      <c r="K810" s="1" t="s">
        <v>2132</v>
      </c>
      <c r="L8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11" spans="1:12" x14ac:dyDescent="0.3">
      <c r="A811" s="1" t="s">
        <v>29</v>
      </c>
      <c r="B811" s="1">
        <f t="shared" si="12"/>
        <v>3</v>
      </c>
      <c r="C811" s="1">
        <v>18</v>
      </c>
      <c r="D8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1" s="1" t="s">
        <v>777</v>
      </c>
      <c r="F811" s="1" t="s">
        <v>22</v>
      </c>
      <c r="G811" s="2">
        <v>237.98</v>
      </c>
      <c r="H811" s="1" cm="1">
        <f t="array" ref="H811">_xlfn.IFS(Table24[[#This Row],[Month]]="July",7,Table24[[#This Row],[Month]]="August",8,Table24[[#This Row],[Month]]="September",9)</f>
        <v>8</v>
      </c>
      <c r="I811" s="5">
        <f>DATE(2022,Table24[[#This Row],[Column1]],Table24[[#This Row],[Day]])</f>
        <v>44776</v>
      </c>
      <c r="J811" s="5" t="str">
        <f>TEXT(Table24[[#This Row],[Column2]],"DDD")</f>
        <v>Wed</v>
      </c>
      <c r="K811" s="1" t="s">
        <v>2132</v>
      </c>
      <c r="L8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2" spans="1:12" x14ac:dyDescent="0.3">
      <c r="A812" s="1" t="s">
        <v>29</v>
      </c>
      <c r="B812" s="1">
        <f t="shared" si="12"/>
        <v>3</v>
      </c>
      <c r="C812" s="1">
        <v>19</v>
      </c>
      <c r="D8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2" s="1" t="s">
        <v>778</v>
      </c>
      <c r="F812" s="1" t="s">
        <v>23</v>
      </c>
      <c r="G812" s="2">
        <v>239.25</v>
      </c>
      <c r="H812" s="1" cm="1">
        <f t="array" ref="H812">_xlfn.IFS(Table24[[#This Row],[Month]]="July",7,Table24[[#This Row],[Month]]="August",8,Table24[[#This Row],[Month]]="September",9)</f>
        <v>8</v>
      </c>
      <c r="I812" s="5">
        <f>DATE(2022,Table24[[#This Row],[Column1]],Table24[[#This Row],[Day]])</f>
        <v>44776</v>
      </c>
      <c r="J812" s="5" t="str">
        <f>TEXT(Table24[[#This Row],[Column2]],"DDD")</f>
        <v>Wed</v>
      </c>
      <c r="K812" s="1" t="s">
        <v>2132</v>
      </c>
      <c r="L8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3" spans="1:12" x14ac:dyDescent="0.3">
      <c r="A813" s="1" t="s">
        <v>29</v>
      </c>
      <c r="B813" s="1">
        <f t="shared" si="12"/>
        <v>3</v>
      </c>
      <c r="C813" s="1">
        <v>20</v>
      </c>
      <c r="D8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3" s="1" t="s">
        <v>779</v>
      </c>
      <c r="F813" s="1" t="s">
        <v>24</v>
      </c>
      <c r="G813" s="2">
        <v>238.77</v>
      </c>
      <c r="H813" s="1" cm="1">
        <f t="array" ref="H813">_xlfn.IFS(Table24[[#This Row],[Month]]="July",7,Table24[[#This Row],[Month]]="August",8,Table24[[#This Row],[Month]]="September",9)</f>
        <v>8</v>
      </c>
      <c r="I813" s="5">
        <f>DATE(2022,Table24[[#This Row],[Column1]],Table24[[#This Row],[Day]])</f>
        <v>44776</v>
      </c>
      <c r="J813" s="5" t="str">
        <f>TEXT(Table24[[#This Row],[Column2]],"DDD")</f>
        <v>Wed</v>
      </c>
      <c r="K813" s="1" t="s">
        <v>2132</v>
      </c>
      <c r="L8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4" spans="1:12" x14ac:dyDescent="0.3">
      <c r="A814" s="1" t="s">
        <v>29</v>
      </c>
      <c r="B814" s="1">
        <f t="shared" si="12"/>
        <v>3</v>
      </c>
      <c r="C814" s="1">
        <v>21</v>
      </c>
      <c r="D8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4" s="1" t="s">
        <v>780</v>
      </c>
      <c r="F814" s="1" t="s">
        <v>25</v>
      </c>
      <c r="G814" s="2">
        <v>238.61</v>
      </c>
      <c r="H814" s="1" cm="1">
        <f t="array" ref="H814">_xlfn.IFS(Table24[[#This Row],[Month]]="July",7,Table24[[#This Row],[Month]]="August",8,Table24[[#This Row],[Month]]="September",9)</f>
        <v>8</v>
      </c>
      <c r="I814" s="5">
        <f>DATE(2022,Table24[[#This Row],[Column1]],Table24[[#This Row],[Day]])</f>
        <v>44776</v>
      </c>
      <c r="J814" s="5" t="str">
        <f>TEXT(Table24[[#This Row],[Column2]],"DDD")</f>
        <v>Wed</v>
      </c>
      <c r="K814" s="1" t="s">
        <v>2132</v>
      </c>
      <c r="L8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5" spans="1:12" x14ac:dyDescent="0.3">
      <c r="A815" s="1" t="s">
        <v>29</v>
      </c>
      <c r="B815" s="1">
        <f t="shared" si="12"/>
        <v>3</v>
      </c>
      <c r="C815" s="1">
        <v>22</v>
      </c>
      <c r="D8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5" s="1" t="s">
        <v>781</v>
      </c>
      <c r="F815" s="1" t="s">
        <v>26</v>
      </c>
      <c r="G815" s="2">
        <v>243.95</v>
      </c>
      <c r="H815" s="1" cm="1">
        <f t="array" ref="H815">_xlfn.IFS(Table24[[#This Row],[Month]]="July",7,Table24[[#This Row],[Month]]="August",8,Table24[[#This Row],[Month]]="September",9)</f>
        <v>8</v>
      </c>
      <c r="I815" s="5">
        <f>DATE(2022,Table24[[#This Row],[Column1]],Table24[[#This Row],[Day]])</f>
        <v>44776</v>
      </c>
      <c r="J815" s="5" t="str">
        <f>TEXT(Table24[[#This Row],[Column2]],"DDD")</f>
        <v>Wed</v>
      </c>
      <c r="K815" s="1" t="s">
        <v>2132</v>
      </c>
      <c r="L8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6" spans="1:12" x14ac:dyDescent="0.3">
      <c r="A816" s="1" t="s">
        <v>29</v>
      </c>
      <c r="B816" s="1">
        <f t="shared" si="12"/>
        <v>3</v>
      </c>
      <c r="C816" s="1">
        <v>23</v>
      </c>
      <c r="D8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6" s="1" t="s">
        <v>782</v>
      </c>
      <c r="F816" s="1" t="s">
        <v>27</v>
      </c>
      <c r="G816" s="2">
        <v>242.68</v>
      </c>
      <c r="H816" s="1" cm="1">
        <f t="array" ref="H816">_xlfn.IFS(Table24[[#This Row],[Month]]="July",7,Table24[[#This Row],[Month]]="August",8,Table24[[#This Row],[Month]]="September",9)</f>
        <v>8</v>
      </c>
      <c r="I816" s="5">
        <f>DATE(2022,Table24[[#This Row],[Column1]],Table24[[#This Row],[Day]])</f>
        <v>44776</v>
      </c>
      <c r="J816" s="5" t="str">
        <f>TEXT(Table24[[#This Row],[Column2]],"DDD")</f>
        <v>Wed</v>
      </c>
      <c r="K816" s="1" t="s">
        <v>2132</v>
      </c>
      <c r="L8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7" spans="1:12" x14ac:dyDescent="0.3">
      <c r="A817" s="1" t="s">
        <v>29</v>
      </c>
      <c r="B817" s="1">
        <f t="shared" si="12"/>
        <v>3</v>
      </c>
      <c r="C817" s="1">
        <v>24</v>
      </c>
      <c r="D8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7" s="1" t="s">
        <v>783</v>
      </c>
      <c r="F817" s="1" t="s">
        <v>28</v>
      </c>
      <c r="G817" s="2">
        <v>238.96</v>
      </c>
      <c r="H817" s="1" cm="1">
        <f t="array" ref="H817">_xlfn.IFS(Table24[[#This Row],[Month]]="July",7,Table24[[#This Row],[Month]]="August",8,Table24[[#This Row],[Month]]="September",9)</f>
        <v>8</v>
      </c>
      <c r="I817" s="5">
        <f>DATE(2022,Table24[[#This Row],[Column1]],Table24[[#This Row],[Day]])</f>
        <v>44776</v>
      </c>
      <c r="J817" s="5" t="str">
        <f>TEXT(Table24[[#This Row],[Column2]],"DDD")</f>
        <v>Wed</v>
      </c>
      <c r="K817" s="1" t="s">
        <v>2132</v>
      </c>
      <c r="L8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8" spans="1:12" x14ac:dyDescent="0.3">
      <c r="A818" s="1" t="s">
        <v>29</v>
      </c>
      <c r="B818" s="1">
        <f t="shared" si="12"/>
        <v>4</v>
      </c>
      <c r="C818" s="1">
        <v>1</v>
      </c>
      <c r="D8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8" s="1" t="s">
        <v>784</v>
      </c>
      <c r="F818" s="1" t="s">
        <v>5</v>
      </c>
      <c r="G818" s="2">
        <v>235.39</v>
      </c>
      <c r="H818" s="1" cm="1">
        <f t="array" ref="H818">_xlfn.IFS(Table24[[#This Row],[Month]]="July",7,Table24[[#This Row],[Month]]="August",8,Table24[[#This Row],[Month]]="September",9)</f>
        <v>8</v>
      </c>
      <c r="I818" s="5">
        <f>DATE(2022,Table24[[#This Row],[Column1]],Table24[[#This Row],[Day]])</f>
        <v>44777</v>
      </c>
      <c r="J818" s="5" t="str">
        <f>TEXT(Table24[[#This Row],[Column2]],"DDD")</f>
        <v>Thu</v>
      </c>
      <c r="K818" s="1" t="s">
        <v>2133</v>
      </c>
      <c r="L8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19" spans="1:12" x14ac:dyDescent="0.3">
      <c r="A819" s="1" t="s">
        <v>29</v>
      </c>
      <c r="B819" s="1">
        <f t="shared" si="12"/>
        <v>4</v>
      </c>
      <c r="C819" s="1">
        <v>2</v>
      </c>
      <c r="D8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19" s="1" t="s">
        <v>785</v>
      </c>
      <c r="F819" s="1" t="s">
        <v>6</v>
      </c>
      <c r="G819" s="2">
        <v>232.6</v>
      </c>
      <c r="H819" s="1" cm="1">
        <f t="array" ref="H819">_xlfn.IFS(Table24[[#This Row],[Month]]="July",7,Table24[[#This Row],[Month]]="August",8,Table24[[#This Row],[Month]]="September",9)</f>
        <v>8</v>
      </c>
      <c r="I819" s="5">
        <f>DATE(2022,Table24[[#This Row],[Column1]],Table24[[#This Row],[Day]])</f>
        <v>44777</v>
      </c>
      <c r="J819" s="5" t="str">
        <f>TEXT(Table24[[#This Row],[Column2]],"DDD")</f>
        <v>Thu</v>
      </c>
      <c r="K819" s="1" t="s">
        <v>2133</v>
      </c>
      <c r="L8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0" spans="1:12" x14ac:dyDescent="0.3">
      <c r="A820" s="1" t="s">
        <v>29</v>
      </c>
      <c r="B820" s="1">
        <f t="shared" si="12"/>
        <v>4</v>
      </c>
      <c r="C820" s="1">
        <v>3</v>
      </c>
      <c r="D8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20" s="1" t="s">
        <v>786</v>
      </c>
      <c r="F820" s="1" t="s">
        <v>7</v>
      </c>
      <c r="G820" s="2">
        <v>232.04</v>
      </c>
      <c r="H820" s="1" cm="1">
        <f t="array" ref="H820">_xlfn.IFS(Table24[[#This Row],[Month]]="July",7,Table24[[#This Row],[Month]]="August",8,Table24[[#This Row],[Month]]="September",9)</f>
        <v>8</v>
      </c>
      <c r="I820" s="5">
        <f>DATE(2022,Table24[[#This Row],[Column1]],Table24[[#This Row],[Day]])</f>
        <v>44777</v>
      </c>
      <c r="J820" s="5" t="str">
        <f>TEXT(Table24[[#This Row],[Column2]],"DDD")</f>
        <v>Thu</v>
      </c>
      <c r="K820" s="1" t="s">
        <v>2133</v>
      </c>
      <c r="L8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1" spans="1:12" x14ac:dyDescent="0.3">
      <c r="A821" s="1" t="s">
        <v>29</v>
      </c>
      <c r="B821" s="1">
        <f t="shared" si="12"/>
        <v>4</v>
      </c>
      <c r="C821" s="1">
        <v>4</v>
      </c>
      <c r="D8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21" s="1" t="s">
        <v>787</v>
      </c>
      <c r="F821" s="1" t="s">
        <v>8</v>
      </c>
      <c r="G821" s="2">
        <v>231.75</v>
      </c>
      <c r="H821" s="1" cm="1">
        <f t="array" ref="H821">_xlfn.IFS(Table24[[#This Row],[Month]]="July",7,Table24[[#This Row],[Month]]="August",8,Table24[[#This Row],[Month]]="September",9)</f>
        <v>8</v>
      </c>
      <c r="I821" s="5">
        <f>DATE(2022,Table24[[#This Row],[Column1]],Table24[[#This Row],[Day]])</f>
        <v>44777</v>
      </c>
      <c r="J821" s="5" t="str">
        <f>TEXT(Table24[[#This Row],[Column2]],"DDD")</f>
        <v>Thu</v>
      </c>
      <c r="K821" s="1" t="s">
        <v>2133</v>
      </c>
      <c r="L8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2" spans="1:12" x14ac:dyDescent="0.3">
      <c r="A822" s="1" t="s">
        <v>29</v>
      </c>
      <c r="B822" s="1">
        <f t="shared" si="12"/>
        <v>4</v>
      </c>
      <c r="C822" s="1">
        <v>5</v>
      </c>
      <c r="D8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22" s="1" t="s">
        <v>788</v>
      </c>
      <c r="F822" s="1" t="s">
        <v>9</v>
      </c>
      <c r="G822" s="2">
        <v>231.63</v>
      </c>
      <c r="H822" s="1" cm="1">
        <f t="array" ref="H822">_xlfn.IFS(Table24[[#This Row],[Month]]="July",7,Table24[[#This Row],[Month]]="August",8,Table24[[#This Row],[Month]]="September",9)</f>
        <v>8</v>
      </c>
      <c r="I822" s="5">
        <f>DATE(2022,Table24[[#This Row],[Column1]],Table24[[#This Row],[Day]])</f>
        <v>44777</v>
      </c>
      <c r="J822" s="5" t="str">
        <f>TEXT(Table24[[#This Row],[Column2]],"DDD")</f>
        <v>Thu</v>
      </c>
      <c r="K822" s="1" t="s">
        <v>2133</v>
      </c>
      <c r="L8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3" spans="1:12" x14ac:dyDescent="0.3">
      <c r="A823" s="1" t="s">
        <v>29</v>
      </c>
      <c r="B823" s="1">
        <f t="shared" si="12"/>
        <v>4</v>
      </c>
      <c r="C823" s="1">
        <v>6</v>
      </c>
      <c r="D8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23" s="1" t="s">
        <v>737</v>
      </c>
      <c r="F823" s="1" t="s">
        <v>10</v>
      </c>
      <c r="G823" s="2">
        <v>232.83</v>
      </c>
      <c r="H823" s="1" cm="1">
        <f t="array" ref="H823">_xlfn.IFS(Table24[[#This Row],[Month]]="July",7,Table24[[#This Row],[Month]]="August",8,Table24[[#This Row],[Month]]="September",9)</f>
        <v>8</v>
      </c>
      <c r="I823" s="5">
        <f>DATE(2022,Table24[[#This Row],[Column1]],Table24[[#This Row],[Day]])</f>
        <v>44777</v>
      </c>
      <c r="J823" s="5" t="str">
        <f>TEXT(Table24[[#This Row],[Column2]],"DDD")</f>
        <v>Thu</v>
      </c>
      <c r="K823" s="1" t="s">
        <v>2133</v>
      </c>
      <c r="L8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4" spans="1:12" x14ac:dyDescent="0.3">
      <c r="A824" s="1" t="s">
        <v>29</v>
      </c>
      <c r="B824" s="1">
        <f t="shared" si="12"/>
        <v>4</v>
      </c>
      <c r="C824" s="1">
        <v>7</v>
      </c>
      <c r="D8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24" s="1" t="s">
        <v>789</v>
      </c>
      <c r="F824" s="1" t="s">
        <v>11</v>
      </c>
      <c r="G824" s="2">
        <v>236.54</v>
      </c>
      <c r="H824" s="1" cm="1">
        <f t="array" ref="H824">_xlfn.IFS(Table24[[#This Row],[Month]]="July",7,Table24[[#This Row],[Month]]="August",8,Table24[[#This Row],[Month]]="September",9)</f>
        <v>8</v>
      </c>
      <c r="I824" s="5">
        <f>DATE(2022,Table24[[#This Row],[Column1]],Table24[[#This Row],[Day]])</f>
        <v>44777</v>
      </c>
      <c r="J824" s="5" t="str">
        <f>TEXT(Table24[[#This Row],[Column2]],"DDD")</f>
        <v>Thu</v>
      </c>
      <c r="K824" s="1" t="s">
        <v>2133</v>
      </c>
      <c r="L8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5" spans="1:12" x14ac:dyDescent="0.3">
      <c r="A825" s="1" t="s">
        <v>29</v>
      </c>
      <c r="B825" s="1">
        <f t="shared" si="12"/>
        <v>4</v>
      </c>
      <c r="C825" s="1">
        <v>8</v>
      </c>
      <c r="D8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5" s="1" t="s">
        <v>790</v>
      </c>
      <c r="F825" s="1" t="s">
        <v>12</v>
      </c>
      <c r="G825" s="2">
        <v>242.37</v>
      </c>
      <c r="H825" s="1" cm="1">
        <f t="array" ref="H825">_xlfn.IFS(Table24[[#This Row],[Month]]="July",7,Table24[[#This Row],[Month]]="August",8,Table24[[#This Row],[Month]]="September",9)</f>
        <v>8</v>
      </c>
      <c r="I825" s="5">
        <f>DATE(2022,Table24[[#This Row],[Column1]],Table24[[#This Row],[Day]])</f>
        <v>44777</v>
      </c>
      <c r="J825" s="5" t="str">
        <f>TEXT(Table24[[#This Row],[Column2]],"DDD")</f>
        <v>Thu</v>
      </c>
      <c r="K825" s="1" t="s">
        <v>2133</v>
      </c>
      <c r="L8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26" spans="1:12" x14ac:dyDescent="0.3">
      <c r="A826" s="1" t="s">
        <v>29</v>
      </c>
      <c r="B826" s="1">
        <f t="shared" si="12"/>
        <v>4</v>
      </c>
      <c r="C826" s="1">
        <v>9</v>
      </c>
      <c r="D8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6" s="1" t="s">
        <v>791</v>
      </c>
      <c r="F826" s="1" t="s">
        <v>13</v>
      </c>
      <c r="G826" s="2">
        <v>247.47</v>
      </c>
      <c r="H826" s="1" cm="1">
        <f t="array" ref="H826">_xlfn.IFS(Table24[[#This Row],[Month]]="July",7,Table24[[#This Row],[Month]]="August",8,Table24[[#This Row],[Month]]="September",9)</f>
        <v>8</v>
      </c>
      <c r="I826" s="5">
        <f>DATE(2022,Table24[[#This Row],[Column1]],Table24[[#This Row],[Day]])</f>
        <v>44777</v>
      </c>
      <c r="J826" s="5" t="str">
        <f>TEXT(Table24[[#This Row],[Column2]],"DDD")</f>
        <v>Thu</v>
      </c>
      <c r="K826" s="1" t="s">
        <v>2133</v>
      </c>
      <c r="L8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7" spans="1:12" x14ac:dyDescent="0.3">
      <c r="A827" s="1" t="s">
        <v>29</v>
      </c>
      <c r="B827" s="1">
        <f t="shared" si="12"/>
        <v>4</v>
      </c>
      <c r="C827" s="1">
        <v>10</v>
      </c>
      <c r="D8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7" s="1" t="s">
        <v>792</v>
      </c>
      <c r="F827" s="1" t="s">
        <v>14</v>
      </c>
      <c r="G827" s="2">
        <v>249.92</v>
      </c>
      <c r="H827" s="1" cm="1">
        <f t="array" ref="H827">_xlfn.IFS(Table24[[#This Row],[Month]]="July",7,Table24[[#This Row],[Month]]="August",8,Table24[[#This Row],[Month]]="September",9)</f>
        <v>8</v>
      </c>
      <c r="I827" s="5">
        <f>DATE(2022,Table24[[#This Row],[Column1]],Table24[[#This Row],[Day]])</f>
        <v>44777</v>
      </c>
      <c r="J827" s="5" t="str">
        <f>TEXT(Table24[[#This Row],[Column2]],"DDD")</f>
        <v>Thu</v>
      </c>
      <c r="K827" s="1" t="s">
        <v>2133</v>
      </c>
      <c r="L8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8" spans="1:12" x14ac:dyDescent="0.3">
      <c r="A828" s="1" t="s">
        <v>29</v>
      </c>
      <c r="B828" s="1">
        <f t="shared" si="12"/>
        <v>4</v>
      </c>
      <c r="C828" s="1">
        <v>11</v>
      </c>
      <c r="D8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8" s="1" t="s">
        <v>793</v>
      </c>
      <c r="F828" s="1" t="s">
        <v>15</v>
      </c>
      <c r="G828" s="2">
        <v>249.96</v>
      </c>
      <c r="H828" s="1" cm="1">
        <f t="array" ref="H828">_xlfn.IFS(Table24[[#This Row],[Month]]="July",7,Table24[[#This Row],[Month]]="August",8,Table24[[#This Row],[Month]]="September",9)</f>
        <v>8</v>
      </c>
      <c r="I828" s="5">
        <f>DATE(2022,Table24[[#This Row],[Column1]],Table24[[#This Row],[Day]])</f>
        <v>44777</v>
      </c>
      <c r="J828" s="5" t="str">
        <f>TEXT(Table24[[#This Row],[Column2]],"DDD")</f>
        <v>Thu</v>
      </c>
      <c r="K828" s="1" t="s">
        <v>2133</v>
      </c>
      <c r="L8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29" spans="1:12" x14ac:dyDescent="0.3">
      <c r="A829" s="1" t="s">
        <v>29</v>
      </c>
      <c r="B829" s="1">
        <f t="shared" si="12"/>
        <v>4</v>
      </c>
      <c r="C829" s="1">
        <v>12</v>
      </c>
      <c r="D8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29" s="1" t="s">
        <v>794</v>
      </c>
      <c r="F829" s="1" t="s">
        <v>16</v>
      </c>
      <c r="G829" s="2">
        <v>249.93</v>
      </c>
      <c r="H829" s="1" cm="1">
        <f t="array" ref="H829">_xlfn.IFS(Table24[[#This Row],[Month]]="July",7,Table24[[#This Row],[Month]]="August",8,Table24[[#This Row],[Month]]="September",9)</f>
        <v>8</v>
      </c>
      <c r="I829" s="5">
        <f>DATE(2022,Table24[[#This Row],[Column1]],Table24[[#This Row],[Day]])</f>
        <v>44777</v>
      </c>
      <c r="J829" s="5" t="str">
        <f>TEXT(Table24[[#This Row],[Column2]],"DDD")</f>
        <v>Thu</v>
      </c>
      <c r="K829" s="1" t="s">
        <v>2133</v>
      </c>
      <c r="L8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0" spans="1:12" x14ac:dyDescent="0.3">
      <c r="A830" s="1" t="s">
        <v>29</v>
      </c>
      <c r="B830" s="1">
        <f t="shared" si="12"/>
        <v>4</v>
      </c>
      <c r="C830" s="1">
        <v>13</v>
      </c>
      <c r="D8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0" s="1" t="s">
        <v>795</v>
      </c>
      <c r="F830" s="1" t="s">
        <v>17</v>
      </c>
      <c r="G830" s="2">
        <v>240.07</v>
      </c>
      <c r="H830" s="1" cm="1">
        <f t="array" ref="H830">_xlfn.IFS(Table24[[#This Row],[Month]]="July",7,Table24[[#This Row],[Month]]="August",8,Table24[[#This Row],[Month]]="September",9)</f>
        <v>8</v>
      </c>
      <c r="I830" s="5">
        <f>DATE(2022,Table24[[#This Row],[Column1]],Table24[[#This Row],[Day]])</f>
        <v>44777</v>
      </c>
      <c r="J830" s="5" t="str">
        <f>TEXT(Table24[[#This Row],[Column2]],"DDD")</f>
        <v>Thu</v>
      </c>
      <c r="K830" s="1" t="s">
        <v>2133</v>
      </c>
      <c r="L8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1" spans="1:12" x14ac:dyDescent="0.3">
      <c r="A831" s="1" t="s">
        <v>29</v>
      </c>
      <c r="B831" s="1">
        <f t="shared" si="12"/>
        <v>4</v>
      </c>
      <c r="C831" s="1">
        <v>14</v>
      </c>
      <c r="D8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1" s="1" t="s">
        <v>796</v>
      </c>
      <c r="F831" s="1" t="s">
        <v>18</v>
      </c>
      <c r="G831" s="2">
        <v>235.78</v>
      </c>
      <c r="H831" s="1" cm="1">
        <f t="array" ref="H831">_xlfn.IFS(Table24[[#This Row],[Month]]="July",7,Table24[[#This Row],[Month]]="August",8,Table24[[#This Row],[Month]]="September",9)</f>
        <v>8</v>
      </c>
      <c r="I831" s="5">
        <f>DATE(2022,Table24[[#This Row],[Column1]],Table24[[#This Row],[Day]])</f>
        <v>44777</v>
      </c>
      <c r="J831" s="5" t="str">
        <f>TEXT(Table24[[#This Row],[Column2]],"DDD")</f>
        <v>Thu</v>
      </c>
      <c r="K831" s="1" t="s">
        <v>2133</v>
      </c>
      <c r="L8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2" spans="1:12" x14ac:dyDescent="0.3">
      <c r="A832" s="1" t="s">
        <v>29</v>
      </c>
      <c r="B832" s="1">
        <f t="shared" si="12"/>
        <v>4</v>
      </c>
      <c r="C832" s="1">
        <v>15</v>
      </c>
      <c r="D8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2" s="1" t="s">
        <v>797</v>
      </c>
      <c r="F832" s="1" t="s">
        <v>19</v>
      </c>
      <c r="G832" s="2">
        <v>233.45</v>
      </c>
      <c r="H832" s="1" cm="1">
        <f t="array" ref="H832">_xlfn.IFS(Table24[[#This Row],[Month]]="July",7,Table24[[#This Row],[Month]]="August",8,Table24[[#This Row],[Month]]="September",9)</f>
        <v>8</v>
      </c>
      <c r="I832" s="5">
        <f>DATE(2022,Table24[[#This Row],[Column1]],Table24[[#This Row],[Day]])</f>
        <v>44777</v>
      </c>
      <c r="J832" s="5" t="str">
        <f>TEXT(Table24[[#This Row],[Column2]],"DDD")</f>
        <v>Thu</v>
      </c>
      <c r="K832" s="1" t="s">
        <v>2133</v>
      </c>
      <c r="L8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3" spans="1:12" x14ac:dyDescent="0.3">
      <c r="A833" s="1" t="s">
        <v>29</v>
      </c>
      <c r="B833" s="1">
        <f t="shared" si="12"/>
        <v>4</v>
      </c>
      <c r="C833" s="1">
        <v>16</v>
      </c>
      <c r="D8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3" s="1" t="s">
        <v>798</v>
      </c>
      <c r="F833" s="1" t="s">
        <v>20</v>
      </c>
      <c r="G833" s="2">
        <v>239.51</v>
      </c>
      <c r="H833" s="1" cm="1">
        <f t="array" ref="H833">_xlfn.IFS(Table24[[#This Row],[Month]]="July",7,Table24[[#This Row],[Month]]="August",8,Table24[[#This Row],[Month]]="September",9)</f>
        <v>8</v>
      </c>
      <c r="I833" s="5">
        <f>DATE(2022,Table24[[#This Row],[Column1]],Table24[[#This Row],[Day]])</f>
        <v>44777</v>
      </c>
      <c r="J833" s="5" t="str">
        <f>TEXT(Table24[[#This Row],[Column2]],"DDD")</f>
        <v>Thu</v>
      </c>
      <c r="K833" s="1" t="s">
        <v>2133</v>
      </c>
      <c r="L8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4" spans="1:12" x14ac:dyDescent="0.3">
      <c r="A834" s="1" t="s">
        <v>29</v>
      </c>
      <c r="B834" s="1">
        <f t="shared" si="12"/>
        <v>4</v>
      </c>
      <c r="C834" s="1">
        <v>17</v>
      </c>
      <c r="D8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34" s="1" t="s">
        <v>799</v>
      </c>
      <c r="F834" s="1" t="s">
        <v>21</v>
      </c>
      <c r="G834" s="2">
        <v>249.95</v>
      </c>
      <c r="H834" s="1" cm="1">
        <f t="array" ref="H834">_xlfn.IFS(Table24[[#This Row],[Month]]="July",7,Table24[[#This Row],[Month]]="August",8,Table24[[#This Row],[Month]]="September",9)</f>
        <v>8</v>
      </c>
      <c r="I834" s="5">
        <f>DATE(2022,Table24[[#This Row],[Column1]],Table24[[#This Row],[Day]])</f>
        <v>44777</v>
      </c>
      <c r="J834" s="5" t="str">
        <f>TEXT(Table24[[#This Row],[Column2]],"DDD")</f>
        <v>Thu</v>
      </c>
      <c r="K834" s="1" t="s">
        <v>2133</v>
      </c>
      <c r="L8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35" spans="1:12" x14ac:dyDescent="0.3">
      <c r="A835" s="1" t="s">
        <v>29</v>
      </c>
      <c r="B835" s="1">
        <f t="shared" ref="B835:B898" si="13">B811+1</f>
        <v>4</v>
      </c>
      <c r="C835" s="1">
        <v>18</v>
      </c>
      <c r="D8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35" s="1" t="s">
        <v>800</v>
      </c>
      <c r="F835" s="1" t="s">
        <v>22</v>
      </c>
      <c r="G835" s="2">
        <v>249.99</v>
      </c>
      <c r="H835" s="1" cm="1">
        <f t="array" ref="H835">_xlfn.IFS(Table24[[#This Row],[Month]]="July",7,Table24[[#This Row],[Month]]="August",8,Table24[[#This Row],[Month]]="September",9)</f>
        <v>8</v>
      </c>
      <c r="I835" s="5">
        <f>DATE(2022,Table24[[#This Row],[Column1]],Table24[[#This Row],[Day]])</f>
        <v>44777</v>
      </c>
      <c r="J835" s="5" t="str">
        <f>TEXT(Table24[[#This Row],[Column2]],"DDD")</f>
        <v>Thu</v>
      </c>
      <c r="K835" s="1" t="s">
        <v>2133</v>
      </c>
      <c r="L8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6" spans="1:12" x14ac:dyDescent="0.3">
      <c r="A836" s="1" t="s">
        <v>29</v>
      </c>
      <c r="B836" s="1">
        <f t="shared" si="13"/>
        <v>4</v>
      </c>
      <c r="C836" s="1">
        <v>19</v>
      </c>
      <c r="D8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36" s="1" t="s">
        <v>793</v>
      </c>
      <c r="F836" s="1" t="s">
        <v>23</v>
      </c>
      <c r="G836" s="2">
        <v>249.96</v>
      </c>
      <c r="H836" s="1" cm="1">
        <f t="array" ref="H836">_xlfn.IFS(Table24[[#This Row],[Month]]="July",7,Table24[[#This Row],[Month]]="August",8,Table24[[#This Row],[Month]]="September",9)</f>
        <v>8</v>
      </c>
      <c r="I836" s="5">
        <f>DATE(2022,Table24[[#This Row],[Column1]],Table24[[#This Row],[Day]])</f>
        <v>44777</v>
      </c>
      <c r="J836" s="5" t="str">
        <f>TEXT(Table24[[#This Row],[Column2]],"DDD")</f>
        <v>Thu</v>
      </c>
      <c r="K836" s="1" t="s">
        <v>2133</v>
      </c>
      <c r="L8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7" spans="1:12" x14ac:dyDescent="0.3">
      <c r="A837" s="1" t="s">
        <v>29</v>
      </c>
      <c r="B837" s="1">
        <f t="shared" si="13"/>
        <v>4</v>
      </c>
      <c r="C837" s="1">
        <v>20</v>
      </c>
      <c r="D8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37" s="1" t="s">
        <v>801</v>
      </c>
      <c r="F837" s="1" t="s">
        <v>24</v>
      </c>
      <c r="G837" s="2">
        <v>250.25</v>
      </c>
      <c r="H837" s="1" cm="1">
        <f t="array" ref="H837">_xlfn.IFS(Table24[[#This Row],[Month]]="July",7,Table24[[#This Row],[Month]]="August",8,Table24[[#This Row],[Month]]="September",9)</f>
        <v>8</v>
      </c>
      <c r="I837" s="5">
        <f>DATE(2022,Table24[[#This Row],[Column1]],Table24[[#This Row],[Day]])</f>
        <v>44777</v>
      </c>
      <c r="J837" s="5" t="str">
        <f>TEXT(Table24[[#This Row],[Column2]],"DDD")</f>
        <v>Thu</v>
      </c>
      <c r="K837" s="1" t="s">
        <v>2133</v>
      </c>
      <c r="L8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8" spans="1:12" x14ac:dyDescent="0.3">
      <c r="A838" s="1" t="s">
        <v>29</v>
      </c>
      <c r="B838" s="1">
        <f t="shared" si="13"/>
        <v>4</v>
      </c>
      <c r="C838" s="1">
        <v>21</v>
      </c>
      <c r="D8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38" s="1" t="s">
        <v>802</v>
      </c>
      <c r="F838" s="1" t="s">
        <v>25</v>
      </c>
      <c r="G838" s="2">
        <v>250.43</v>
      </c>
      <c r="H838" s="1" cm="1">
        <f t="array" ref="H838">_xlfn.IFS(Table24[[#This Row],[Month]]="July",7,Table24[[#This Row],[Month]]="August",8,Table24[[#This Row],[Month]]="September",9)</f>
        <v>8</v>
      </c>
      <c r="I838" s="5">
        <f>DATE(2022,Table24[[#This Row],[Column1]],Table24[[#This Row],[Day]])</f>
        <v>44777</v>
      </c>
      <c r="J838" s="5" t="str">
        <f>TEXT(Table24[[#This Row],[Column2]],"DDD")</f>
        <v>Thu</v>
      </c>
      <c r="K838" s="1" t="s">
        <v>2133</v>
      </c>
      <c r="L8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39" spans="1:12" x14ac:dyDescent="0.3">
      <c r="A839" s="1" t="s">
        <v>29</v>
      </c>
      <c r="B839" s="1">
        <f t="shared" si="13"/>
        <v>4</v>
      </c>
      <c r="C839" s="1">
        <v>22</v>
      </c>
      <c r="D8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39" s="1" t="s">
        <v>803</v>
      </c>
      <c r="F839" s="1" t="s">
        <v>26</v>
      </c>
      <c r="G839" s="2">
        <v>249.98</v>
      </c>
      <c r="H839" s="1" cm="1">
        <f t="array" ref="H839">_xlfn.IFS(Table24[[#This Row],[Month]]="July",7,Table24[[#This Row],[Month]]="August",8,Table24[[#This Row],[Month]]="September",9)</f>
        <v>8</v>
      </c>
      <c r="I839" s="5">
        <f>DATE(2022,Table24[[#This Row],[Column1]],Table24[[#This Row],[Day]])</f>
        <v>44777</v>
      </c>
      <c r="J839" s="5" t="str">
        <f>TEXT(Table24[[#This Row],[Column2]],"DDD")</f>
        <v>Thu</v>
      </c>
      <c r="K839" s="1" t="s">
        <v>2133</v>
      </c>
      <c r="L8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0" spans="1:12" x14ac:dyDescent="0.3">
      <c r="A840" s="1" t="s">
        <v>29</v>
      </c>
      <c r="B840" s="1">
        <f t="shared" si="13"/>
        <v>4</v>
      </c>
      <c r="C840" s="1">
        <v>23</v>
      </c>
      <c r="D8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0" s="1" t="s">
        <v>804</v>
      </c>
      <c r="F840" s="1" t="s">
        <v>27</v>
      </c>
      <c r="G840" s="2">
        <v>246.12</v>
      </c>
      <c r="H840" s="1" cm="1">
        <f t="array" ref="H840">_xlfn.IFS(Table24[[#This Row],[Month]]="July",7,Table24[[#This Row],[Month]]="August",8,Table24[[#This Row],[Month]]="September",9)</f>
        <v>8</v>
      </c>
      <c r="I840" s="5">
        <f>DATE(2022,Table24[[#This Row],[Column1]],Table24[[#This Row],[Day]])</f>
        <v>44777</v>
      </c>
      <c r="J840" s="5" t="str">
        <f>TEXT(Table24[[#This Row],[Column2]],"DDD")</f>
        <v>Thu</v>
      </c>
      <c r="K840" s="1" t="s">
        <v>2133</v>
      </c>
      <c r="L8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1" spans="1:12" x14ac:dyDescent="0.3">
      <c r="A841" s="1" t="s">
        <v>29</v>
      </c>
      <c r="B841" s="1">
        <f t="shared" si="13"/>
        <v>4</v>
      </c>
      <c r="C841" s="1">
        <v>24</v>
      </c>
      <c r="D8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1" s="1" t="s">
        <v>805</v>
      </c>
      <c r="F841" s="1" t="s">
        <v>28</v>
      </c>
      <c r="G841" s="2">
        <v>237.47</v>
      </c>
      <c r="H841" s="1" cm="1">
        <f t="array" ref="H841">_xlfn.IFS(Table24[[#This Row],[Month]]="July",7,Table24[[#This Row],[Month]]="August",8,Table24[[#This Row],[Month]]="September",9)</f>
        <v>8</v>
      </c>
      <c r="I841" s="5">
        <f>DATE(2022,Table24[[#This Row],[Column1]],Table24[[#This Row],[Day]])</f>
        <v>44777</v>
      </c>
      <c r="J841" s="5" t="str">
        <f>TEXT(Table24[[#This Row],[Column2]],"DDD")</f>
        <v>Thu</v>
      </c>
      <c r="K841" s="1" t="s">
        <v>2133</v>
      </c>
      <c r="L8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2" spans="1:12" x14ac:dyDescent="0.3">
      <c r="A842" s="1" t="s">
        <v>29</v>
      </c>
      <c r="B842" s="1">
        <f t="shared" si="13"/>
        <v>5</v>
      </c>
      <c r="C842" s="1">
        <v>1</v>
      </c>
      <c r="D8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2" s="1" t="s">
        <v>806</v>
      </c>
      <c r="F842" s="1" t="s">
        <v>5</v>
      </c>
      <c r="G842" s="2">
        <v>233.9</v>
      </c>
      <c r="H842" s="1" cm="1">
        <f t="array" ref="H842">_xlfn.IFS(Table24[[#This Row],[Month]]="July",7,Table24[[#This Row],[Month]]="August",8,Table24[[#This Row],[Month]]="September",9)</f>
        <v>8</v>
      </c>
      <c r="I842" s="5">
        <f>DATE(2022,Table24[[#This Row],[Column1]],Table24[[#This Row],[Day]])</f>
        <v>44778</v>
      </c>
      <c r="J842" s="5" t="str">
        <f>TEXT(Table24[[#This Row],[Column2]],"DDD")</f>
        <v>Fri</v>
      </c>
      <c r="K842" s="1" t="s">
        <v>2127</v>
      </c>
      <c r="L8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3" spans="1:12" x14ac:dyDescent="0.3">
      <c r="A843" s="1" t="s">
        <v>29</v>
      </c>
      <c r="B843" s="1">
        <f t="shared" si="13"/>
        <v>5</v>
      </c>
      <c r="C843" s="1">
        <v>2</v>
      </c>
      <c r="D8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3" s="1" t="s">
        <v>807</v>
      </c>
      <c r="F843" s="1" t="s">
        <v>6</v>
      </c>
      <c r="G843" s="2">
        <v>229.99</v>
      </c>
      <c r="H843" s="1" cm="1">
        <f t="array" ref="H843">_xlfn.IFS(Table24[[#This Row],[Month]]="July",7,Table24[[#This Row],[Month]]="August",8,Table24[[#This Row],[Month]]="September",9)</f>
        <v>8</v>
      </c>
      <c r="I843" s="5">
        <f>DATE(2022,Table24[[#This Row],[Column1]],Table24[[#This Row],[Day]])</f>
        <v>44778</v>
      </c>
      <c r="J843" s="5" t="str">
        <f>TEXT(Table24[[#This Row],[Column2]],"DDD")</f>
        <v>Fri</v>
      </c>
      <c r="K843" s="1" t="s">
        <v>2127</v>
      </c>
      <c r="L8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4" spans="1:12" x14ac:dyDescent="0.3">
      <c r="A844" s="1" t="s">
        <v>29</v>
      </c>
      <c r="B844" s="1">
        <f t="shared" si="13"/>
        <v>5</v>
      </c>
      <c r="C844" s="1">
        <v>3</v>
      </c>
      <c r="D8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4" s="1" t="s">
        <v>808</v>
      </c>
      <c r="F844" s="1" t="s">
        <v>7</v>
      </c>
      <c r="G844" s="2">
        <v>229.72</v>
      </c>
      <c r="H844" s="1" cm="1">
        <f t="array" ref="H844">_xlfn.IFS(Table24[[#This Row],[Month]]="July",7,Table24[[#This Row],[Month]]="August",8,Table24[[#This Row],[Month]]="September",9)</f>
        <v>8</v>
      </c>
      <c r="I844" s="5">
        <f>DATE(2022,Table24[[#This Row],[Column1]],Table24[[#This Row],[Day]])</f>
        <v>44778</v>
      </c>
      <c r="J844" s="5" t="str">
        <f>TEXT(Table24[[#This Row],[Column2]],"DDD")</f>
        <v>Fri</v>
      </c>
      <c r="K844" s="1" t="s">
        <v>2127</v>
      </c>
      <c r="L8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5" spans="1:12" x14ac:dyDescent="0.3">
      <c r="A845" s="1" t="s">
        <v>29</v>
      </c>
      <c r="B845" s="1">
        <f t="shared" si="13"/>
        <v>5</v>
      </c>
      <c r="C845" s="1">
        <v>4</v>
      </c>
      <c r="D8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5" s="1" t="s">
        <v>809</v>
      </c>
      <c r="F845" s="1" t="s">
        <v>8</v>
      </c>
      <c r="G845" s="2">
        <v>229.64</v>
      </c>
      <c r="H845" s="1" cm="1">
        <f t="array" ref="H845">_xlfn.IFS(Table24[[#This Row],[Month]]="July",7,Table24[[#This Row],[Month]]="August",8,Table24[[#This Row],[Month]]="September",9)</f>
        <v>8</v>
      </c>
      <c r="I845" s="5">
        <f>DATE(2022,Table24[[#This Row],[Column1]],Table24[[#This Row],[Day]])</f>
        <v>44778</v>
      </c>
      <c r="J845" s="5" t="str">
        <f>TEXT(Table24[[#This Row],[Column2]],"DDD")</f>
        <v>Fri</v>
      </c>
      <c r="K845" s="1" t="s">
        <v>2127</v>
      </c>
      <c r="L8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6" spans="1:12" x14ac:dyDescent="0.3">
      <c r="A846" s="1" t="s">
        <v>29</v>
      </c>
      <c r="B846" s="1">
        <f t="shared" si="13"/>
        <v>5</v>
      </c>
      <c r="C846" s="1">
        <v>5</v>
      </c>
      <c r="D8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6" s="1" t="s">
        <v>810</v>
      </c>
      <c r="F846" s="1" t="s">
        <v>9</v>
      </c>
      <c r="G846" s="2">
        <v>229.68</v>
      </c>
      <c r="H846" s="1" cm="1">
        <f t="array" ref="H846">_xlfn.IFS(Table24[[#This Row],[Month]]="July",7,Table24[[#This Row],[Month]]="August",8,Table24[[#This Row],[Month]]="September",9)</f>
        <v>8</v>
      </c>
      <c r="I846" s="5">
        <f>DATE(2022,Table24[[#This Row],[Column1]],Table24[[#This Row],[Day]])</f>
        <v>44778</v>
      </c>
      <c r="J846" s="5" t="str">
        <f>TEXT(Table24[[#This Row],[Column2]],"DDD")</f>
        <v>Fri</v>
      </c>
      <c r="K846" s="1" t="s">
        <v>2127</v>
      </c>
      <c r="L8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7" spans="1:12" x14ac:dyDescent="0.3">
      <c r="A847" s="1" t="s">
        <v>29</v>
      </c>
      <c r="B847" s="1">
        <f t="shared" si="13"/>
        <v>5</v>
      </c>
      <c r="C847" s="1">
        <v>6</v>
      </c>
      <c r="D8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7" s="1" t="s">
        <v>811</v>
      </c>
      <c r="F847" s="1" t="s">
        <v>10</v>
      </c>
      <c r="G847" s="2">
        <v>231.21</v>
      </c>
      <c r="H847" s="1" cm="1">
        <f t="array" ref="H847">_xlfn.IFS(Table24[[#This Row],[Month]]="July",7,Table24[[#This Row],[Month]]="August",8,Table24[[#This Row],[Month]]="September",9)</f>
        <v>8</v>
      </c>
      <c r="I847" s="5">
        <f>DATE(2022,Table24[[#This Row],[Column1]],Table24[[#This Row],[Day]])</f>
        <v>44778</v>
      </c>
      <c r="J847" s="5" t="str">
        <f>TEXT(Table24[[#This Row],[Column2]],"DDD")</f>
        <v>Fri</v>
      </c>
      <c r="K847" s="1" t="s">
        <v>2127</v>
      </c>
      <c r="L8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8" spans="1:12" x14ac:dyDescent="0.3">
      <c r="A848" s="1" t="s">
        <v>29</v>
      </c>
      <c r="B848" s="1">
        <f t="shared" si="13"/>
        <v>5</v>
      </c>
      <c r="C848" s="1">
        <v>7</v>
      </c>
      <c r="D8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48" s="1" t="s">
        <v>812</v>
      </c>
      <c r="F848" s="1" t="s">
        <v>11</v>
      </c>
      <c r="G848" s="2">
        <v>236.25</v>
      </c>
      <c r="H848" s="1" cm="1">
        <f t="array" ref="H848">_xlfn.IFS(Table24[[#This Row],[Month]]="July",7,Table24[[#This Row],[Month]]="August",8,Table24[[#This Row],[Month]]="September",9)</f>
        <v>8</v>
      </c>
      <c r="I848" s="5">
        <f>DATE(2022,Table24[[#This Row],[Column1]],Table24[[#This Row],[Day]])</f>
        <v>44778</v>
      </c>
      <c r="J848" s="5" t="str">
        <f>TEXT(Table24[[#This Row],[Column2]],"DDD")</f>
        <v>Fri</v>
      </c>
      <c r="K848" s="1" t="s">
        <v>2127</v>
      </c>
      <c r="L8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49" spans="1:12" x14ac:dyDescent="0.3">
      <c r="A849" s="1" t="s">
        <v>29</v>
      </c>
      <c r="B849" s="1">
        <f t="shared" si="13"/>
        <v>5</v>
      </c>
      <c r="C849" s="1">
        <v>8</v>
      </c>
      <c r="D8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49" s="1" t="s">
        <v>813</v>
      </c>
      <c r="F849" s="1" t="s">
        <v>12</v>
      </c>
      <c r="G849" s="2">
        <v>237.63</v>
      </c>
      <c r="H849" s="1" cm="1">
        <f t="array" ref="H849">_xlfn.IFS(Table24[[#This Row],[Month]]="July",7,Table24[[#This Row],[Month]]="August",8,Table24[[#This Row],[Month]]="September",9)</f>
        <v>8</v>
      </c>
      <c r="I849" s="5">
        <f>DATE(2022,Table24[[#This Row],[Column1]],Table24[[#This Row],[Day]])</f>
        <v>44778</v>
      </c>
      <c r="J849" s="5" t="str">
        <f>TEXT(Table24[[#This Row],[Column2]],"DDD")</f>
        <v>Fri</v>
      </c>
      <c r="K849" s="1" t="s">
        <v>2127</v>
      </c>
      <c r="L8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50" spans="1:12" x14ac:dyDescent="0.3">
      <c r="A850" s="1" t="s">
        <v>29</v>
      </c>
      <c r="B850" s="1">
        <f t="shared" si="13"/>
        <v>5</v>
      </c>
      <c r="C850" s="1">
        <v>9</v>
      </c>
      <c r="D8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0" s="1" t="s">
        <v>814</v>
      </c>
      <c r="F850" s="1" t="s">
        <v>13</v>
      </c>
      <c r="G850" s="2">
        <v>238.85</v>
      </c>
      <c r="H850" s="1" cm="1">
        <f t="array" ref="H850">_xlfn.IFS(Table24[[#This Row],[Month]]="July",7,Table24[[#This Row],[Month]]="August",8,Table24[[#This Row],[Month]]="September",9)</f>
        <v>8</v>
      </c>
      <c r="I850" s="5">
        <f>DATE(2022,Table24[[#This Row],[Column1]],Table24[[#This Row],[Day]])</f>
        <v>44778</v>
      </c>
      <c r="J850" s="5" t="str">
        <f>TEXT(Table24[[#This Row],[Column2]],"DDD")</f>
        <v>Fri</v>
      </c>
      <c r="K850" s="1" t="s">
        <v>2127</v>
      </c>
      <c r="L8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1" spans="1:12" x14ac:dyDescent="0.3">
      <c r="A851" s="1" t="s">
        <v>29</v>
      </c>
      <c r="B851" s="1">
        <f t="shared" si="13"/>
        <v>5</v>
      </c>
      <c r="C851" s="1">
        <v>10</v>
      </c>
      <c r="D8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1" s="1" t="s">
        <v>815</v>
      </c>
      <c r="F851" s="1" t="s">
        <v>14</v>
      </c>
      <c r="G851" s="2">
        <v>239.61</v>
      </c>
      <c r="H851" s="1" cm="1">
        <f t="array" ref="H851">_xlfn.IFS(Table24[[#This Row],[Month]]="July",7,Table24[[#This Row],[Month]]="August",8,Table24[[#This Row],[Month]]="September",9)</f>
        <v>8</v>
      </c>
      <c r="I851" s="5">
        <f>DATE(2022,Table24[[#This Row],[Column1]],Table24[[#This Row],[Day]])</f>
        <v>44778</v>
      </c>
      <c r="J851" s="5" t="str">
        <f>TEXT(Table24[[#This Row],[Column2]],"DDD")</f>
        <v>Fri</v>
      </c>
      <c r="K851" s="1" t="s">
        <v>2127</v>
      </c>
      <c r="L8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2" spans="1:12" x14ac:dyDescent="0.3">
      <c r="A852" s="1" t="s">
        <v>29</v>
      </c>
      <c r="B852" s="1">
        <f t="shared" si="13"/>
        <v>5</v>
      </c>
      <c r="C852" s="1">
        <v>11</v>
      </c>
      <c r="D8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2" s="1" t="s">
        <v>816</v>
      </c>
      <c r="F852" s="1" t="s">
        <v>15</v>
      </c>
      <c r="G852" s="2">
        <v>241.61</v>
      </c>
      <c r="H852" s="1" cm="1">
        <f t="array" ref="H852">_xlfn.IFS(Table24[[#This Row],[Month]]="July",7,Table24[[#This Row],[Month]]="August",8,Table24[[#This Row],[Month]]="September",9)</f>
        <v>8</v>
      </c>
      <c r="I852" s="5">
        <f>DATE(2022,Table24[[#This Row],[Column1]],Table24[[#This Row],[Day]])</f>
        <v>44778</v>
      </c>
      <c r="J852" s="5" t="str">
        <f>TEXT(Table24[[#This Row],[Column2]],"DDD")</f>
        <v>Fri</v>
      </c>
      <c r="K852" s="1" t="s">
        <v>2127</v>
      </c>
      <c r="L8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3" spans="1:12" x14ac:dyDescent="0.3">
      <c r="A853" s="1" t="s">
        <v>29</v>
      </c>
      <c r="B853" s="1">
        <f t="shared" si="13"/>
        <v>5</v>
      </c>
      <c r="C853" s="1">
        <v>12</v>
      </c>
      <c r="D8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3" s="1" t="s">
        <v>817</v>
      </c>
      <c r="F853" s="1" t="s">
        <v>16</v>
      </c>
      <c r="G853" s="2">
        <v>239.07</v>
      </c>
      <c r="H853" s="1" cm="1">
        <f t="array" ref="H853">_xlfn.IFS(Table24[[#This Row],[Month]]="July",7,Table24[[#This Row],[Month]]="August",8,Table24[[#This Row],[Month]]="September",9)</f>
        <v>8</v>
      </c>
      <c r="I853" s="5">
        <f>DATE(2022,Table24[[#This Row],[Column1]],Table24[[#This Row],[Day]])</f>
        <v>44778</v>
      </c>
      <c r="J853" s="5" t="str">
        <f>TEXT(Table24[[#This Row],[Column2]],"DDD")</f>
        <v>Fri</v>
      </c>
      <c r="K853" s="1" t="s">
        <v>2127</v>
      </c>
      <c r="L8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4" spans="1:12" x14ac:dyDescent="0.3">
      <c r="A854" s="1" t="s">
        <v>29</v>
      </c>
      <c r="B854" s="1">
        <f t="shared" si="13"/>
        <v>5</v>
      </c>
      <c r="C854" s="1">
        <v>13</v>
      </c>
      <c r="D8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4" s="1" t="s">
        <v>818</v>
      </c>
      <c r="F854" s="1" t="s">
        <v>17</v>
      </c>
      <c r="G854" s="2">
        <v>239.36</v>
      </c>
      <c r="H854" s="1" cm="1">
        <f t="array" ref="H854">_xlfn.IFS(Table24[[#This Row],[Month]]="July",7,Table24[[#This Row],[Month]]="August",8,Table24[[#This Row],[Month]]="September",9)</f>
        <v>8</v>
      </c>
      <c r="I854" s="5">
        <f>DATE(2022,Table24[[#This Row],[Column1]],Table24[[#This Row],[Day]])</f>
        <v>44778</v>
      </c>
      <c r="J854" s="5" t="str">
        <f>TEXT(Table24[[#This Row],[Column2]],"DDD")</f>
        <v>Fri</v>
      </c>
      <c r="K854" s="1" t="s">
        <v>2127</v>
      </c>
      <c r="L8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5" spans="1:12" x14ac:dyDescent="0.3">
      <c r="A855" s="1" t="s">
        <v>29</v>
      </c>
      <c r="B855" s="1">
        <f t="shared" si="13"/>
        <v>5</v>
      </c>
      <c r="C855" s="1">
        <v>14</v>
      </c>
      <c r="D8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5" s="1" t="s">
        <v>819</v>
      </c>
      <c r="F855" s="1" t="s">
        <v>18</v>
      </c>
      <c r="G855" s="2">
        <v>239.16</v>
      </c>
      <c r="H855" s="1" cm="1">
        <f t="array" ref="H855">_xlfn.IFS(Table24[[#This Row],[Month]]="July",7,Table24[[#This Row],[Month]]="August",8,Table24[[#This Row],[Month]]="September",9)</f>
        <v>8</v>
      </c>
      <c r="I855" s="5">
        <f>DATE(2022,Table24[[#This Row],[Column1]],Table24[[#This Row],[Day]])</f>
        <v>44778</v>
      </c>
      <c r="J855" s="5" t="str">
        <f>TEXT(Table24[[#This Row],[Column2]],"DDD")</f>
        <v>Fri</v>
      </c>
      <c r="K855" s="1" t="s">
        <v>2127</v>
      </c>
      <c r="L8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6" spans="1:12" x14ac:dyDescent="0.3">
      <c r="A856" s="1" t="s">
        <v>29</v>
      </c>
      <c r="B856" s="1">
        <f t="shared" si="13"/>
        <v>5</v>
      </c>
      <c r="C856" s="1">
        <v>15</v>
      </c>
      <c r="D8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6" s="1" t="s">
        <v>820</v>
      </c>
      <c r="F856" s="1" t="s">
        <v>19</v>
      </c>
      <c r="G856" s="2">
        <v>238.99</v>
      </c>
      <c r="H856" s="1" cm="1">
        <f t="array" ref="H856">_xlfn.IFS(Table24[[#This Row],[Month]]="July",7,Table24[[#This Row],[Month]]="August",8,Table24[[#This Row],[Month]]="September",9)</f>
        <v>8</v>
      </c>
      <c r="I856" s="5">
        <f>DATE(2022,Table24[[#This Row],[Column1]],Table24[[#This Row],[Day]])</f>
        <v>44778</v>
      </c>
      <c r="J856" s="5" t="str">
        <f>TEXT(Table24[[#This Row],[Column2]],"DDD")</f>
        <v>Fri</v>
      </c>
      <c r="K856" s="1" t="s">
        <v>2127</v>
      </c>
      <c r="L8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7" spans="1:12" x14ac:dyDescent="0.3">
      <c r="A857" s="1" t="s">
        <v>29</v>
      </c>
      <c r="B857" s="1">
        <f t="shared" si="13"/>
        <v>5</v>
      </c>
      <c r="C857" s="1">
        <v>16</v>
      </c>
      <c r="D8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7" s="1" t="s">
        <v>821</v>
      </c>
      <c r="F857" s="1" t="s">
        <v>20</v>
      </c>
      <c r="G857" s="2">
        <v>236.74</v>
      </c>
      <c r="H857" s="1" cm="1">
        <f t="array" ref="H857">_xlfn.IFS(Table24[[#This Row],[Month]]="July",7,Table24[[#This Row],[Month]]="August",8,Table24[[#This Row],[Month]]="September",9)</f>
        <v>8</v>
      </c>
      <c r="I857" s="5">
        <f>DATE(2022,Table24[[#This Row],[Column1]],Table24[[#This Row],[Day]])</f>
        <v>44778</v>
      </c>
      <c r="J857" s="5" t="str">
        <f>TEXT(Table24[[#This Row],[Column2]],"DDD")</f>
        <v>Fri</v>
      </c>
      <c r="K857" s="1" t="s">
        <v>2127</v>
      </c>
      <c r="L8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58" spans="1:12" x14ac:dyDescent="0.3">
      <c r="A858" s="1" t="s">
        <v>29</v>
      </c>
      <c r="B858" s="1">
        <f t="shared" si="13"/>
        <v>5</v>
      </c>
      <c r="C858" s="1">
        <v>17</v>
      </c>
      <c r="D8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858" s="1" t="s">
        <v>822</v>
      </c>
      <c r="F858" s="1" t="s">
        <v>21</v>
      </c>
      <c r="G858" s="2">
        <v>237.52</v>
      </c>
      <c r="H858" s="1" cm="1">
        <f t="array" ref="H858">_xlfn.IFS(Table24[[#This Row],[Month]]="July",7,Table24[[#This Row],[Month]]="August",8,Table24[[#This Row],[Month]]="September",9)</f>
        <v>8</v>
      </c>
      <c r="I858" s="5">
        <f>DATE(2022,Table24[[#This Row],[Column1]],Table24[[#This Row],[Day]])</f>
        <v>44778</v>
      </c>
      <c r="J858" s="5" t="str">
        <f>TEXT(Table24[[#This Row],[Column2]],"DDD")</f>
        <v>Fri</v>
      </c>
      <c r="K858" s="1" t="s">
        <v>2127</v>
      </c>
      <c r="L8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859" spans="1:12" x14ac:dyDescent="0.3">
      <c r="A859" s="1" t="s">
        <v>29</v>
      </c>
      <c r="B859" s="1">
        <f t="shared" si="13"/>
        <v>5</v>
      </c>
      <c r="C859" s="1">
        <v>18</v>
      </c>
      <c r="D8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59" s="1" t="s">
        <v>777</v>
      </c>
      <c r="F859" s="1" t="s">
        <v>22</v>
      </c>
      <c r="G859" s="2">
        <v>237.98</v>
      </c>
      <c r="H859" s="1" cm="1">
        <f t="array" ref="H859">_xlfn.IFS(Table24[[#This Row],[Month]]="July",7,Table24[[#This Row],[Month]]="August",8,Table24[[#This Row],[Month]]="September",9)</f>
        <v>8</v>
      </c>
      <c r="I859" s="5">
        <f>DATE(2022,Table24[[#This Row],[Column1]],Table24[[#This Row],[Day]])</f>
        <v>44778</v>
      </c>
      <c r="J859" s="5" t="str">
        <f>TEXT(Table24[[#This Row],[Column2]],"DDD")</f>
        <v>Fri</v>
      </c>
      <c r="K859" s="1" t="s">
        <v>2127</v>
      </c>
      <c r="L8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0" spans="1:12" x14ac:dyDescent="0.3">
      <c r="A860" s="1" t="s">
        <v>29</v>
      </c>
      <c r="B860" s="1">
        <f t="shared" si="13"/>
        <v>5</v>
      </c>
      <c r="C860" s="1">
        <v>19</v>
      </c>
      <c r="D8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0" s="1" t="s">
        <v>823</v>
      </c>
      <c r="F860" s="1" t="s">
        <v>23</v>
      </c>
      <c r="G860" s="2">
        <v>237.76</v>
      </c>
      <c r="H860" s="1" cm="1">
        <f t="array" ref="H860">_xlfn.IFS(Table24[[#This Row],[Month]]="July",7,Table24[[#This Row],[Month]]="August",8,Table24[[#This Row],[Month]]="September",9)</f>
        <v>8</v>
      </c>
      <c r="I860" s="5">
        <f>DATE(2022,Table24[[#This Row],[Column1]],Table24[[#This Row],[Day]])</f>
        <v>44778</v>
      </c>
      <c r="J860" s="5" t="str">
        <f>TEXT(Table24[[#This Row],[Column2]],"DDD")</f>
        <v>Fri</v>
      </c>
      <c r="K860" s="1" t="s">
        <v>2127</v>
      </c>
      <c r="L8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1" spans="1:12" x14ac:dyDescent="0.3">
      <c r="A861" s="1" t="s">
        <v>29</v>
      </c>
      <c r="B861" s="1">
        <f t="shared" si="13"/>
        <v>5</v>
      </c>
      <c r="C861" s="1">
        <v>20</v>
      </c>
      <c r="D8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1" s="1" t="s">
        <v>824</v>
      </c>
      <c r="F861" s="1" t="s">
        <v>24</v>
      </c>
      <c r="G861" s="2">
        <v>237.97</v>
      </c>
      <c r="H861" s="1" cm="1">
        <f t="array" ref="H861">_xlfn.IFS(Table24[[#This Row],[Month]]="July",7,Table24[[#This Row],[Month]]="August",8,Table24[[#This Row],[Month]]="September",9)</f>
        <v>8</v>
      </c>
      <c r="I861" s="5">
        <f>DATE(2022,Table24[[#This Row],[Column1]],Table24[[#This Row],[Day]])</f>
        <v>44778</v>
      </c>
      <c r="J861" s="5" t="str">
        <f>TEXT(Table24[[#This Row],[Column2]],"DDD")</f>
        <v>Fri</v>
      </c>
      <c r="K861" s="1" t="s">
        <v>2127</v>
      </c>
      <c r="L8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2" spans="1:12" x14ac:dyDescent="0.3">
      <c r="A862" s="1" t="s">
        <v>29</v>
      </c>
      <c r="B862" s="1">
        <f t="shared" si="13"/>
        <v>5</v>
      </c>
      <c r="C862" s="1">
        <v>21</v>
      </c>
      <c r="D8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2" s="1" t="s">
        <v>825</v>
      </c>
      <c r="F862" s="1" t="s">
        <v>25</v>
      </c>
      <c r="G862" s="2">
        <v>237.65</v>
      </c>
      <c r="H862" s="1" cm="1">
        <f t="array" ref="H862">_xlfn.IFS(Table24[[#This Row],[Month]]="July",7,Table24[[#This Row],[Month]]="August",8,Table24[[#This Row],[Month]]="September",9)</f>
        <v>8</v>
      </c>
      <c r="I862" s="5">
        <f>DATE(2022,Table24[[#This Row],[Column1]],Table24[[#This Row],[Day]])</f>
        <v>44778</v>
      </c>
      <c r="J862" s="5" t="str">
        <f>TEXT(Table24[[#This Row],[Column2]],"DDD")</f>
        <v>Fri</v>
      </c>
      <c r="K862" s="1" t="s">
        <v>2127</v>
      </c>
      <c r="L8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3" spans="1:12" x14ac:dyDescent="0.3">
      <c r="A863" s="1" t="s">
        <v>29</v>
      </c>
      <c r="B863" s="1">
        <f t="shared" si="13"/>
        <v>5</v>
      </c>
      <c r="C863" s="1">
        <v>22</v>
      </c>
      <c r="D8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3" s="1" t="s">
        <v>826</v>
      </c>
      <c r="F863" s="1" t="s">
        <v>26</v>
      </c>
      <c r="G863" s="2">
        <v>238.41</v>
      </c>
      <c r="H863" s="1" cm="1">
        <f t="array" ref="H863">_xlfn.IFS(Table24[[#This Row],[Month]]="July",7,Table24[[#This Row],[Month]]="August",8,Table24[[#This Row],[Month]]="September",9)</f>
        <v>8</v>
      </c>
      <c r="I863" s="5">
        <f>DATE(2022,Table24[[#This Row],[Column1]],Table24[[#This Row],[Day]])</f>
        <v>44778</v>
      </c>
      <c r="J863" s="5" t="str">
        <f>TEXT(Table24[[#This Row],[Column2]],"DDD")</f>
        <v>Fri</v>
      </c>
      <c r="K863" s="1" t="s">
        <v>2127</v>
      </c>
      <c r="L8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4" spans="1:12" x14ac:dyDescent="0.3">
      <c r="A864" s="1" t="s">
        <v>29</v>
      </c>
      <c r="B864" s="1">
        <f t="shared" si="13"/>
        <v>5</v>
      </c>
      <c r="C864" s="1">
        <v>23</v>
      </c>
      <c r="D8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4" s="1" t="s">
        <v>827</v>
      </c>
      <c r="F864" s="1" t="s">
        <v>27</v>
      </c>
      <c r="G864" s="2">
        <v>238.31</v>
      </c>
      <c r="H864" s="1" cm="1">
        <f t="array" ref="H864">_xlfn.IFS(Table24[[#This Row],[Month]]="July",7,Table24[[#This Row],[Month]]="August",8,Table24[[#This Row],[Month]]="September",9)</f>
        <v>8</v>
      </c>
      <c r="I864" s="5">
        <f>DATE(2022,Table24[[#This Row],[Column1]],Table24[[#This Row],[Day]])</f>
        <v>44778</v>
      </c>
      <c r="J864" s="5" t="str">
        <f>TEXT(Table24[[#This Row],[Column2]],"DDD")</f>
        <v>Fri</v>
      </c>
      <c r="K864" s="1" t="s">
        <v>2127</v>
      </c>
      <c r="L8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5" spans="1:12" x14ac:dyDescent="0.3">
      <c r="A865" s="1" t="s">
        <v>29</v>
      </c>
      <c r="B865" s="1">
        <f t="shared" si="13"/>
        <v>5</v>
      </c>
      <c r="C865" s="1">
        <v>24</v>
      </c>
      <c r="D8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5" s="1" t="s">
        <v>828</v>
      </c>
      <c r="F865" s="1" t="s">
        <v>28</v>
      </c>
      <c r="G865" s="2">
        <v>236.72</v>
      </c>
      <c r="H865" s="1" cm="1">
        <f t="array" ref="H865">_xlfn.IFS(Table24[[#This Row],[Month]]="July",7,Table24[[#This Row],[Month]]="August",8,Table24[[#This Row],[Month]]="September",9)</f>
        <v>8</v>
      </c>
      <c r="I865" s="5">
        <f>DATE(2022,Table24[[#This Row],[Column1]],Table24[[#This Row],[Day]])</f>
        <v>44778</v>
      </c>
      <c r="J865" s="5" t="str">
        <f>TEXT(Table24[[#This Row],[Column2]],"DDD")</f>
        <v>Fri</v>
      </c>
      <c r="K865" s="1" t="s">
        <v>2127</v>
      </c>
      <c r="L8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6" spans="1:12" x14ac:dyDescent="0.3">
      <c r="A866" s="1" t="s">
        <v>29</v>
      </c>
      <c r="B866" s="1">
        <f t="shared" si="13"/>
        <v>6</v>
      </c>
      <c r="C866" s="1">
        <v>1</v>
      </c>
      <c r="D8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6" s="1" t="s">
        <v>829</v>
      </c>
      <c r="F866" s="1" t="s">
        <v>5</v>
      </c>
      <c r="G866" s="2">
        <v>228.69</v>
      </c>
      <c r="H866" s="1" cm="1">
        <f t="array" ref="H866">_xlfn.IFS(Table24[[#This Row],[Month]]="July",7,Table24[[#This Row],[Month]]="August",8,Table24[[#This Row],[Month]]="September",9)</f>
        <v>8</v>
      </c>
      <c r="I866" s="5">
        <f>DATE(2022,Table24[[#This Row],[Column1]],Table24[[#This Row],[Day]])</f>
        <v>44779</v>
      </c>
      <c r="J866" s="5" t="str">
        <f>TEXT(Table24[[#This Row],[Column2]],"DDD")</f>
        <v>Sat</v>
      </c>
      <c r="K866" s="1" t="s">
        <v>2128</v>
      </c>
      <c r="L8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7" spans="1:12" x14ac:dyDescent="0.3">
      <c r="A867" s="1" t="s">
        <v>29</v>
      </c>
      <c r="B867" s="1">
        <f t="shared" si="13"/>
        <v>6</v>
      </c>
      <c r="C867" s="1">
        <v>2</v>
      </c>
      <c r="D8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7" s="1" t="s">
        <v>830</v>
      </c>
      <c r="F867" s="1" t="s">
        <v>6</v>
      </c>
      <c r="G867" s="2">
        <v>229.29</v>
      </c>
      <c r="H867" s="1" cm="1">
        <f t="array" ref="H867">_xlfn.IFS(Table24[[#This Row],[Month]]="July",7,Table24[[#This Row],[Month]]="August",8,Table24[[#This Row],[Month]]="September",9)</f>
        <v>8</v>
      </c>
      <c r="I867" s="5">
        <f>DATE(2022,Table24[[#This Row],[Column1]],Table24[[#This Row],[Day]])</f>
        <v>44779</v>
      </c>
      <c r="J867" s="5" t="str">
        <f>TEXT(Table24[[#This Row],[Column2]],"DDD")</f>
        <v>Sat</v>
      </c>
      <c r="K867" s="1" t="s">
        <v>2128</v>
      </c>
      <c r="L8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8" spans="1:12" x14ac:dyDescent="0.3">
      <c r="A868" s="1" t="s">
        <v>29</v>
      </c>
      <c r="B868" s="1">
        <f t="shared" si="13"/>
        <v>6</v>
      </c>
      <c r="C868" s="1">
        <v>3</v>
      </c>
      <c r="D8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8" s="1" t="s">
        <v>831</v>
      </c>
      <c r="F868" s="1" t="s">
        <v>7</v>
      </c>
      <c r="G868" s="2">
        <v>226.99</v>
      </c>
      <c r="H868" s="1" cm="1">
        <f t="array" ref="H868">_xlfn.IFS(Table24[[#This Row],[Month]]="July",7,Table24[[#This Row],[Month]]="August",8,Table24[[#This Row],[Month]]="September",9)</f>
        <v>8</v>
      </c>
      <c r="I868" s="5">
        <f>DATE(2022,Table24[[#This Row],[Column1]],Table24[[#This Row],[Day]])</f>
        <v>44779</v>
      </c>
      <c r="J868" s="5" t="str">
        <f>TEXT(Table24[[#This Row],[Column2]],"DDD")</f>
        <v>Sat</v>
      </c>
      <c r="K868" s="1" t="s">
        <v>2128</v>
      </c>
      <c r="L8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69" spans="1:12" x14ac:dyDescent="0.3">
      <c r="A869" s="1" t="s">
        <v>29</v>
      </c>
      <c r="B869" s="1">
        <f t="shared" si="13"/>
        <v>6</v>
      </c>
      <c r="C869" s="1">
        <v>4</v>
      </c>
      <c r="D8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69" s="1" t="s">
        <v>832</v>
      </c>
      <c r="F869" s="1" t="s">
        <v>8</v>
      </c>
      <c r="G869" s="2">
        <v>225.67</v>
      </c>
      <c r="H869" s="1" cm="1">
        <f t="array" ref="H869">_xlfn.IFS(Table24[[#This Row],[Month]]="July",7,Table24[[#This Row],[Month]]="August",8,Table24[[#This Row],[Month]]="September",9)</f>
        <v>8</v>
      </c>
      <c r="I869" s="5">
        <f>DATE(2022,Table24[[#This Row],[Column1]],Table24[[#This Row],[Day]])</f>
        <v>44779</v>
      </c>
      <c r="J869" s="5" t="str">
        <f>TEXT(Table24[[#This Row],[Column2]],"DDD")</f>
        <v>Sat</v>
      </c>
      <c r="K869" s="1" t="s">
        <v>2128</v>
      </c>
      <c r="L8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0" spans="1:12" x14ac:dyDescent="0.3">
      <c r="A870" s="1" t="s">
        <v>29</v>
      </c>
      <c r="B870" s="1">
        <f t="shared" si="13"/>
        <v>6</v>
      </c>
      <c r="C870" s="1">
        <v>5</v>
      </c>
      <c r="D8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0" s="1" t="s">
        <v>833</v>
      </c>
      <c r="F870" s="1" t="s">
        <v>9</v>
      </c>
      <c r="G870" s="2">
        <v>224.8</v>
      </c>
      <c r="H870" s="1" cm="1">
        <f t="array" ref="H870">_xlfn.IFS(Table24[[#This Row],[Month]]="July",7,Table24[[#This Row],[Month]]="August",8,Table24[[#This Row],[Month]]="September",9)</f>
        <v>8</v>
      </c>
      <c r="I870" s="5">
        <f>DATE(2022,Table24[[#This Row],[Column1]],Table24[[#This Row],[Day]])</f>
        <v>44779</v>
      </c>
      <c r="J870" s="5" t="str">
        <f>TEXT(Table24[[#This Row],[Column2]],"DDD")</f>
        <v>Sat</v>
      </c>
      <c r="K870" s="1" t="s">
        <v>2128</v>
      </c>
      <c r="L8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1" spans="1:12" x14ac:dyDescent="0.3">
      <c r="A871" s="1" t="s">
        <v>29</v>
      </c>
      <c r="B871" s="1">
        <f t="shared" si="13"/>
        <v>6</v>
      </c>
      <c r="C871" s="1">
        <v>6</v>
      </c>
      <c r="D8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1" s="1" t="s">
        <v>834</v>
      </c>
      <c r="F871" s="1" t="s">
        <v>10</v>
      </c>
      <c r="G871" s="2">
        <v>224.58</v>
      </c>
      <c r="H871" s="1" cm="1">
        <f t="array" ref="H871">_xlfn.IFS(Table24[[#This Row],[Month]]="July",7,Table24[[#This Row],[Month]]="August",8,Table24[[#This Row],[Month]]="September",9)</f>
        <v>8</v>
      </c>
      <c r="I871" s="5">
        <f>DATE(2022,Table24[[#This Row],[Column1]],Table24[[#This Row],[Day]])</f>
        <v>44779</v>
      </c>
      <c r="J871" s="5" t="str">
        <f>TEXT(Table24[[#This Row],[Column2]],"DDD")</f>
        <v>Sat</v>
      </c>
      <c r="K871" s="1" t="s">
        <v>2128</v>
      </c>
      <c r="L8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2" spans="1:12" x14ac:dyDescent="0.3">
      <c r="A872" s="1" t="s">
        <v>29</v>
      </c>
      <c r="B872" s="1">
        <f t="shared" si="13"/>
        <v>6</v>
      </c>
      <c r="C872" s="1">
        <v>7</v>
      </c>
      <c r="D8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2" s="1" t="s">
        <v>835</v>
      </c>
      <c r="F872" s="1" t="s">
        <v>11</v>
      </c>
      <c r="G872" s="2">
        <v>227.14</v>
      </c>
      <c r="H872" s="1" cm="1">
        <f t="array" ref="H872">_xlfn.IFS(Table24[[#This Row],[Month]]="July",7,Table24[[#This Row],[Month]]="August",8,Table24[[#This Row],[Month]]="September",9)</f>
        <v>8</v>
      </c>
      <c r="I872" s="5">
        <f>DATE(2022,Table24[[#This Row],[Column1]],Table24[[#This Row],[Day]])</f>
        <v>44779</v>
      </c>
      <c r="J872" s="5" t="str">
        <f>TEXT(Table24[[#This Row],[Column2]],"DDD")</f>
        <v>Sat</v>
      </c>
      <c r="K872" s="1" t="s">
        <v>2128</v>
      </c>
      <c r="L8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3" spans="1:12" x14ac:dyDescent="0.3">
      <c r="A873" s="1" t="s">
        <v>29</v>
      </c>
      <c r="B873" s="1">
        <f t="shared" si="13"/>
        <v>6</v>
      </c>
      <c r="C873" s="1">
        <v>8</v>
      </c>
      <c r="D8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3" s="1" t="s">
        <v>836</v>
      </c>
      <c r="F873" s="1" t="s">
        <v>12</v>
      </c>
      <c r="G873" s="2">
        <v>227.34</v>
      </c>
      <c r="H873" s="1" cm="1">
        <f t="array" ref="H873">_xlfn.IFS(Table24[[#This Row],[Month]]="July",7,Table24[[#This Row],[Month]]="August",8,Table24[[#This Row],[Month]]="September",9)</f>
        <v>8</v>
      </c>
      <c r="I873" s="5">
        <f>DATE(2022,Table24[[#This Row],[Column1]],Table24[[#This Row],[Day]])</f>
        <v>44779</v>
      </c>
      <c r="J873" s="5" t="str">
        <f>TEXT(Table24[[#This Row],[Column2]],"DDD")</f>
        <v>Sat</v>
      </c>
      <c r="K873" s="1" t="s">
        <v>2128</v>
      </c>
      <c r="L8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4" spans="1:12" x14ac:dyDescent="0.3">
      <c r="A874" s="1" t="s">
        <v>29</v>
      </c>
      <c r="B874" s="1">
        <f t="shared" si="13"/>
        <v>6</v>
      </c>
      <c r="C874" s="1">
        <v>9</v>
      </c>
      <c r="D8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4" s="1" t="s">
        <v>837</v>
      </c>
      <c r="F874" s="1" t="s">
        <v>13</v>
      </c>
      <c r="G874" s="2">
        <v>230.09</v>
      </c>
      <c r="H874" s="1" cm="1">
        <f t="array" ref="H874">_xlfn.IFS(Table24[[#This Row],[Month]]="July",7,Table24[[#This Row],[Month]]="August",8,Table24[[#This Row],[Month]]="September",9)</f>
        <v>8</v>
      </c>
      <c r="I874" s="5">
        <f>DATE(2022,Table24[[#This Row],[Column1]],Table24[[#This Row],[Day]])</f>
        <v>44779</v>
      </c>
      <c r="J874" s="5" t="str">
        <f>TEXT(Table24[[#This Row],[Column2]],"DDD")</f>
        <v>Sat</v>
      </c>
      <c r="K874" s="1" t="s">
        <v>2128</v>
      </c>
      <c r="L8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5" spans="1:12" x14ac:dyDescent="0.3">
      <c r="A875" s="1" t="s">
        <v>29</v>
      </c>
      <c r="B875" s="1">
        <f t="shared" si="13"/>
        <v>6</v>
      </c>
      <c r="C875" s="1">
        <v>10</v>
      </c>
      <c r="D8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5" s="1" t="s">
        <v>838</v>
      </c>
      <c r="F875" s="1" t="s">
        <v>14</v>
      </c>
      <c r="G875" s="2">
        <v>228.08</v>
      </c>
      <c r="H875" s="1" cm="1">
        <f t="array" ref="H875">_xlfn.IFS(Table24[[#This Row],[Month]]="July",7,Table24[[#This Row],[Month]]="August",8,Table24[[#This Row],[Month]]="September",9)</f>
        <v>8</v>
      </c>
      <c r="I875" s="5">
        <f>DATE(2022,Table24[[#This Row],[Column1]],Table24[[#This Row],[Day]])</f>
        <v>44779</v>
      </c>
      <c r="J875" s="5" t="str">
        <f>TEXT(Table24[[#This Row],[Column2]],"DDD")</f>
        <v>Sat</v>
      </c>
      <c r="K875" s="1" t="s">
        <v>2128</v>
      </c>
      <c r="L8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6" spans="1:12" x14ac:dyDescent="0.3">
      <c r="A876" s="1" t="s">
        <v>29</v>
      </c>
      <c r="B876" s="1">
        <f t="shared" si="13"/>
        <v>6</v>
      </c>
      <c r="C876" s="1">
        <v>11</v>
      </c>
      <c r="D8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6" s="1" t="s">
        <v>839</v>
      </c>
      <c r="F876" s="1" t="s">
        <v>15</v>
      </c>
      <c r="G876" s="2">
        <v>221.28</v>
      </c>
      <c r="H876" s="1" cm="1">
        <f t="array" ref="H876">_xlfn.IFS(Table24[[#This Row],[Month]]="July",7,Table24[[#This Row],[Month]]="August",8,Table24[[#This Row],[Month]]="September",9)</f>
        <v>8</v>
      </c>
      <c r="I876" s="5">
        <f>DATE(2022,Table24[[#This Row],[Column1]],Table24[[#This Row],[Day]])</f>
        <v>44779</v>
      </c>
      <c r="J876" s="5" t="str">
        <f>TEXT(Table24[[#This Row],[Column2]],"DDD")</f>
        <v>Sat</v>
      </c>
      <c r="K876" s="1" t="s">
        <v>2128</v>
      </c>
      <c r="L8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7" spans="1:12" x14ac:dyDescent="0.3">
      <c r="A877" s="1" t="s">
        <v>29</v>
      </c>
      <c r="B877" s="1">
        <f t="shared" si="13"/>
        <v>6</v>
      </c>
      <c r="C877" s="1">
        <v>12</v>
      </c>
      <c r="D8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7" s="1" t="s">
        <v>840</v>
      </c>
      <c r="F877" s="1" t="s">
        <v>16</v>
      </c>
      <c r="G877" s="2">
        <v>186.18</v>
      </c>
      <c r="H877" s="1" cm="1">
        <f t="array" ref="H877">_xlfn.IFS(Table24[[#This Row],[Month]]="July",7,Table24[[#This Row],[Month]]="August",8,Table24[[#This Row],[Month]]="September",9)</f>
        <v>8</v>
      </c>
      <c r="I877" s="5">
        <f>DATE(2022,Table24[[#This Row],[Column1]],Table24[[#This Row],[Day]])</f>
        <v>44779</v>
      </c>
      <c r="J877" s="5" t="str">
        <f>TEXT(Table24[[#This Row],[Column2]],"DDD")</f>
        <v>Sat</v>
      </c>
      <c r="K877" s="1" t="s">
        <v>2128</v>
      </c>
      <c r="L8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8" spans="1:12" x14ac:dyDescent="0.3">
      <c r="A878" s="1" t="s">
        <v>29</v>
      </c>
      <c r="B878" s="1">
        <f t="shared" si="13"/>
        <v>6</v>
      </c>
      <c r="C878" s="1">
        <v>13</v>
      </c>
      <c r="D8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8" s="1" t="s">
        <v>841</v>
      </c>
      <c r="F878" s="1" t="s">
        <v>17</v>
      </c>
      <c r="G878" s="2">
        <v>142.32</v>
      </c>
      <c r="H878" s="1" cm="1">
        <f t="array" ref="H878">_xlfn.IFS(Table24[[#This Row],[Month]]="July",7,Table24[[#This Row],[Month]]="August",8,Table24[[#This Row],[Month]]="September",9)</f>
        <v>8</v>
      </c>
      <c r="I878" s="5">
        <f>DATE(2022,Table24[[#This Row],[Column1]],Table24[[#This Row],[Day]])</f>
        <v>44779</v>
      </c>
      <c r="J878" s="5" t="str">
        <f>TEXT(Table24[[#This Row],[Column2]],"DDD")</f>
        <v>Sat</v>
      </c>
      <c r="K878" s="1" t="s">
        <v>2128</v>
      </c>
      <c r="L8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79" spans="1:12" x14ac:dyDescent="0.3">
      <c r="A879" s="1" t="s">
        <v>29</v>
      </c>
      <c r="B879" s="1">
        <f t="shared" si="13"/>
        <v>6</v>
      </c>
      <c r="C879" s="1">
        <v>14</v>
      </c>
      <c r="D8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79" s="1" t="s">
        <v>842</v>
      </c>
      <c r="F879" s="1" t="s">
        <v>18</v>
      </c>
      <c r="G879" s="2">
        <v>142.37</v>
      </c>
      <c r="H879" s="1" cm="1">
        <f t="array" ref="H879">_xlfn.IFS(Table24[[#This Row],[Month]]="July",7,Table24[[#This Row],[Month]]="August",8,Table24[[#This Row],[Month]]="September",9)</f>
        <v>8</v>
      </c>
      <c r="I879" s="5">
        <f>DATE(2022,Table24[[#This Row],[Column1]],Table24[[#This Row],[Day]])</f>
        <v>44779</v>
      </c>
      <c r="J879" s="5" t="str">
        <f>TEXT(Table24[[#This Row],[Column2]],"DDD")</f>
        <v>Sat</v>
      </c>
      <c r="K879" s="1" t="s">
        <v>2128</v>
      </c>
      <c r="L8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0" spans="1:12" x14ac:dyDescent="0.3">
      <c r="A880" s="1" t="s">
        <v>29</v>
      </c>
      <c r="B880" s="1">
        <f t="shared" si="13"/>
        <v>6</v>
      </c>
      <c r="C880" s="1">
        <v>15</v>
      </c>
      <c r="D8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0" s="1" t="s">
        <v>843</v>
      </c>
      <c r="F880" s="1" t="s">
        <v>19</v>
      </c>
      <c r="G880" s="2">
        <v>130.69</v>
      </c>
      <c r="H880" s="1" cm="1">
        <f t="array" ref="H880">_xlfn.IFS(Table24[[#This Row],[Month]]="July",7,Table24[[#This Row],[Month]]="August",8,Table24[[#This Row],[Month]]="September",9)</f>
        <v>8</v>
      </c>
      <c r="I880" s="5">
        <f>DATE(2022,Table24[[#This Row],[Column1]],Table24[[#This Row],[Day]])</f>
        <v>44779</v>
      </c>
      <c r="J880" s="5" t="str">
        <f>TEXT(Table24[[#This Row],[Column2]],"DDD")</f>
        <v>Sat</v>
      </c>
      <c r="K880" s="1" t="s">
        <v>2128</v>
      </c>
      <c r="L8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1" spans="1:12" x14ac:dyDescent="0.3">
      <c r="A881" s="1" t="s">
        <v>29</v>
      </c>
      <c r="B881" s="1">
        <f t="shared" si="13"/>
        <v>6</v>
      </c>
      <c r="C881" s="1">
        <v>16</v>
      </c>
      <c r="D8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1" s="1" t="s">
        <v>844</v>
      </c>
      <c r="F881" s="1" t="s">
        <v>20</v>
      </c>
      <c r="G881" s="2">
        <v>139.77000000000001</v>
      </c>
      <c r="H881" s="1" cm="1">
        <f t="array" ref="H881">_xlfn.IFS(Table24[[#This Row],[Month]]="July",7,Table24[[#This Row],[Month]]="August",8,Table24[[#This Row],[Month]]="September",9)</f>
        <v>8</v>
      </c>
      <c r="I881" s="5">
        <f>DATE(2022,Table24[[#This Row],[Column1]],Table24[[#This Row],[Day]])</f>
        <v>44779</v>
      </c>
      <c r="J881" s="5" t="str">
        <f>TEXT(Table24[[#This Row],[Column2]],"DDD")</f>
        <v>Sat</v>
      </c>
      <c r="K881" s="1" t="s">
        <v>2128</v>
      </c>
      <c r="L8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2" spans="1:12" x14ac:dyDescent="0.3">
      <c r="A882" s="1" t="s">
        <v>29</v>
      </c>
      <c r="B882" s="1">
        <f t="shared" si="13"/>
        <v>6</v>
      </c>
      <c r="C882" s="1">
        <v>17</v>
      </c>
      <c r="D8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2" s="1" t="s">
        <v>845</v>
      </c>
      <c r="F882" s="1" t="s">
        <v>21</v>
      </c>
      <c r="G882" s="2">
        <v>186.73</v>
      </c>
      <c r="H882" s="1" cm="1">
        <f t="array" ref="H882">_xlfn.IFS(Table24[[#This Row],[Month]]="July",7,Table24[[#This Row],[Month]]="August",8,Table24[[#This Row],[Month]]="September",9)</f>
        <v>8</v>
      </c>
      <c r="I882" s="5">
        <f>DATE(2022,Table24[[#This Row],[Column1]],Table24[[#This Row],[Day]])</f>
        <v>44779</v>
      </c>
      <c r="J882" s="5" t="str">
        <f>TEXT(Table24[[#This Row],[Column2]],"DDD")</f>
        <v>Sat</v>
      </c>
      <c r="K882" s="1" t="s">
        <v>2128</v>
      </c>
      <c r="L8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3" spans="1:12" x14ac:dyDescent="0.3">
      <c r="A883" s="1" t="s">
        <v>29</v>
      </c>
      <c r="B883" s="1">
        <f t="shared" si="13"/>
        <v>6</v>
      </c>
      <c r="C883" s="1">
        <v>18</v>
      </c>
      <c r="D8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3" s="1" t="s">
        <v>846</v>
      </c>
      <c r="F883" s="1" t="s">
        <v>22</v>
      </c>
      <c r="G883" s="2">
        <v>230.02</v>
      </c>
      <c r="H883" s="1" cm="1">
        <f t="array" ref="H883">_xlfn.IFS(Table24[[#This Row],[Month]]="July",7,Table24[[#This Row],[Month]]="August",8,Table24[[#This Row],[Month]]="September",9)</f>
        <v>8</v>
      </c>
      <c r="I883" s="5">
        <f>DATE(2022,Table24[[#This Row],[Column1]],Table24[[#This Row],[Day]])</f>
        <v>44779</v>
      </c>
      <c r="J883" s="5" t="str">
        <f>TEXT(Table24[[#This Row],[Column2]],"DDD")</f>
        <v>Sat</v>
      </c>
      <c r="K883" s="1" t="s">
        <v>2128</v>
      </c>
      <c r="L8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4" spans="1:12" x14ac:dyDescent="0.3">
      <c r="A884" s="1" t="s">
        <v>29</v>
      </c>
      <c r="B884" s="1">
        <f t="shared" si="13"/>
        <v>6</v>
      </c>
      <c r="C884" s="1">
        <v>19</v>
      </c>
      <c r="D8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4" s="1" t="s">
        <v>847</v>
      </c>
      <c r="F884" s="1" t="s">
        <v>23</v>
      </c>
      <c r="G884" s="2">
        <v>236.37</v>
      </c>
      <c r="H884" s="1" cm="1">
        <f t="array" ref="H884">_xlfn.IFS(Table24[[#This Row],[Month]]="July",7,Table24[[#This Row],[Month]]="August",8,Table24[[#This Row],[Month]]="September",9)</f>
        <v>8</v>
      </c>
      <c r="I884" s="5">
        <f>DATE(2022,Table24[[#This Row],[Column1]],Table24[[#This Row],[Day]])</f>
        <v>44779</v>
      </c>
      <c r="J884" s="5" t="str">
        <f>TEXT(Table24[[#This Row],[Column2]],"DDD")</f>
        <v>Sat</v>
      </c>
      <c r="K884" s="1" t="s">
        <v>2128</v>
      </c>
      <c r="L8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5" spans="1:12" x14ac:dyDescent="0.3">
      <c r="A885" s="1" t="s">
        <v>29</v>
      </c>
      <c r="B885" s="1">
        <f t="shared" si="13"/>
        <v>6</v>
      </c>
      <c r="C885" s="1">
        <v>20</v>
      </c>
      <c r="D8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5" s="1" t="s">
        <v>848</v>
      </c>
      <c r="F885" s="1" t="s">
        <v>24</v>
      </c>
      <c r="G885" s="2">
        <v>236.29</v>
      </c>
      <c r="H885" s="1" cm="1">
        <f t="array" ref="H885">_xlfn.IFS(Table24[[#This Row],[Month]]="July",7,Table24[[#This Row],[Month]]="August",8,Table24[[#This Row],[Month]]="September",9)</f>
        <v>8</v>
      </c>
      <c r="I885" s="5">
        <f>DATE(2022,Table24[[#This Row],[Column1]],Table24[[#This Row],[Day]])</f>
        <v>44779</v>
      </c>
      <c r="J885" s="5" t="str">
        <f>TEXT(Table24[[#This Row],[Column2]],"DDD")</f>
        <v>Sat</v>
      </c>
      <c r="K885" s="1" t="s">
        <v>2128</v>
      </c>
      <c r="L8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6" spans="1:12" x14ac:dyDescent="0.3">
      <c r="A886" s="1" t="s">
        <v>29</v>
      </c>
      <c r="B886" s="1">
        <f t="shared" si="13"/>
        <v>6</v>
      </c>
      <c r="C886" s="1">
        <v>21</v>
      </c>
      <c r="D8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6" s="1" t="s">
        <v>849</v>
      </c>
      <c r="F886" s="1" t="s">
        <v>25</v>
      </c>
      <c r="G886" s="2">
        <v>235.89</v>
      </c>
      <c r="H886" s="1" cm="1">
        <f t="array" ref="H886">_xlfn.IFS(Table24[[#This Row],[Month]]="July",7,Table24[[#This Row],[Month]]="August",8,Table24[[#This Row],[Month]]="September",9)</f>
        <v>8</v>
      </c>
      <c r="I886" s="5">
        <f>DATE(2022,Table24[[#This Row],[Column1]],Table24[[#This Row],[Day]])</f>
        <v>44779</v>
      </c>
      <c r="J886" s="5" t="str">
        <f>TEXT(Table24[[#This Row],[Column2]],"DDD")</f>
        <v>Sat</v>
      </c>
      <c r="K886" s="1" t="s">
        <v>2128</v>
      </c>
      <c r="L8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7" spans="1:12" x14ac:dyDescent="0.3">
      <c r="A887" s="1" t="s">
        <v>29</v>
      </c>
      <c r="B887" s="1">
        <f t="shared" si="13"/>
        <v>6</v>
      </c>
      <c r="C887" s="1">
        <v>22</v>
      </c>
      <c r="D8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7" s="1" t="s">
        <v>850</v>
      </c>
      <c r="F887" s="1" t="s">
        <v>26</v>
      </c>
      <c r="G887" s="2">
        <v>235.16</v>
      </c>
      <c r="H887" s="1" cm="1">
        <f t="array" ref="H887">_xlfn.IFS(Table24[[#This Row],[Month]]="July",7,Table24[[#This Row],[Month]]="August",8,Table24[[#This Row],[Month]]="September",9)</f>
        <v>8</v>
      </c>
      <c r="I887" s="5">
        <f>DATE(2022,Table24[[#This Row],[Column1]],Table24[[#This Row],[Day]])</f>
        <v>44779</v>
      </c>
      <c r="J887" s="5" t="str">
        <f>TEXT(Table24[[#This Row],[Column2]],"DDD")</f>
        <v>Sat</v>
      </c>
      <c r="K887" s="1" t="s">
        <v>2128</v>
      </c>
      <c r="L8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8" spans="1:12" x14ac:dyDescent="0.3">
      <c r="A888" s="1" t="s">
        <v>29</v>
      </c>
      <c r="B888" s="1">
        <f t="shared" si="13"/>
        <v>6</v>
      </c>
      <c r="C888" s="1">
        <v>23</v>
      </c>
      <c r="D8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8" s="1" t="s">
        <v>851</v>
      </c>
      <c r="F888" s="1" t="s">
        <v>27</v>
      </c>
      <c r="G888" s="2">
        <v>235.45</v>
      </c>
      <c r="H888" s="1" cm="1">
        <f t="array" ref="H888">_xlfn.IFS(Table24[[#This Row],[Month]]="July",7,Table24[[#This Row],[Month]]="August",8,Table24[[#This Row],[Month]]="September",9)</f>
        <v>8</v>
      </c>
      <c r="I888" s="5">
        <f>DATE(2022,Table24[[#This Row],[Column1]],Table24[[#This Row],[Day]])</f>
        <v>44779</v>
      </c>
      <c r="J888" s="5" t="str">
        <f>TEXT(Table24[[#This Row],[Column2]],"DDD")</f>
        <v>Sat</v>
      </c>
      <c r="K888" s="1" t="s">
        <v>2128</v>
      </c>
      <c r="L8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89" spans="1:12" x14ac:dyDescent="0.3">
      <c r="A889" s="1" t="s">
        <v>29</v>
      </c>
      <c r="B889" s="1">
        <f t="shared" si="13"/>
        <v>6</v>
      </c>
      <c r="C889" s="1">
        <v>24</v>
      </c>
      <c r="D8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89" s="1" t="s">
        <v>852</v>
      </c>
      <c r="F889" s="1" t="s">
        <v>28</v>
      </c>
      <c r="G889" s="2">
        <v>234.06</v>
      </c>
      <c r="H889" s="1" cm="1">
        <f t="array" ref="H889">_xlfn.IFS(Table24[[#This Row],[Month]]="July",7,Table24[[#This Row],[Month]]="August",8,Table24[[#This Row],[Month]]="September",9)</f>
        <v>8</v>
      </c>
      <c r="I889" s="5">
        <f>DATE(2022,Table24[[#This Row],[Column1]],Table24[[#This Row],[Day]])</f>
        <v>44779</v>
      </c>
      <c r="J889" s="5" t="str">
        <f>TEXT(Table24[[#This Row],[Column2]],"DDD")</f>
        <v>Sat</v>
      </c>
      <c r="K889" s="1" t="s">
        <v>2128</v>
      </c>
      <c r="L8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0" spans="1:12" x14ac:dyDescent="0.3">
      <c r="A890" s="1" t="s">
        <v>29</v>
      </c>
      <c r="B890" s="1">
        <f t="shared" si="13"/>
        <v>7</v>
      </c>
      <c r="C890" s="1">
        <v>1</v>
      </c>
      <c r="D8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0" s="1" t="s">
        <v>853</v>
      </c>
      <c r="F890" s="1" t="s">
        <v>5</v>
      </c>
      <c r="G890" s="2">
        <v>245.14</v>
      </c>
      <c r="H890" s="1" cm="1">
        <f t="array" ref="H890">_xlfn.IFS(Table24[[#This Row],[Month]]="July",7,Table24[[#This Row],[Month]]="August",8,Table24[[#This Row],[Month]]="September",9)</f>
        <v>8</v>
      </c>
      <c r="I890" s="5">
        <f>DATE(2022,Table24[[#This Row],[Column1]],Table24[[#This Row],[Day]])</f>
        <v>44780</v>
      </c>
      <c r="J890" s="5" t="str">
        <f>TEXT(Table24[[#This Row],[Column2]],"DDD")</f>
        <v>Sun</v>
      </c>
      <c r="K890" s="1" t="s">
        <v>2129</v>
      </c>
      <c r="L8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1" spans="1:12" x14ac:dyDescent="0.3">
      <c r="A891" s="1" t="s">
        <v>29</v>
      </c>
      <c r="B891" s="1">
        <f t="shared" si="13"/>
        <v>7</v>
      </c>
      <c r="C891" s="1">
        <v>2</v>
      </c>
      <c r="D8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1" s="1" t="s">
        <v>854</v>
      </c>
      <c r="F891" s="1" t="s">
        <v>6</v>
      </c>
      <c r="G891" s="2">
        <v>233.93</v>
      </c>
      <c r="H891" s="1" cm="1">
        <f t="array" ref="H891">_xlfn.IFS(Table24[[#This Row],[Month]]="July",7,Table24[[#This Row],[Month]]="August",8,Table24[[#This Row],[Month]]="September",9)</f>
        <v>8</v>
      </c>
      <c r="I891" s="5">
        <f>DATE(2022,Table24[[#This Row],[Column1]],Table24[[#This Row],[Day]])</f>
        <v>44780</v>
      </c>
      <c r="J891" s="5" t="str">
        <f>TEXT(Table24[[#This Row],[Column2]],"DDD")</f>
        <v>Sun</v>
      </c>
      <c r="K891" s="1" t="s">
        <v>2129</v>
      </c>
      <c r="L8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2" spans="1:12" x14ac:dyDescent="0.3">
      <c r="A892" s="1" t="s">
        <v>29</v>
      </c>
      <c r="B892" s="1">
        <f t="shared" si="13"/>
        <v>7</v>
      </c>
      <c r="C892" s="1">
        <v>3</v>
      </c>
      <c r="D8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2" s="1" t="s">
        <v>855</v>
      </c>
      <c r="F892" s="1" t="s">
        <v>7</v>
      </c>
      <c r="G892" s="2">
        <v>225.26</v>
      </c>
      <c r="H892" s="1" cm="1">
        <f t="array" ref="H892">_xlfn.IFS(Table24[[#This Row],[Month]]="July",7,Table24[[#This Row],[Month]]="August",8,Table24[[#This Row],[Month]]="September",9)</f>
        <v>8</v>
      </c>
      <c r="I892" s="5">
        <f>DATE(2022,Table24[[#This Row],[Column1]],Table24[[#This Row],[Day]])</f>
        <v>44780</v>
      </c>
      <c r="J892" s="5" t="str">
        <f>TEXT(Table24[[#This Row],[Column2]],"DDD")</f>
        <v>Sun</v>
      </c>
      <c r="K892" s="1" t="s">
        <v>2129</v>
      </c>
      <c r="L8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3" spans="1:12" x14ac:dyDescent="0.3">
      <c r="A893" s="1" t="s">
        <v>29</v>
      </c>
      <c r="B893" s="1">
        <f t="shared" si="13"/>
        <v>7</v>
      </c>
      <c r="C893" s="1">
        <v>4</v>
      </c>
      <c r="D8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3" s="1" t="s">
        <v>856</v>
      </c>
      <c r="F893" s="1" t="s">
        <v>8</v>
      </c>
      <c r="G893" s="2">
        <v>206.4</v>
      </c>
      <c r="H893" s="1" cm="1">
        <f t="array" ref="H893">_xlfn.IFS(Table24[[#This Row],[Month]]="July",7,Table24[[#This Row],[Month]]="August",8,Table24[[#This Row],[Month]]="September",9)</f>
        <v>8</v>
      </c>
      <c r="I893" s="5">
        <f>DATE(2022,Table24[[#This Row],[Column1]],Table24[[#This Row],[Day]])</f>
        <v>44780</v>
      </c>
      <c r="J893" s="5" t="str">
        <f>TEXT(Table24[[#This Row],[Column2]],"DDD")</f>
        <v>Sun</v>
      </c>
      <c r="K893" s="1" t="s">
        <v>2129</v>
      </c>
      <c r="L8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4" spans="1:12" x14ac:dyDescent="0.3">
      <c r="A894" s="1" t="s">
        <v>29</v>
      </c>
      <c r="B894" s="1">
        <f t="shared" si="13"/>
        <v>7</v>
      </c>
      <c r="C894" s="1">
        <v>5</v>
      </c>
      <c r="D8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4" s="1" t="s">
        <v>857</v>
      </c>
      <c r="F894" s="1" t="s">
        <v>9</v>
      </c>
      <c r="G894" s="2">
        <v>200.47</v>
      </c>
      <c r="H894" s="1" cm="1">
        <f t="array" ref="H894">_xlfn.IFS(Table24[[#This Row],[Month]]="July",7,Table24[[#This Row],[Month]]="August",8,Table24[[#This Row],[Month]]="September",9)</f>
        <v>8</v>
      </c>
      <c r="I894" s="5">
        <f>DATE(2022,Table24[[#This Row],[Column1]],Table24[[#This Row],[Day]])</f>
        <v>44780</v>
      </c>
      <c r="J894" s="5" t="str">
        <f>TEXT(Table24[[#This Row],[Column2]],"DDD")</f>
        <v>Sun</v>
      </c>
      <c r="K894" s="1" t="s">
        <v>2129</v>
      </c>
      <c r="L8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5" spans="1:12" x14ac:dyDescent="0.3">
      <c r="A895" s="1" t="s">
        <v>29</v>
      </c>
      <c r="B895" s="1">
        <f t="shared" si="13"/>
        <v>7</v>
      </c>
      <c r="C895" s="1">
        <v>6</v>
      </c>
      <c r="D8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5" s="1" t="s">
        <v>858</v>
      </c>
      <c r="F895" s="1" t="s">
        <v>10</v>
      </c>
      <c r="G895" s="2">
        <v>205.23</v>
      </c>
      <c r="H895" s="1" cm="1">
        <f t="array" ref="H895">_xlfn.IFS(Table24[[#This Row],[Month]]="July",7,Table24[[#This Row],[Month]]="August",8,Table24[[#This Row],[Month]]="September",9)</f>
        <v>8</v>
      </c>
      <c r="I895" s="5">
        <f>DATE(2022,Table24[[#This Row],[Column1]],Table24[[#This Row],[Day]])</f>
        <v>44780</v>
      </c>
      <c r="J895" s="5" t="str">
        <f>TEXT(Table24[[#This Row],[Column2]],"DDD")</f>
        <v>Sun</v>
      </c>
      <c r="K895" s="1" t="s">
        <v>2129</v>
      </c>
      <c r="L8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6" spans="1:12" x14ac:dyDescent="0.3">
      <c r="A896" s="1" t="s">
        <v>29</v>
      </c>
      <c r="B896" s="1">
        <f t="shared" si="13"/>
        <v>7</v>
      </c>
      <c r="C896" s="1">
        <v>7</v>
      </c>
      <c r="D8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6" s="1" t="s">
        <v>859</v>
      </c>
      <c r="F896" s="1" t="s">
        <v>11</v>
      </c>
      <c r="G896" s="2">
        <v>205</v>
      </c>
      <c r="H896" s="1" cm="1">
        <f t="array" ref="H896">_xlfn.IFS(Table24[[#This Row],[Month]]="July",7,Table24[[#This Row],[Month]]="August",8,Table24[[#This Row],[Month]]="September",9)</f>
        <v>8</v>
      </c>
      <c r="I896" s="5">
        <f>DATE(2022,Table24[[#This Row],[Column1]],Table24[[#This Row],[Day]])</f>
        <v>44780</v>
      </c>
      <c r="J896" s="5" t="str">
        <f>TEXT(Table24[[#This Row],[Column2]],"DDD")</f>
        <v>Sun</v>
      </c>
      <c r="K896" s="1" t="s">
        <v>2129</v>
      </c>
      <c r="L8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7" spans="1:12" x14ac:dyDescent="0.3">
      <c r="A897" s="1" t="s">
        <v>29</v>
      </c>
      <c r="B897" s="1">
        <f t="shared" si="13"/>
        <v>7</v>
      </c>
      <c r="C897" s="1">
        <v>8</v>
      </c>
      <c r="D8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7" s="1" t="s">
        <v>860</v>
      </c>
      <c r="F897" s="1" t="s">
        <v>12</v>
      </c>
      <c r="G897" s="2">
        <v>206.29</v>
      </c>
      <c r="H897" s="1" cm="1">
        <f t="array" ref="H897">_xlfn.IFS(Table24[[#This Row],[Month]]="July",7,Table24[[#This Row],[Month]]="August",8,Table24[[#This Row],[Month]]="September",9)</f>
        <v>8</v>
      </c>
      <c r="I897" s="5">
        <f>DATE(2022,Table24[[#This Row],[Column1]],Table24[[#This Row],[Day]])</f>
        <v>44780</v>
      </c>
      <c r="J897" s="5" t="str">
        <f>TEXT(Table24[[#This Row],[Column2]],"DDD")</f>
        <v>Sun</v>
      </c>
      <c r="K897" s="1" t="s">
        <v>2129</v>
      </c>
      <c r="L8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8" spans="1:12" x14ac:dyDescent="0.3">
      <c r="A898" s="1" t="s">
        <v>29</v>
      </c>
      <c r="B898" s="1">
        <f t="shared" si="13"/>
        <v>7</v>
      </c>
      <c r="C898" s="1">
        <v>9</v>
      </c>
      <c r="D8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8" s="1" t="s">
        <v>861</v>
      </c>
      <c r="F898" s="1" t="s">
        <v>13</v>
      </c>
      <c r="G898" s="2">
        <v>162.27000000000001</v>
      </c>
      <c r="H898" s="1" cm="1">
        <f t="array" ref="H898">_xlfn.IFS(Table24[[#This Row],[Month]]="July",7,Table24[[#This Row],[Month]]="August",8,Table24[[#This Row],[Month]]="September",9)</f>
        <v>8</v>
      </c>
      <c r="I898" s="5">
        <f>DATE(2022,Table24[[#This Row],[Column1]],Table24[[#This Row],[Day]])</f>
        <v>44780</v>
      </c>
      <c r="J898" s="5" t="str">
        <f>TEXT(Table24[[#This Row],[Column2]],"DDD")</f>
        <v>Sun</v>
      </c>
      <c r="K898" s="1" t="s">
        <v>2129</v>
      </c>
      <c r="L8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899" spans="1:12" x14ac:dyDescent="0.3">
      <c r="A899" s="1" t="s">
        <v>29</v>
      </c>
      <c r="B899" s="1">
        <f t="shared" ref="B899:B962" si="14">B875+1</f>
        <v>7</v>
      </c>
      <c r="C899" s="1">
        <v>10</v>
      </c>
      <c r="D8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899" s="1" t="s">
        <v>862</v>
      </c>
      <c r="F899" s="1" t="s">
        <v>14</v>
      </c>
      <c r="G899" s="2">
        <v>145.57</v>
      </c>
      <c r="H899" s="1" cm="1">
        <f t="array" ref="H899">_xlfn.IFS(Table24[[#This Row],[Month]]="July",7,Table24[[#This Row],[Month]]="August",8,Table24[[#This Row],[Month]]="September",9)</f>
        <v>8</v>
      </c>
      <c r="I899" s="5">
        <f>DATE(2022,Table24[[#This Row],[Column1]],Table24[[#This Row],[Day]])</f>
        <v>44780</v>
      </c>
      <c r="J899" s="5" t="str">
        <f>TEXT(Table24[[#This Row],[Column2]],"DDD")</f>
        <v>Sun</v>
      </c>
      <c r="K899" s="1" t="s">
        <v>2129</v>
      </c>
      <c r="L8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0" spans="1:12" x14ac:dyDescent="0.3">
      <c r="A900" s="1" t="s">
        <v>29</v>
      </c>
      <c r="B900" s="1">
        <f t="shared" si="14"/>
        <v>7</v>
      </c>
      <c r="C900" s="1">
        <v>11</v>
      </c>
      <c r="D9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0" s="1" t="s">
        <v>863</v>
      </c>
      <c r="F900" s="1" t="s">
        <v>15</v>
      </c>
      <c r="G900" s="2">
        <v>104.38</v>
      </c>
      <c r="H900" s="1" cm="1">
        <f t="array" ref="H900">_xlfn.IFS(Table24[[#This Row],[Month]]="July",7,Table24[[#This Row],[Month]]="August",8,Table24[[#This Row],[Month]]="September",9)</f>
        <v>8</v>
      </c>
      <c r="I900" s="5">
        <f>DATE(2022,Table24[[#This Row],[Column1]],Table24[[#This Row],[Day]])</f>
        <v>44780</v>
      </c>
      <c r="J900" s="5" t="str">
        <f>TEXT(Table24[[#This Row],[Column2]],"DDD")</f>
        <v>Sun</v>
      </c>
      <c r="K900" s="1" t="s">
        <v>2129</v>
      </c>
      <c r="L9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1" spans="1:12" x14ac:dyDescent="0.3">
      <c r="A901" s="1" t="s">
        <v>29</v>
      </c>
      <c r="B901" s="1">
        <f t="shared" si="14"/>
        <v>7</v>
      </c>
      <c r="C901" s="1">
        <v>12</v>
      </c>
      <c r="D9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1" s="1" t="s">
        <v>864</v>
      </c>
      <c r="F901" s="1" t="s">
        <v>16</v>
      </c>
      <c r="G901" s="2">
        <v>134.44999999999999</v>
      </c>
      <c r="H901" s="1" cm="1">
        <f t="array" ref="H901">_xlfn.IFS(Table24[[#This Row],[Month]]="July",7,Table24[[#This Row],[Month]]="August",8,Table24[[#This Row],[Month]]="September",9)</f>
        <v>8</v>
      </c>
      <c r="I901" s="5">
        <f>DATE(2022,Table24[[#This Row],[Column1]],Table24[[#This Row],[Day]])</f>
        <v>44780</v>
      </c>
      <c r="J901" s="5" t="str">
        <f>TEXT(Table24[[#This Row],[Column2]],"DDD")</f>
        <v>Sun</v>
      </c>
      <c r="K901" s="1" t="s">
        <v>2129</v>
      </c>
      <c r="L9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2" spans="1:12" x14ac:dyDescent="0.3">
      <c r="A902" s="1" t="s">
        <v>29</v>
      </c>
      <c r="B902" s="1">
        <f t="shared" si="14"/>
        <v>7</v>
      </c>
      <c r="C902" s="1">
        <v>13</v>
      </c>
      <c r="D9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2" s="1" t="s">
        <v>865</v>
      </c>
      <c r="F902" s="1" t="s">
        <v>17</v>
      </c>
      <c r="G902" s="2">
        <v>193.58</v>
      </c>
      <c r="H902" s="1" cm="1">
        <f t="array" ref="H902">_xlfn.IFS(Table24[[#This Row],[Month]]="July",7,Table24[[#This Row],[Month]]="August",8,Table24[[#This Row],[Month]]="September",9)</f>
        <v>8</v>
      </c>
      <c r="I902" s="5">
        <f>DATE(2022,Table24[[#This Row],[Column1]],Table24[[#This Row],[Day]])</f>
        <v>44780</v>
      </c>
      <c r="J902" s="5" t="str">
        <f>TEXT(Table24[[#This Row],[Column2]],"DDD")</f>
        <v>Sun</v>
      </c>
      <c r="K902" s="1" t="s">
        <v>2129</v>
      </c>
      <c r="L9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3" spans="1:12" x14ac:dyDescent="0.3">
      <c r="A903" s="1" t="s">
        <v>29</v>
      </c>
      <c r="B903" s="1">
        <f t="shared" si="14"/>
        <v>7</v>
      </c>
      <c r="C903" s="1">
        <v>14</v>
      </c>
      <c r="D9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3" s="1" t="s">
        <v>752</v>
      </c>
      <c r="F903" s="1" t="s">
        <v>18</v>
      </c>
      <c r="G903" s="2">
        <v>222.08</v>
      </c>
      <c r="H903" s="1" cm="1">
        <f t="array" ref="H903">_xlfn.IFS(Table24[[#This Row],[Month]]="July",7,Table24[[#This Row],[Month]]="August",8,Table24[[#This Row],[Month]]="September",9)</f>
        <v>8</v>
      </c>
      <c r="I903" s="5">
        <f>DATE(2022,Table24[[#This Row],[Column1]],Table24[[#This Row],[Day]])</f>
        <v>44780</v>
      </c>
      <c r="J903" s="5" t="str">
        <f>TEXT(Table24[[#This Row],[Column2]],"DDD")</f>
        <v>Sun</v>
      </c>
      <c r="K903" s="1" t="s">
        <v>2129</v>
      </c>
      <c r="L9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4" spans="1:12" x14ac:dyDescent="0.3">
      <c r="A904" s="1" t="s">
        <v>29</v>
      </c>
      <c r="B904" s="1">
        <f t="shared" si="14"/>
        <v>7</v>
      </c>
      <c r="C904" s="1">
        <v>15</v>
      </c>
      <c r="D9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4" s="1" t="s">
        <v>866</v>
      </c>
      <c r="F904" s="1" t="s">
        <v>19</v>
      </c>
      <c r="G904" s="2">
        <v>218.77</v>
      </c>
      <c r="H904" s="1" cm="1">
        <f t="array" ref="H904">_xlfn.IFS(Table24[[#This Row],[Month]]="July",7,Table24[[#This Row],[Month]]="August",8,Table24[[#This Row],[Month]]="September",9)</f>
        <v>8</v>
      </c>
      <c r="I904" s="5">
        <f>DATE(2022,Table24[[#This Row],[Column1]],Table24[[#This Row],[Day]])</f>
        <v>44780</v>
      </c>
      <c r="J904" s="5" t="str">
        <f>TEXT(Table24[[#This Row],[Column2]],"DDD")</f>
        <v>Sun</v>
      </c>
      <c r="K904" s="1" t="s">
        <v>2129</v>
      </c>
      <c r="L9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5" spans="1:12" x14ac:dyDescent="0.3">
      <c r="A905" s="1" t="s">
        <v>29</v>
      </c>
      <c r="B905" s="1">
        <f t="shared" si="14"/>
        <v>7</v>
      </c>
      <c r="C905" s="1">
        <v>16</v>
      </c>
      <c r="D9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5" s="1" t="s">
        <v>867</v>
      </c>
      <c r="F905" s="1" t="s">
        <v>20</v>
      </c>
      <c r="G905" s="2">
        <v>181.39</v>
      </c>
      <c r="H905" s="1" cm="1">
        <f t="array" ref="H905">_xlfn.IFS(Table24[[#This Row],[Month]]="July",7,Table24[[#This Row],[Month]]="August",8,Table24[[#This Row],[Month]]="September",9)</f>
        <v>8</v>
      </c>
      <c r="I905" s="5">
        <f>DATE(2022,Table24[[#This Row],[Column1]],Table24[[#This Row],[Day]])</f>
        <v>44780</v>
      </c>
      <c r="J905" s="5" t="str">
        <f>TEXT(Table24[[#This Row],[Column2]],"DDD")</f>
        <v>Sun</v>
      </c>
      <c r="K905" s="1" t="s">
        <v>2129</v>
      </c>
      <c r="L9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6" spans="1:12" x14ac:dyDescent="0.3">
      <c r="A906" s="1" t="s">
        <v>29</v>
      </c>
      <c r="B906" s="1">
        <f t="shared" si="14"/>
        <v>7</v>
      </c>
      <c r="C906" s="1">
        <v>17</v>
      </c>
      <c r="D9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6" s="1" t="s">
        <v>868</v>
      </c>
      <c r="F906" s="1" t="s">
        <v>21</v>
      </c>
      <c r="G906" s="2">
        <v>172.54</v>
      </c>
      <c r="H906" s="1" cm="1">
        <f t="array" ref="H906">_xlfn.IFS(Table24[[#This Row],[Month]]="July",7,Table24[[#This Row],[Month]]="August",8,Table24[[#This Row],[Month]]="September",9)</f>
        <v>8</v>
      </c>
      <c r="I906" s="5">
        <f>DATE(2022,Table24[[#This Row],[Column1]],Table24[[#This Row],[Day]])</f>
        <v>44780</v>
      </c>
      <c r="J906" s="5" t="str">
        <f>TEXT(Table24[[#This Row],[Column2]],"DDD")</f>
        <v>Sun</v>
      </c>
      <c r="K906" s="1" t="s">
        <v>2129</v>
      </c>
      <c r="L9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7" spans="1:12" x14ac:dyDescent="0.3">
      <c r="A907" s="1" t="s">
        <v>29</v>
      </c>
      <c r="B907" s="1">
        <f t="shared" si="14"/>
        <v>7</v>
      </c>
      <c r="C907" s="1">
        <v>18</v>
      </c>
      <c r="D9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7" s="1" t="s">
        <v>869</v>
      </c>
      <c r="F907" s="1" t="s">
        <v>22</v>
      </c>
      <c r="G907" s="2">
        <v>226.19</v>
      </c>
      <c r="H907" s="1" cm="1">
        <f t="array" ref="H907">_xlfn.IFS(Table24[[#This Row],[Month]]="July",7,Table24[[#This Row],[Month]]="August",8,Table24[[#This Row],[Month]]="September",9)</f>
        <v>8</v>
      </c>
      <c r="I907" s="5">
        <f>DATE(2022,Table24[[#This Row],[Column1]],Table24[[#This Row],[Day]])</f>
        <v>44780</v>
      </c>
      <c r="J907" s="5" t="str">
        <f>TEXT(Table24[[#This Row],[Column2]],"DDD")</f>
        <v>Sun</v>
      </c>
      <c r="K907" s="1" t="s">
        <v>2129</v>
      </c>
      <c r="L9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8" spans="1:12" x14ac:dyDescent="0.3">
      <c r="A908" s="1" t="s">
        <v>29</v>
      </c>
      <c r="B908" s="1">
        <f t="shared" si="14"/>
        <v>7</v>
      </c>
      <c r="C908" s="1">
        <v>19</v>
      </c>
      <c r="D9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8" s="1" t="s">
        <v>870</v>
      </c>
      <c r="F908" s="1" t="s">
        <v>23</v>
      </c>
      <c r="G908" s="2">
        <v>249.06</v>
      </c>
      <c r="H908" s="1" cm="1">
        <f t="array" ref="H908">_xlfn.IFS(Table24[[#This Row],[Month]]="July",7,Table24[[#This Row],[Month]]="August",8,Table24[[#This Row],[Month]]="September",9)</f>
        <v>8</v>
      </c>
      <c r="I908" s="5">
        <f>DATE(2022,Table24[[#This Row],[Column1]],Table24[[#This Row],[Day]])</f>
        <v>44780</v>
      </c>
      <c r="J908" s="5" t="str">
        <f>TEXT(Table24[[#This Row],[Column2]],"DDD")</f>
        <v>Sun</v>
      </c>
      <c r="K908" s="1" t="s">
        <v>2129</v>
      </c>
      <c r="L9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09" spans="1:12" x14ac:dyDescent="0.3">
      <c r="A909" s="1" t="s">
        <v>29</v>
      </c>
      <c r="B909" s="1">
        <f t="shared" si="14"/>
        <v>7</v>
      </c>
      <c r="C909" s="1">
        <v>20</v>
      </c>
      <c r="D9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09" s="1" t="s">
        <v>871</v>
      </c>
      <c r="F909" s="1" t="s">
        <v>24</v>
      </c>
      <c r="G909" s="2">
        <v>264.45</v>
      </c>
      <c r="H909" s="1" cm="1">
        <f t="array" ref="H909">_xlfn.IFS(Table24[[#This Row],[Month]]="July",7,Table24[[#This Row],[Month]]="August",8,Table24[[#This Row],[Month]]="September",9)</f>
        <v>8</v>
      </c>
      <c r="I909" s="5">
        <f>DATE(2022,Table24[[#This Row],[Column1]],Table24[[#This Row],[Day]])</f>
        <v>44780</v>
      </c>
      <c r="J909" s="5" t="str">
        <f>TEXT(Table24[[#This Row],[Column2]],"DDD")</f>
        <v>Sun</v>
      </c>
      <c r="K909" s="1" t="s">
        <v>2129</v>
      </c>
      <c r="L9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0" spans="1:12" x14ac:dyDescent="0.3">
      <c r="A910" s="1" t="s">
        <v>29</v>
      </c>
      <c r="B910" s="1">
        <f t="shared" si="14"/>
        <v>7</v>
      </c>
      <c r="C910" s="1">
        <v>21</v>
      </c>
      <c r="D9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0" s="1" t="s">
        <v>872</v>
      </c>
      <c r="F910" s="1" t="s">
        <v>25</v>
      </c>
      <c r="G910" s="2">
        <v>279.89999999999998</v>
      </c>
      <c r="H910" s="1" cm="1">
        <f t="array" ref="H910">_xlfn.IFS(Table24[[#This Row],[Month]]="July",7,Table24[[#This Row],[Month]]="August",8,Table24[[#This Row],[Month]]="September",9)</f>
        <v>8</v>
      </c>
      <c r="I910" s="5">
        <f>DATE(2022,Table24[[#This Row],[Column1]],Table24[[#This Row],[Day]])</f>
        <v>44780</v>
      </c>
      <c r="J910" s="5" t="str">
        <f>TEXT(Table24[[#This Row],[Column2]],"DDD")</f>
        <v>Sun</v>
      </c>
      <c r="K910" s="1" t="s">
        <v>2129</v>
      </c>
      <c r="L9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1" spans="1:12" x14ac:dyDescent="0.3">
      <c r="A911" s="1" t="s">
        <v>29</v>
      </c>
      <c r="B911" s="1">
        <f t="shared" si="14"/>
        <v>7</v>
      </c>
      <c r="C911" s="1">
        <v>22</v>
      </c>
      <c r="D9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1" s="1" t="s">
        <v>873</v>
      </c>
      <c r="F911" s="1" t="s">
        <v>26</v>
      </c>
      <c r="G911" s="2">
        <v>277.77999999999997</v>
      </c>
      <c r="H911" s="1" cm="1">
        <f t="array" ref="H911">_xlfn.IFS(Table24[[#This Row],[Month]]="July",7,Table24[[#This Row],[Month]]="August",8,Table24[[#This Row],[Month]]="September",9)</f>
        <v>8</v>
      </c>
      <c r="I911" s="5">
        <f>DATE(2022,Table24[[#This Row],[Column1]],Table24[[#This Row],[Day]])</f>
        <v>44780</v>
      </c>
      <c r="J911" s="5" t="str">
        <f>TEXT(Table24[[#This Row],[Column2]],"DDD")</f>
        <v>Sun</v>
      </c>
      <c r="K911" s="1" t="s">
        <v>2129</v>
      </c>
      <c r="L9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2" spans="1:12" x14ac:dyDescent="0.3">
      <c r="A912" s="1" t="s">
        <v>29</v>
      </c>
      <c r="B912" s="1">
        <f t="shared" si="14"/>
        <v>7</v>
      </c>
      <c r="C912" s="1">
        <v>23</v>
      </c>
      <c r="D9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2" s="1" t="s">
        <v>874</v>
      </c>
      <c r="F912" s="1" t="s">
        <v>27</v>
      </c>
      <c r="G912" s="2">
        <v>275.74</v>
      </c>
      <c r="H912" s="1" cm="1">
        <f t="array" ref="H912">_xlfn.IFS(Table24[[#This Row],[Month]]="July",7,Table24[[#This Row],[Month]]="August",8,Table24[[#This Row],[Month]]="September",9)</f>
        <v>8</v>
      </c>
      <c r="I912" s="5">
        <f>DATE(2022,Table24[[#This Row],[Column1]],Table24[[#This Row],[Day]])</f>
        <v>44780</v>
      </c>
      <c r="J912" s="5" t="str">
        <f>TEXT(Table24[[#This Row],[Column2]],"DDD")</f>
        <v>Sun</v>
      </c>
      <c r="K912" s="1" t="s">
        <v>2129</v>
      </c>
      <c r="L9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3" spans="1:12" x14ac:dyDescent="0.3">
      <c r="A913" s="1" t="s">
        <v>29</v>
      </c>
      <c r="B913" s="1">
        <f t="shared" si="14"/>
        <v>7</v>
      </c>
      <c r="C913" s="1">
        <v>24</v>
      </c>
      <c r="D9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3" s="1" t="s">
        <v>875</v>
      </c>
      <c r="F913" s="1" t="s">
        <v>28</v>
      </c>
      <c r="G913" s="2">
        <v>253.21</v>
      </c>
      <c r="H913" s="1" cm="1">
        <f t="array" ref="H913">_xlfn.IFS(Table24[[#This Row],[Month]]="July",7,Table24[[#This Row],[Month]]="August",8,Table24[[#This Row],[Month]]="September",9)</f>
        <v>8</v>
      </c>
      <c r="I913" s="5">
        <f>DATE(2022,Table24[[#This Row],[Column1]],Table24[[#This Row],[Day]])</f>
        <v>44780</v>
      </c>
      <c r="J913" s="5" t="str">
        <f>TEXT(Table24[[#This Row],[Column2]],"DDD")</f>
        <v>Sun</v>
      </c>
      <c r="K913" s="1" t="s">
        <v>2129</v>
      </c>
      <c r="L9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4" spans="1:12" x14ac:dyDescent="0.3">
      <c r="A914" s="1" t="s">
        <v>29</v>
      </c>
      <c r="B914" s="1">
        <f t="shared" si="14"/>
        <v>8</v>
      </c>
      <c r="C914" s="1">
        <v>1</v>
      </c>
      <c r="D9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4" s="1" t="s">
        <v>876</v>
      </c>
      <c r="F914" s="1" t="s">
        <v>5</v>
      </c>
      <c r="G914" s="2">
        <v>245.12</v>
      </c>
      <c r="H914" s="1" cm="1">
        <f t="array" ref="H914">_xlfn.IFS(Table24[[#This Row],[Month]]="July",7,Table24[[#This Row],[Month]]="August",8,Table24[[#This Row],[Month]]="September",9)</f>
        <v>8</v>
      </c>
      <c r="I914" s="5">
        <f>DATE(2022,Table24[[#This Row],[Column1]],Table24[[#This Row],[Day]])</f>
        <v>44781</v>
      </c>
      <c r="J914" s="5" t="str">
        <f>TEXT(Table24[[#This Row],[Column2]],"DDD")</f>
        <v>Mon</v>
      </c>
      <c r="K914" s="1" t="s">
        <v>2130</v>
      </c>
      <c r="L9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5" spans="1:12" x14ac:dyDescent="0.3">
      <c r="A915" s="1" t="s">
        <v>29</v>
      </c>
      <c r="B915" s="1">
        <f t="shared" si="14"/>
        <v>8</v>
      </c>
      <c r="C915" s="1">
        <v>2</v>
      </c>
      <c r="D9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5" s="1" t="s">
        <v>877</v>
      </c>
      <c r="F915" s="1" t="s">
        <v>6</v>
      </c>
      <c r="G915" s="2">
        <v>239.02</v>
      </c>
      <c r="H915" s="1" cm="1">
        <f t="array" ref="H915">_xlfn.IFS(Table24[[#This Row],[Month]]="July",7,Table24[[#This Row],[Month]]="August",8,Table24[[#This Row],[Month]]="September",9)</f>
        <v>8</v>
      </c>
      <c r="I915" s="5">
        <f>DATE(2022,Table24[[#This Row],[Column1]],Table24[[#This Row],[Day]])</f>
        <v>44781</v>
      </c>
      <c r="J915" s="5" t="str">
        <f>TEXT(Table24[[#This Row],[Column2]],"DDD")</f>
        <v>Mon</v>
      </c>
      <c r="K915" s="1" t="s">
        <v>2130</v>
      </c>
      <c r="L9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6" spans="1:12" x14ac:dyDescent="0.3">
      <c r="A916" s="1" t="s">
        <v>29</v>
      </c>
      <c r="B916" s="1">
        <f t="shared" si="14"/>
        <v>8</v>
      </c>
      <c r="C916" s="1">
        <v>3</v>
      </c>
      <c r="D9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6" s="1" t="s">
        <v>878</v>
      </c>
      <c r="F916" s="1" t="s">
        <v>7</v>
      </c>
      <c r="G916" s="2">
        <v>237.82</v>
      </c>
      <c r="H916" s="1" cm="1">
        <f t="array" ref="H916">_xlfn.IFS(Table24[[#This Row],[Month]]="July",7,Table24[[#This Row],[Month]]="August",8,Table24[[#This Row],[Month]]="September",9)</f>
        <v>8</v>
      </c>
      <c r="I916" s="5">
        <f>DATE(2022,Table24[[#This Row],[Column1]],Table24[[#This Row],[Day]])</f>
        <v>44781</v>
      </c>
      <c r="J916" s="5" t="str">
        <f>TEXT(Table24[[#This Row],[Column2]],"DDD")</f>
        <v>Mon</v>
      </c>
      <c r="K916" s="1" t="s">
        <v>2130</v>
      </c>
      <c r="L9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7" spans="1:12" x14ac:dyDescent="0.3">
      <c r="A917" s="1" t="s">
        <v>29</v>
      </c>
      <c r="B917" s="1">
        <f t="shared" si="14"/>
        <v>8</v>
      </c>
      <c r="C917" s="1">
        <v>4</v>
      </c>
      <c r="D9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7" s="1" t="s">
        <v>847</v>
      </c>
      <c r="F917" s="1" t="s">
        <v>8</v>
      </c>
      <c r="G917" s="2">
        <v>236.37</v>
      </c>
      <c r="H917" s="1" cm="1">
        <f t="array" ref="H917">_xlfn.IFS(Table24[[#This Row],[Month]]="July",7,Table24[[#This Row],[Month]]="August",8,Table24[[#This Row],[Month]]="September",9)</f>
        <v>8</v>
      </c>
      <c r="I917" s="5">
        <f>DATE(2022,Table24[[#This Row],[Column1]],Table24[[#This Row],[Day]])</f>
        <v>44781</v>
      </c>
      <c r="J917" s="5" t="str">
        <f>TEXT(Table24[[#This Row],[Column2]],"DDD")</f>
        <v>Mon</v>
      </c>
      <c r="K917" s="1" t="s">
        <v>2130</v>
      </c>
      <c r="L9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8" spans="1:12" x14ac:dyDescent="0.3">
      <c r="A918" s="1" t="s">
        <v>29</v>
      </c>
      <c r="B918" s="1">
        <f t="shared" si="14"/>
        <v>8</v>
      </c>
      <c r="C918" s="1">
        <v>5</v>
      </c>
      <c r="D9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8" s="1" t="s">
        <v>879</v>
      </c>
      <c r="F918" s="1" t="s">
        <v>9</v>
      </c>
      <c r="G918" s="2">
        <v>237.34</v>
      </c>
      <c r="H918" s="1" cm="1">
        <f t="array" ref="H918">_xlfn.IFS(Table24[[#This Row],[Month]]="July",7,Table24[[#This Row],[Month]]="August",8,Table24[[#This Row],[Month]]="September",9)</f>
        <v>8</v>
      </c>
      <c r="I918" s="5">
        <f>DATE(2022,Table24[[#This Row],[Column1]],Table24[[#This Row],[Day]])</f>
        <v>44781</v>
      </c>
      <c r="J918" s="5" t="str">
        <f>TEXT(Table24[[#This Row],[Column2]],"DDD")</f>
        <v>Mon</v>
      </c>
      <c r="K918" s="1" t="s">
        <v>2130</v>
      </c>
      <c r="L9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19" spans="1:12" x14ac:dyDescent="0.3">
      <c r="A919" s="1" t="s">
        <v>29</v>
      </c>
      <c r="B919" s="1">
        <f t="shared" si="14"/>
        <v>8</v>
      </c>
      <c r="C919" s="1">
        <v>6</v>
      </c>
      <c r="D9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19" s="1" t="s">
        <v>880</v>
      </c>
      <c r="F919" s="1" t="s">
        <v>10</v>
      </c>
      <c r="G919" s="2">
        <v>239.31</v>
      </c>
      <c r="H919" s="1" cm="1">
        <f t="array" ref="H919">_xlfn.IFS(Table24[[#This Row],[Month]]="July",7,Table24[[#This Row],[Month]]="August",8,Table24[[#This Row],[Month]]="September",9)</f>
        <v>8</v>
      </c>
      <c r="I919" s="5">
        <f>DATE(2022,Table24[[#This Row],[Column1]],Table24[[#This Row],[Day]])</f>
        <v>44781</v>
      </c>
      <c r="J919" s="5" t="str">
        <f>TEXT(Table24[[#This Row],[Column2]],"DDD")</f>
        <v>Mon</v>
      </c>
      <c r="K919" s="1" t="s">
        <v>2130</v>
      </c>
      <c r="L9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0" spans="1:12" x14ac:dyDescent="0.3">
      <c r="A920" s="1" t="s">
        <v>29</v>
      </c>
      <c r="B920" s="1">
        <f t="shared" si="14"/>
        <v>8</v>
      </c>
      <c r="C920" s="1">
        <v>7</v>
      </c>
      <c r="D9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20" s="1" t="s">
        <v>881</v>
      </c>
      <c r="F920" s="1" t="s">
        <v>11</v>
      </c>
      <c r="G920" s="2">
        <v>267.77999999999997</v>
      </c>
      <c r="H920" s="1" cm="1">
        <f t="array" ref="H920">_xlfn.IFS(Table24[[#This Row],[Month]]="July",7,Table24[[#This Row],[Month]]="August",8,Table24[[#This Row],[Month]]="September",9)</f>
        <v>8</v>
      </c>
      <c r="I920" s="5">
        <f>DATE(2022,Table24[[#This Row],[Column1]],Table24[[#This Row],[Day]])</f>
        <v>44781</v>
      </c>
      <c r="J920" s="5" t="str">
        <f>TEXT(Table24[[#This Row],[Column2]],"DDD")</f>
        <v>Mon</v>
      </c>
      <c r="K920" s="1" t="s">
        <v>2130</v>
      </c>
      <c r="L9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1" spans="1:12" x14ac:dyDescent="0.3">
      <c r="A921" s="1" t="s">
        <v>29</v>
      </c>
      <c r="B921" s="1">
        <f t="shared" si="14"/>
        <v>8</v>
      </c>
      <c r="C921" s="1">
        <v>8</v>
      </c>
      <c r="D9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1" s="1" t="s">
        <v>882</v>
      </c>
      <c r="F921" s="1" t="s">
        <v>12</v>
      </c>
      <c r="G921" s="2">
        <v>292.43</v>
      </c>
      <c r="H921" s="1" cm="1">
        <f t="array" ref="H921">_xlfn.IFS(Table24[[#This Row],[Month]]="July",7,Table24[[#This Row],[Month]]="August",8,Table24[[#This Row],[Month]]="September",9)</f>
        <v>8</v>
      </c>
      <c r="I921" s="5">
        <f>DATE(2022,Table24[[#This Row],[Column1]],Table24[[#This Row],[Day]])</f>
        <v>44781</v>
      </c>
      <c r="J921" s="5" t="str">
        <f>TEXT(Table24[[#This Row],[Column2]],"DDD")</f>
        <v>Mon</v>
      </c>
      <c r="K921" s="1" t="s">
        <v>2130</v>
      </c>
      <c r="L9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22" spans="1:12" x14ac:dyDescent="0.3">
      <c r="A922" s="1" t="s">
        <v>29</v>
      </c>
      <c r="B922" s="1">
        <f t="shared" si="14"/>
        <v>8</v>
      </c>
      <c r="C922" s="1">
        <v>9</v>
      </c>
      <c r="D9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2" s="1" t="s">
        <v>883</v>
      </c>
      <c r="F922" s="1" t="s">
        <v>13</v>
      </c>
      <c r="G922" s="2">
        <v>334.95</v>
      </c>
      <c r="H922" s="1" cm="1">
        <f t="array" ref="H922">_xlfn.IFS(Table24[[#This Row],[Month]]="July",7,Table24[[#This Row],[Month]]="August",8,Table24[[#This Row],[Month]]="September",9)</f>
        <v>8</v>
      </c>
      <c r="I922" s="5">
        <f>DATE(2022,Table24[[#This Row],[Column1]],Table24[[#This Row],[Day]])</f>
        <v>44781</v>
      </c>
      <c r="J922" s="5" t="str">
        <f>TEXT(Table24[[#This Row],[Column2]],"DDD")</f>
        <v>Mon</v>
      </c>
      <c r="K922" s="1" t="s">
        <v>2130</v>
      </c>
      <c r="L9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3" spans="1:12" x14ac:dyDescent="0.3">
      <c r="A923" s="1" t="s">
        <v>29</v>
      </c>
      <c r="B923" s="1">
        <f t="shared" si="14"/>
        <v>8</v>
      </c>
      <c r="C923" s="1">
        <v>10</v>
      </c>
      <c r="D9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3" s="1" t="s">
        <v>884</v>
      </c>
      <c r="F923" s="1" t="s">
        <v>14</v>
      </c>
      <c r="G923" s="2">
        <v>310.02</v>
      </c>
      <c r="H923" s="1" cm="1">
        <f t="array" ref="H923">_xlfn.IFS(Table24[[#This Row],[Month]]="July",7,Table24[[#This Row],[Month]]="August",8,Table24[[#This Row],[Month]]="September",9)</f>
        <v>8</v>
      </c>
      <c r="I923" s="5">
        <f>DATE(2022,Table24[[#This Row],[Column1]],Table24[[#This Row],[Day]])</f>
        <v>44781</v>
      </c>
      <c r="J923" s="5" t="str">
        <f>TEXT(Table24[[#This Row],[Column2]],"DDD")</f>
        <v>Mon</v>
      </c>
      <c r="K923" s="1" t="s">
        <v>2130</v>
      </c>
      <c r="L9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4" spans="1:12" x14ac:dyDescent="0.3">
      <c r="A924" s="1" t="s">
        <v>29</v>
      </c>
      <c r="B924" s="1">
        <f t="shared" si="14"/>
        <v>8</v>
      </c>
      <c r="C924" s="1">
        <v>11</v>
      </c>
      <c r="D9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4" s="1" t="s">
        <v>885</v>
      </c>
      <c r="F924" s="1" t="s">
        <v>15</v>
      </c>
      <c r="G924" s="2">
        <v>300.41000000000003</v>
      </c>
      <c r="H924" s="1" cm="1">
        <f t="array" ref="H924">_xlfn.IFS(Table24[[#This Row],[Month]]="July",7,Table24[[#This Row],[Month]]="August",8,Table24[[#This Row],[Month]]="September",9)</f>
        <v>8</v>
      </c>
      <c r="I924" s="5">
        <f>DATE(2022,Table24[[#This Row],[Column1]],Table24[[#This Row],[Day]])</f>
        <v>44781</v>
      </c>
      <c r="J924" s="5" t="str">
        <f>TEXT(Table24[[#This Row],[Column2]],"DDD")</f>
        <v>Mon</v>
      </c>
      <c r="K924" s="1" t="s">
        <v>2130</v>
      </c>
      <c r="L9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5" spans="1:12" x14ac:dyDescent="0.3">
      <c r="A925" s="1" t="s">
        <v>29</v>
      </c>
      <c r="B925" s="1">
        <f t="shared" si="14"/>
        <v>8</v>
      </c>
      <c r="C925" s="1">
        <v>12</v>
      </c>
      <c r="D9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5" s="1" t="s">
        <v>886</v>
      </c>
      <c r="F925" s="1" t="s">
        <v>16</v>
      </c>
      <c r="G925" s="2">
        <v>297.55</v>
      </c>
      <c r="H925" s="1" cm="1">
        <f t="array" ref="H925">_xlfn.IFS(Table24[[#This Row],[Month]]="July",7,Table24[[#This Row],[Month]]="August",8,Table24[[#This Row],[Month]]="September",9)</f>
        <v>8</v>
      </c>
      <c r="I925" s="5">
        <f>DATE(2022,Table24[[#This Row],[Column1]],Table24[[#This Row],[Day]])</f>
        <v>44781</v>
      </c>
      <c r="J925" s="5" t="str">
        <f>TEXT(Table24[[#This Row],[Column2]],"DDD")</f>
        <v>Mon</v>
      </c>
      <c r="K925" s="1" t="s">
        <v>2130</v>
      </c>
      <c r="L9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6" spans="1:12" x14ac:dyDescent="0.3">
      <c r="A926" s="1" t="s">
        <v>29</v>
      </c>
      <c r="B926" s="1">
        <f t="shared" si="14"/>
        <v>8</v>
      </c>
      <c r="C926" s="1">
        <v>13</v>
      </c>
      <c r="D9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6" s="1" t="s">
        <v>887</v>
      </c>
      <c r="F926" s="1" t="s">
        <v>17</v>
      </c>
      <c r="G926" s="2">
        <v>284.79000000000002</v>
      </c>
      <c r="H926" s="1" cm="1">
        <f t="array" ref="H926">_xlfn.IFS(Table24[[#This Row],[Month]]="July",7,Table24[[#This Row],[Month]]="August",8,Table24[[#This Row],[Month]]="September",9)</f>
        <v>8</v>
      </c>
      <c r="I926" s="5">
        <f>DATE(2022,Table24[[#This Row],[Column1]],Table24[[#This Row],[Day]])</f>
        <v>44781</v>
      </c>
      <c r="J926" s="5" t="str">
        <f>TEXT(Table24[[#This Row],[Column2]],"DDD")</f>
        <v>Mon</v>
      </c>
      <c r="K926" s="1" t="s">
        <v>2130</v>
      </c>
      <c r="L9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7" spans="1:12" x14ac:dyDescent="0.3">
      <c r="A927" s="1" t="s">
        <v>29</v>
      </c>
      <c r="B927" s="1">
        <f t="shared" si="14"/>
        <v>8</v>
      </c>
      <c r="C927" s="1">
        <v>14</v>
      </c>
      <c r="D9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7" s="1" t="s">
        <v>888</v>
      </c>
      <c r="F927" s="1" t="s">
        <v>18</v>
      </c>
      <c r="G927" s="2">
        <v>281.99</v>
      </c>
      <c r="H927" s="1" cm="1">
        <f t="array" ref="H927">_xlfn.IFS(Table24[[#This Row],[Month]]="July",7,Table24[[#This Row],[Month]]="August",8,Table24[[#This Row],[Month]]="September",9)</f>
        <v>8</v>
      </c>
      <c r="I927" s="5">
        <f>DATE(2022,Table24[[#This Row],[Column1]],Table24[[#This Row],[Day]])</f>
        <v>44781</v>
      </c>
      <c r="J927" s="5" t="str">
        <f>TEXT(Table24[[#This Row],[Column2]],"DDD")</f>
        <v>Mon</v>
      </c>
      <c r="K927" s="1" t="s">
        <v>2130</v>
      </c>
      <c r="L9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8" spans="1:12" x14ac:dyDescent="0.3">
      <c r="A928" s="1" t="s">
        <v>29</v>
      </c>
      <c r="B928" s="1">
        <f t="shared" si="14"/>
        <v>8</v>
      </c>
      <c r="C928" s="1">
        <v>15</v>
      </c>
      <c r="D9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8" s="1" t="s">
        <v>889</v>
      </c>
      <c r="F928" s="1" t="s">
        <v>19</v>
      </c>
      <c r="G928" s="2">
        <v>280.97000000000003</v>
      </c>
      <c r="H928" s="1" cm="1">
        <f t="array" ref="H928">_xlfn.IFS(Table24[[#This Row],[Month]]="July",7,Table24[[#This Row],[Month]]="August",8,Table24[[#This Row],[Month]]="September",9)</f>
        <v>8</v>
      </c>
      <c r="I928" s="5">
        <f>DATE(2022,Table24[[#This Row],[Column1]],Table24[[#This Row],[Day]])</f>
        <v>44781</v>
      </c>
      <c r="J928" s="5" t="str">
        <f>TEXT(Table24[[#This Row],[Column2]],"DDD")</f>
        <v>Mon</v>
      </c>
      <c r="K928" s="1" t="s">
        <v>2130</v>
      </c>
      <c r="L9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29" spans="1:12" x14ac:dyDescent="0.3">
      <c r="A929" s="1" t="s">
        <v>29</v>
      </c>
      <c r="B929" s="1">
        <f t="shared" si="14"/>
        <v>8</v>
      </c>
      <c r="C929" s="1">
        <v>16</v>
      </c>
      <c r="D9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29" s="1" t="s">
        <v>890</v>
      </c>
      <c r="F929" s="1" t="s">
        <v>20</v>
      </c>
      <c r="G929" s="2">
        <v>282.92</v>
      </c>
      <c r="H929" s="1" cm="1">
        <f t="array" ref="H929">_xlfn.IFS(Table24[[#This Row],[Month]]="July",7,Table24[[#This Row],[Month]]="August",8,Table24[[#This Row],[Month]]="September",9)</f>
        <v>8</v>
      </c>
      <c r="I929" s="5">
        <f>DATE(2022,Table24[[#This Row],[Column1]],Table24[[#This Row],[Day]])</f>
        <v>44781</v>
      </c>
      <c r="J929" s="5" t="str">
        <f>TEXT(Table24[[#This Row],[Column2]],"DDD")</f>
        <v>Mon</v>
      </c>
      <c r="K929" s="1" t="s">
        <v>2130</v>
      </c>
      <c r="L9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0" spans="1:12" x14ac:dyDescent="0.3">
      <c r="A930" s="1" t="s">
        <v>29</v>
      </c>
      <c r="B930" s="1">
        <f t="shared" si="14"/>
        <v>8</v>
      </c>
      <c r="C930" s="1">
        <v>17</v>
      </c>
      <c r="D9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30" s="1" t="s">
        <v>891</v>
      </c>
      <c r="F930" s="1" t="s">
        <v>21</v>
      </c>
      <c r="G930" s="2">
        <v>287.79000000000002</v>
      </c>
      <c r="H930" s="1" cm="1">
        <f t="array" ref="H930">_xlfn.IFS(Table24[[#This Row],[Month]]="July",7,Table24[[#This Row],[Month]]="August",8,Table24[[#This Row],[Month]]="September",9)</f>
        <v>8</v>
      </c>
      <c r="I930" s="5">
        <f>DATE(2022,Table24[[#This Row],[Column1]],Table24[[#This Row],[Day]])</f>
        <v>44781</v>
      </c>
      <c r="J930" s="5" t="str">
        <f>TEXT(Table24[[#This Row],[Column2]],"DDD")</f>
        <v>Mon</v>
      </c>
      <c r="K930" s="1" t="s">
        <v>2130</v>
      </c>
      <c r="L9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31" spans="1:12" x14ac:dyDescent="0.3">
      <c r="A931" s="1" t="s">
        <v>29</v>
      </c>
      <c r="B931" s="1">
        <f t="shared" si="14"/>
        <v>8</v>
      </c>
      <c r="C931" s="1">
        <v>18</v>
      </c>
      <c r="D9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1" s="1" t="s">
        <v>892</v>
      </c>
      <c r="F931" s="1" t="s">
        <v>22</v>
      </c>
      <c r="G931" s="2">
        <v>287.83999999999997</v>
      </c>
      <c r="H931" s="1" cm="1">
        <f t="array" ref="H931">_xlfn.IFS(Table24[[#This Row],[Month]]="July",7,Table24[[#This Row],[Month]]="August",8,Table24[[#This Row],[Month]]="September",9)</f>
        <v>8</v>
      </c>
      <c r="I931" s="5">
        <f>DATE(2022,Table24[[#This Row],[Column1]],Table24[[#This Row],[Day]])</f>
        <v>44781</v>
      </c>
      <c r="J931" s="5" t="str">
        <f>TEXT(Table24[[#This Row],[Column2]],"DDD")</f>
        <v>Mon</v>
      </c>
      <c r="K931" s="1" t="s">
        <v>2130</v>
      </c>
      <c r="L9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2" spans="1:12" x14ac:dyDescent="0.3">
      <c r="A932" s="1" t="s">
        <v>29</v>
      </c>
      <c r="B932" s="1">
        <f t="shared" si="14"/>
        <v>8</v>
      </c>
      <c r="C932" s="1">
        <v>19</v>
      </c>
      <c r="D9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2" s="1" t="s">
        <v>893</v>
      </c>
      <c r="F932" s="1" t="s">
        <v>23</v>
      </c>
      <c r="G932" s="2">
        <v>277.18</v>
      </c>
      <c r="H932" s="1" cm="1">
        <f t="array" ref="H932">_xlfn.IFS(Table24[[#This Row],[Month]]="July",7,Table24[[#This Row],[Month]]="August",8,Table24[[#This Row],[Month]]="September",9)</f>
        <v>8</v>
      </c>
      <c r="I932" s="5">
        <f>DATE(2022,Table24[[#This Row],[Column1]],Table24[[#This Row],[Day]])</f>
        <v>44781</v>
      </c>
      <c r="J932" s="5" t="str">
        <f>TEXT(Table24[[#This Row],[Column2]],"DDD")</f>
        <v>Mon</v>
      </c>
      <c r="K932" s="1" t="s">
        <v>2130</v>
      </c>
      <c r="L9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3" spans="1:12" x14ac:dyDescent="0.3">
      <c r="A933" s="1" t="s">
        <v>29</v>
      </c>
      <c r="B933" s="1">
        <f t="shared" si="14"/>
        <v>8</v>
      </c>
      <c r="C933" s="1">
        <v>20</v>
      </c>
      <c r="D9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3" s="1" t="s">
        <v>894</v>
      </c>
      <c r="F933" s="1" t="s">
        <v>24</v>
      </c>
      <c r="G933" s="2">
        <v>275.02</v>
      </c>
      <c r="H933" s="1" cm="1">
        <f t="array" ref="H933">_xlfn.IFS(Table24[[#This Row],[Month]]="July",7,Table24[[#This Row],[Month]]="August",8,Table24[[#This Row],[Month]]="September",9)</f>
        <v>8</v>
      </c>
      <c r="I933" s="5">
        <f>DATE(2022,Table24[[#This Row],[Column1]],Table24[[#This Row],[Day]])</f>
        <v>44781</v>
      </c>
      <c r="J933" s="5" t="str">
        <f>TEXT(Table24[[#This Row],[Column2]],"DDD")</f>
        <v>Mon</v>
      </c>
      <c r="K933" s="1" t="s">
        <v>2130</v>
      </c>
      <c r="L9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4" spans="1:12" x14ac:dyDescent="0.3">
      <c r="A934" s="1" t="s">
        <v>29</v>
      </c>
      <c r="B934" s="1">
        <f t="shared" si="14"/>
        <v>8</v>
      </c>
      <c r="C934" s="1">
        <v>21</v>
      </c>
      <c r="D9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4" s="1" t="s">
        <v>895</v>
      </c>
      <c r="F934" s="1" t="s">
        <v>25</v>
      </c>
      <c r="G934" s="2">
        <v>275</v>
      </c>
      <c r="H934" s="1" cm="1">
        <f t="array" ref="H934">_xlfn.IFS(Table24[[#This Row],[Month]]="July",7,Table24[[#This Row],[Month]]="August",8,Table24[[#This Row],[Month]]="September",9)</f>
        <v>8</v>
      </c>
      <c r="I934" s="5">
        <f>DATE(2022,Table24[[#This Row],[Column1]],Table24[[#This Row],[Day]])</f>
        <v>44781</v>
      </c>
      <c r="J934" s="5" t="str">
        <f>TEXT(Table24[[#This Row],[Column2]],"DDD")</f>
        <v>Mon</v>
      </c>
      <c r="K934" s="1" t="s">
        <v>2130</v>
      </c>
      <c r="L9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5" spans="1:12" x14ac:dyDescent="0.3">
      <c r="A935" s="1" t="s">
        <v>29</v>
      </c>
      <c r="B935" s="1">
        <f t="shared" si="14"/>
        <v>8</v>
      </c>
      <c r="C935" s="1">
        <v>22</v>
      </c>
      <c r="D9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5" s="1" t="s">
        <v>896</v>
      </c>
      <c r="F935" s="1" t="s">
        <v>26</v>
      </c>
      <c r="G935" s="2">
        <v>288.70999999999998</v>
      </c>
      <c r="H935" s="1" cm="1">
        <f t="array" ref="H935">_xlfn.IFS(Table24[[#This Row],[Month]]="July",7,Table24[[#This Row],[Month]]="August",8,Table24[[#This Row],[Month]]="September",9)</f>
        <v>8</v>
      </c>
      <c r="I935" s="5">
        <f>DATE(2022,Table24[[#This Row],[Column1]],Table24[[#This Row],[Day]])</f>
        <v>44781</v>
      </c>
      <c r="J935" s="5" t="str">
        <f>TEXT(Table24[[#This Row],[Column2]],"DDD")</f>
        <v>Mon</v>
      </c>
      <c r="K935" s="1" t="s">
        <v>2130</v>
      </c>
      <c r="L9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6" spans="1:12" x14ac:dyDescent="0.3">
      <c r="A936" s="1" t="s">
        <v>29</v>
      </c>
      <c r="B936" s="1">
        <f t="shared" si="14"/>
        <v>8</v>
      </c>
      <c r="C936" s="1">
        <v>23</v>
      </c>
      <c r="D9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6" s="1" t="s">
        <v>897</v>
      </c>
      <c r="F936" s="1" t="s">
        <v>27</v>
      </c>
      <c r="G936" s="2">
        <v>272.60000000000002</v>
      </c>
      <c r="H936" s="1" cm="1">
        <f t="array" ref="H936">_xlfn.IFS(Table24[[#This Row],[Month]]="July",7,Table24[[#This Row],[Month]]="August",8,Table24[[#This Row],[Month]]="September",9)</f>
        <v>8</v>
      </c>
      <c r="I936" s="5">
        <f>DATE(2022,Table24[[#This Row],[Column1]],Table24[[#This Row],[Day]])</f>
        <v>44781</v>
      </c>
      <c r="J936" s="5" t="str">
        <f>TEXT(Table24[[#This Row],[Column2]],"DDD")</f>
        <v>Mon</v>
      </c>
      <c r="K936" s="1" t="s">
        <v>2130</v>
      </c>
      <c r="L9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7" spans="1:12" x14ac:dyDescent="0.3">
      <c r="A937" s="1" t="s">
        <v>29</v>
      </c>
      <c r="B937" s="1">
        <f t="shared" si="14"/>
        <v>8</v>
      </c>
      <c r="C937" s="1">
        <v>24</v>
      </c>
      <c r="D9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7" s="1" t="s">
        <v>898</v>
      </c>
      <c r="F937" s="1" t="s">
        <v>28</v>
      </c>
      <c r="G937" s="2">
        <v>245.61</v>
      </c>
      <c r="H937" s="1" cm="1">
        <f t="array" ref="H937">_xlfn.IFS(Table24[[#This Row],[Month]]="July",7,Table24[[#This Row],[Month]]="August",8,Table24[[#This Row],[Month]]="September",9)</f>
        <v>8</v>
      </c>
      <c r="I937" s="5">
        <f>DATE(2022,Table24[[#This Row],[Column1]],Table24[[#This Row],[Day]])</f>
        <v>44781</v>
      </c>
      <c r="J937" s="5" t="str">
        <f>TEXT(Table24[[#This Row],[Column2]],"DDD")</f>
        <v>Mon</v>
      </c>
      <c r="K937" s="1" t="s">
        <v>2130</v>
      </c>
      <c r="L9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8" spans="1:12" x14ac:dyDescent="0.3">
      <c r="A938" s="1" t="s">
        <v>29</v>
      </c>
      <c r="B938" s="1">
        <f t="shared" si="14"/>
        <v>9</v>
      </c>
      <c r="C938" s="1">
        <v>1</v>
      </c>
      <c r="D9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8" s="1" t="s">
        <v>899</v>
      </c>
      <c r="F938" s="1" t="s">
        <v>5</v>
      </c>
      <c r="G938" s="2">
        <v>264.94</v>
      </c>
      <c r="H938" s="1" cm="1">
        <f t="array" ref="H938">_xlfn.IFS(Table24[[#This Row],[Month]]="July",7,Table24[[#This Row],[Month]]="August",8,Table24[[#This Row],[Month]]="September",9)</f>
        <v>8</v>
      </c>
      <c r="I938" s="5">
        <f>DATE(2022,Table24[[#This Row],[Column1]],Table24[[#This Row],[Day]])</f>
        <v>44782</v>
      </c>
      <c r="J938" s="5" t="str">
        <f>TEXT(Table24[[#This Row],[Column2]],"DDD")</f>
        <v>Tue</v>
      </c>
      <c r="K938" s="1" t="s">
        <v>2131</v>
      </c>
      <c r="L9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39" spans="1:12" x14ac:dyDescent="0.3">
      <c r="A939" s="1" t="s">
        <v>29</v>
      </c>
      <c r="B939" s="1">
        <f t="shared" si="14"/>
        <v>9</v>
      </c>
      <c r="C939" s="1">
        <v>2</v>
      </c>
      <c r="D9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39" s="1" t="s">
        <v>900</v>
      </c>
      <c r="F939" s="1" t="s">
        <v>6</v>
      </c>
      <c r="G939" s="2">
        <v>260.62</v>
      </c>
      <c r="H939" s="1" cm="1">
        <f t="array" ref="H939">_xlfn.IFS(Table24[[#This Row],[Month]]="July",7,Table24[[#This Row],[Month]]="August",8,Table24[[#This Row],[Month]]="September",9)</f>
        <v>8</v>
      </c>
      <c r="I939" s="5">
        <f>DATE(2022,Table24[[#This Row],[Column1]],Table24[[#This Row],[Day]])</f>
        <v>44782</v>
      </c>
      <c r="J939" s="5" t="str">
        <f>TEXT(Table24[[#This Row],[Column2]],"DDD")</f>
        <v>Tue</v>
      </c>
      <c r="K939" s="1" t="s">
        <v>2131</v>
      </c>
      <c r="L9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0" spans="1:12" x14ac:dyDescent="0.3">
      <c r="A940" s="1" t="s">
        <v>29</v>
      </c>
      <c r="B940" s="1">
        <f t="shared" si="14"/>
        <v>9</v>
      </c>
      <c r="C940" s="1">
        <v>3</v>
      </c>
      <c r="D9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0" s="1" t="s">
        <v>901</v>
      </c>
      <c r="F940" s="1" t="s">
        <v>7</v>
      </c>
      <c r="G940" s="2">
        <v>259.52999999999997</v>
      </c>
      <c r="H940" s="1" cm="1">
        <f t="array" ref="H940">_xlfn.IFS(Table24[[#This Row],[Month]]="July",7,Table24[[#This Row],[Month]]="August",8,Table24[[#This Row],[Month]]="September",9)</f>
        <v>8</v>
      </c>
      <c r="I940" s="5">
        <f>DATE(2022,Table24[[#This Row],[Column1]],Table24[[#This Row],[Day]])</f>
        <v>44782</v>
      </c>
      <c r="J940" s="5" t="str">
        <f>TEXT(Table24[[#This Row],[Column2]],"DDD")</f>
        <v>Tue</v>
      </c>
      <c r="K940" s="1" t="s">
        <v>2131</v>
      </c>
      <c r="L9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1" spans="1:12" x14ac:dyDescent="0.3">
      <c r="A941" s="1" t="s">
        <v>29</v>
      </c>
      <c r="B941" s="1">
        <f t="shared" si="14"/>
        <v>9</v>
      </c>
      <c r="C941" s="1">
        <v>4</v>
      </c>
      <c r="D9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1" s="1" t="s">
        <v>902</v>
      </c>
      <c r="F941" s="1" t="s">
        <v>8</v>
      </c>
      <c r="G941" s="2">
        <v>253.91</v>
      </c>
      <c r="H941" s="1" cm="1">
        <f t="array" ref="H941">_xlfn.IFS(Table24[[#This Row],[Month]]="July",7,Table24[[#This Row],[Month]]="August",8,Table24[[#This Row],[Month]]="September",9)</f>
        <v>8</v>
      </c>
      <c r="I941" s="5">
        <f>DATE(2022,Table24[[#This Row],[Column1]],Table24[[#This Row],[Day]])</f>
        <v>44782</v>
      </c>
      <c r="J941" s="5" t="str">
        <f>TEXT(Table24[[#This Row],[Column2]],"DDD")</f>
        <v>Tue</v>
      </c>
      <c r="K941" s="1" t="s">
        <v>2131</v>
      </c>
      <c r="L9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2" spans="1:12" x14ac:dyDescent="0.3">
      <c r="A942" s="1" t="s">
        <v>29</v>
      </c>
      <c r="B942" s="1">
        <f t="shared" si="14"/>
        <v>9</v>
      </c>
      <c r="C942" s="1">
        <v>5</v>
      </c>
      <c r="D9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2" s="1" t="s">
        <v>903</v>
      </c>
      <c r="F942" s="1" t="s">
        <v>9</v>
      </c>
      <c r="G942" s="2">
        <v>255.04</v>
      </c>
      <c r="H942" s="1" cm="1">
        <f t="array" ref="H942">_xlfn.IFS(Table24[[#This Row],[Month]]="July",7,Table24[[#This Row],[Month]]="August",8,Table24[[#This Row],[Month]]="September",9)</f>
        <v>8</v>
      </c>
      <c r="I942" s="5">
        <f>DATE(2022,Table24[[#This Row],[Column1]],Table24[[#This Row],[Day]])</f>
        <v>44782</v>
      </c>
      <c r="J942" s="5" t="str">
        <f>TEXT(Table24[[#This Row],[Column2]],"DDD")</f>
        <v>Tue</v>
      </c>
      <c r="K942" s="1" t="s">
        <v>2131</v>
      </c>
      <c r="L9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3" spans="1:12" x14ac:dyDescent="0.3">
      <c r="A943" s="1" t="s">
        <v>29</v>
      </c>
      <c r="B943" s="1">
        <f t="shared" si="14"/>
        <v>9</v>
      </c>
      <c r="C943" s="1">
        <v>6</v>
      </c>
      <c r="D9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3" s="1" t="s">
        <v>904</v>
      </c>
      <c r="F943" s="1" t="s">
        <v>10</v>
      </c>
      <c r="G943" s="2">
        <v>260.12</v>
      </c>
      <c r="H943" s="1" cm="1">
        <f t="array" ref="H943">_xlfn.IFS(Table24[[#This Row],[Month]]="July",7,Table24[[#This Row],[Month]]="August",8,Table24[[#This Row],[Month]]="September",9)</f>
        <v>8</v>
      </c>
      <c r="I943" s="5">
        <f>DATE(2022,Table24[[#This Row],[Column1]],Table24[[#This Row],[Day]])</f>
        <v>44782</v>
      </c>
      <c r="J943" s="5" t="str">
        <f>TEXT(Table24[[#This Row],[Column2]],"DDD")</f>
        <v>Tue</v>
      </c>
      <c r="K943" s="1" t="s">
        <v>2131</v>
      </c>
      <c r="L9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4" spans="1:12" x14ac:dyDescent="0.3">
      <c r="A944" s="1" t="s">
        <v>29</v>
      </c>
      <c r="B944" s="1">
        <f t="shared" si="14"/>
        <v>9</v>
      </c>
      <c r="C944" s="1">
        <v>7</v>
      </c>
      <c r="D9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44" s="1" t="s">
        <v>905</v>
      </c>
      <c r="F944" s="1" t="s">
        <v>11</v>
      </c>
      <c r="G944" s="2">
        <v>260.55</v>
      </c>
      <c r="H944" s="1" cm="1">
        <f t="array" ref="H944">_xlfn.IFS(Table24[[#This Row],[Month]]="July",7,Table24[[#This Row],[Month]]="August",8,Table24[[#This Row],[Month]]="September",9)</f>
        <v>8</v>
      </c>
      <c r="I944" s="5">
        <f>DATE(2022,Table24[[#This Row],[Column1]],Table24[[#This Row],[Day]])</f>
        <v>44782</v>
      </c>
      <c r="J944" s="5" t="str">
        <f>TEXT(Table24[[#This Row],[Column2]],"DDD")</f>
        <v>Tue</v>
      </c>
      <c r="K944" s="1" t="s">
        <v>2131</v>
      </c>
      <c r="L9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5" spans="1:12" x14ac:dyDescent="0.3">
      <c r="A945" s="1" t="s">
        <v>29</v>
      </c>
      <c r="B945" s="1">
        <f t="shared" si="14"/>
        <v>9</v>
      </c>
      <c r="C945" s="1">
        <v>8</v>
      </c>
      <c r="D9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45" s="1" t="s">
        <v>906</v>
      </c>
      <c r="F945" s="1" t="s">
        <v>12</v>
      </c>
      <c r="G945" s="2">
        <v>274.49</v>
      </c>
      <c r="H945" s="1" cm="1">
        <f t="array" ref="H945">_xlfn.IFS(Table24[[#This Row],[Month]]="July",7,Table24[[#This Row],[Month]]="August",8,Table24[[#This Row],[Month]]="September",9)</f>
        <v>8</v>
      </c>
      <c r="I945" s="5">
        <f>DATE(2022,Table24[[#This Row],[Column1]],Table24[[#This Row],[Day]])</f>
        <v>44782</v>
      </c>
      <c r="J945" s="5" t="str">
        <f>TEXT(Table24[[#This Row],[Column2]],"DDD")</f>
        <v>Tue</v>
      </c>
      <c r="K945" s="1" t="s">
        <v>2131</v>
      </c>
      <c r="L9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46" spans="1:12" x14ac:dyDescent="0.3">
      <c r="A946" s="1" t="s">
        <v>29</v>
      </c>
      <c r="B946" s="1">
        <f t="shared" si="14"/>
        <v>9</v>
      </c>
      <c r="C946" s="1">
        <v>9</v>
      </c>
      <c r="D9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46" s="1" t="s">
        <v>907</v>
      </c>
      <c r="F946" s="1" t="s">
        <v>13</v>
      </c>
      <c r="G946" s="2">
        <v>295.08</v>
      </c>
      <c r="H946" s="1" cm="1">
        <f t="array" ref="H946">_xlfn.IFS(Table24[[#This Row],[Month]]="July",7,Table24[[#This Row],[Month]]="August",8,Table24[[#This Row],[Month]]="September",9)</f>
        <v>8</v>
      </c>
      <c r="I946" s="5">
        <f>DATE(2022,Table24[[#This Row],[Column1]],Table24[[#This Row],[Day]])</f>
        <v>44782</v>
      </c>
      <c r="J946" s="5" t="str">
        <f>TEXT(Table24[[#This Row],[Column2]],"DDD")</f>
        <v>Tue</v>
      </c>
      <c r="K946" s="1" t="s">
        <v>2131</v>
      </c>
      <c r="L9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7" spans="1:12" x14ac:dyDescent="0.3">
      <c r="A947" s="1" t="s">
        <v>29</v>
      </c>
      <c r="B947" s="1">
        <f t="shared" si="14"/>
        <v>9</v>
      </c>
      <c r="C947" s="1">
        <v>10</v>
      </c>
      <c r="D94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47" s="1" t="s">
        <v>908</v>
      </c>
      <c r="F947" s="1" t="s">
        <v>14</v>
      </c>
      <c r="G947" s="2">
        <v>306.87</v>
      </c>
      <c r="H947" s="1" cm="1">
        <f t="array" ref="H947">_xlfn.IFS(Table24[[#This Row],[Month]]="July",7,Table24[[#This Row],[Month]]="August",8,Table24[[#This Row],[Month]]="September",9)</f>
        <v>8</v>
      </c>
      <c r="I947" s="5">
        <f>DATE(2022,Table24[[#This Row],[Column1]],Table24[[#This Row],[Day]])</f>
        <v>44782</v>
      </c>
      <c r="J947" s="5" t="str">
        <f>TEXT(Table24[[#This Row],[Column2]],"DDD")</f>
        <v>Tue</v>
      </c>
      <c r="K947" s="1" t="s">
        <v>2131</v>
      </c>
      <c r="L9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8" spans="1:12" x14ac:dyDescent="0.3">
      <c r="A948" s="1" t="s">
        <v>29</v>
      </c>
      <c r="B948" s="1">
        <f t="shared" si="14"/>
        <v>9</v>
      </c>
      <c r="C948" s="1">
        <v>11</v>
      </c>
      <c r="D94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48" s="1" t="s">
        <v>909</v>
      </c>
      <c r="F948" s="1" t="s">
        <v>15</v>
      </c>
      <c r="G948" s="2">
        <v>302.64999999999998</v>
      </c>
      <c r="H948" s="1" cm="1">
        <f t="array" ref="H948">_xlfn.IFS(Table24[[#This Row],[Month]]="July",7,Table24[[#This Row],[Month]]="August",8,Table24[[#This Row],[Month]]="September",9)</f>
        <v>8</v>
      </c>
      <c r="I948" s="5">
        <f>DATE(2022,Table24[[#This Row],[Column1]],Table24[[#This Row],[Day]])</f>
        <v>44782</v>
      </c>
      <c r="J948" s="5" t="str">
        <f>TEXT(Table24[[#This Row],[Column2]],"DDD")</f>
        <v>Tue</v>
      </c>
      <c r="K948" s="1" t="s">
        <v>2131</v>
      </c>
      <c r="L9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49" spans="1:12" x14ac:dyDescent="0.3">
      <c r="A949" s="1" t="s">
        <v>29</v>
      </c>
      <c r="B949" s="1">
        <f t="shared" si="14"/>
        <v>9</v>
      </c>
      <c r="C949" s="1">
        <v>12</v>
      </c>
      <c r="D9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49" s="1" t="s">
        <v>910</v>
      </c>
      <c r="F949" s="1" t="s">
        <v>16</v>
      </c>
      <c r="G949" s="2">
        <v>275.66000000000003</v>
      </c>
      <c r="H949" s="1" cm="1">
        <f t="array" ref="H949">_xlfn.IFS(Table24[[#This Row],[Month]]="July",7,Table24[[#This Row],[Month]]="August",8,Table24[[#This Row],[Month]]="September",9)</f>
        <v>8</v>
      </c>
      <c r="I949" s="5">
        <f>DATE(2022,Table24[[#This Row],[Column1]],Table24[[#This Row],[Day]])</f>
        <v>44782</v>
      </c>
      <c r="J949" s="5" t="str">
        <f>TEXT(Table24[[#This Row],[Column2]],"DDD")</f>
        <v>Tue</v>
      </c>
      <c r="K949" s="1" t="s">
        <v>2131</v>
      </c>
      <c r="L9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0" spans="1:12" x14ac:dyDescent="0.3">
      <c r="A950" s="1" t="s">
        <v>29</v>
      </c>
      <c r="B950" s="1">
        <f t="shared" si="14"/>
        <v>9</v>
      </c>
      <c r="C950" s="1">
        <v>13</v>
      </c>
      <c r="D9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50" s="1" t="s">
        <v>911</v>
      </c>
      <c r="F950" s="1" t="s">
        <v>17</v>
      </c>
      <c r="G950" s="2">
        <v>270.91000000000003</v>
      </c>
      <c r="H950" s="1" cm="1">
        <f t="array" ref="H950">_xlfn.IFS(Table24[[#This Row],[Month]]="July",7,Table24[[#This Row],[Month]]="August",8,Table24[[#This Row],[Month]]="September",9)</f>
        <v>8</v>
      </c>
      <c r="I950" s="5">
        <f>DATE(2022,Table24[[#This Row],[Column1]],Table24[[#This Row],[Day]])</f>
        <v>44782</v>
      </c>
      <c r="J950" s="5" t="str">
        <f>TEXT(Table24[[#This Row],[Column2]],"DDD")</f>
        <v>Tue</v>
      </c>
      <c r="K950" s="1" t="s">
        <v>2131</v>
      </c>
      <c r="L9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1" spans="1:12" x14ac:dyDescent="0.3">
      <c r="A951" s="1" t="s">
        <v>29</v>
      </c>
      <c r="B951" s="1">
        <f t="shared" si="14"/>
        <v>9</v>
      </c>
      <c r="C951" s="1">
        <v>14</v>
      </c>
      <c r="D9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51" s="1" t="s">
        <v>912</v>
      </c>
      <c r="F951" s="1" t="s">
        <v>18</v>
      </c>
      <c r="G951" s="2">
        <v>258.94</v>
      </c>
      <c r="H951" s="1" cm="1">
        <f t="array" ref="H951">_xlfn.IFS(Table24[[#This Row],[Month]]="July",7,Table24[[#This Row],[Month]]="August",8,Table24[[#This Row],[Month]]="September",9)</f>
        <v>8</v>
      </c>
      <c r="I951" s="5">
        <f>DATE(2022,Table24[[#This Row],[Column1]],Table24[[#This Row],[Day]])</f>
        <v>44782</v>
      </c>
      <c r="J951" s="5" t="str">
        <f>TEXT(Table24[[#This Row],[Column2]],"DDD")</f>
        <v>Tue</v>
      </c>
      <c r="K951" s="1" t="s">
        <v>2131</v>
      </c>
      <c r="L9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2" spans="1:12" x14ac:dyDescent="0.3">
      <c r="A952" s="1" t="s">
        <v>29</v>
      </c>
      <c r="B952" s="1">
        <f t="shared" si="14"/>
        <v>9</v>
      </c>
      <c r="C952" s="1">
        <v>15</v>
      </c>
      <c r="D9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52" s="1" t="s">
        <v>913</v>
      </c>
      <c r="F952" s="1" t="s">
        <v>19</v>
      </c>
      <c r="G952" s="2">
        <v>260.64</v>
      </c>
      <c r="H952" s="1" cm="1">
        <f t="array" ref="H952">_xlfn.IFS(Table24[[#This Row],[Month]]="July",7,Table24[[#This Row],[Month]]="August",8,Table24[[#This Row],[Month]]="September",9)</f>
        <v>8</v>
      </c>
      <c r="I952" s="5">
        <f>DATE(2022,Table24[[#This Row],[Column1]],Table24[[#This Row],[Day]])</f>
        <v>44782</v>
      </c>
      <c r="J952" s="5" t="str">
        <f>TEXT(Table24[[#This Row],[Column2]],"DDD")</f>
        <v>Tue</v>
      </c>
      <c r="K952" s="1" t="s">
        <v>2131</v>
      </c>
      <c r="L9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3" spans="1:12" x14ac:dyDescent="0.3">
      <c r="A953" s="1" t="s">
        <v>29</v>
      </c>
      <c r="B953" s="1">
        <f t="shared" si="14"/>
        <v>9</v>
      </c>
      <c r="C953" s="1">
        <v>16</v>
      </c>
      <c r="D9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53" s="1" t="s">
        <v>914</v>
      </c>
      <c r="F953" s="1" t="s">
        <v>20</v>
      </c>
      <c r="G953" s="2">
        <v>260.49</v>
      </c>
      <c r="H953" s="1" cm="1">
        <f t="array" ref="H953">_xlfn.IFS(Table24[[#This Row],[Month]]="July",7,Table24[[#This Row],[Month]]="August",8,Table24[[#This Row],[Month]]="September",9)</f>
        <v>8</v>
      </c>
      <c r="I953" s="5">
        <f>DATE(2022,Table24[[#This Row],[Column1]],Table24[[#This Row],[Day]])</f>
        <v>44782</v>
      </c>
      <c r="J953" s="5" t="str">
        <f>TEXT(Table24[[#This Row],[Column2]],"DDD")</f>
        <v>Tue</v>
      </c>
      <c r="K953" s="1" t="s">
        <v>2131</v>
      </c>
      <c r="L9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4" spans="1:12" x14ac:dyDescent="0.3">
      <c r="A954" s="1" t="s">
        <v>29</v>
      </c>
      <c r="B954" s="1">
        <f t="shared" si="14"/>
        <v>9</v>
      </c>
      <c r="C954" s="1">
        <v>17</v>
      </c>
      <c r="D9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54" s="1" t="s">
        <v>915</v>
      </c>
      <c r="F954" s="1" t="s">
        <v>21</v>
      </c>
      <c r="G954" s="2">
        <v>272.94</v>
      </c>
      <c r="H954" s="1" cm="1">
        <f t="array" ref="H954">_xlfn.IFS(Table24[[#This Row],[Month]]="July",7,Table24[[#This Row],[Month]]="August",8,Table24[[#This Row],[Month]]="September",9)</f>
        <v>8</v>
      </c>
      <c r="I954" s="5">
        <f>DATE(2022,Table24[[#This Row],[Column1]],Table24[[#This Row],[Day]])</f>
        <v>44782</v>
      </c>
      <c r="J954" s="5" t="str">
        <f>TEXT(Table24[[#This Row],[Column2]],"DDD")</f>
        <v>Tue</v>
      </c>
      <c r="K954" s="1" t="s">
        <v>2131</v>
      </c>
      <c r="L9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55" spans="1:12" x14ac:dyDescent="0.3">
      <c r="A955" s="1" t="s">
        <v>29</v>
      </c>
      <c r="B955" s="1">
        <f t="shared" si="14"/>
        <v>9</v>
      </c>
      <c r="C955" s="1">
        <v>18</v>
      </c>
      <c r="D9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5" s="1" t="s">
        <v>916</v>
      </c>
      <c r="F955" s="1" t="s">
        <v>22</v>
      </c>
      <c r="G955" s="2">
        <v>274.99</v>
      </c>
      <c r="H955" s="1" cm="1">
        <f t="array" ref="H955">_xlfn.IFS(Table24[[#This Row],[Month]]="July",7,Table24[[#This Row],[Month]]="August",8,Table24[[#This Row],[Month]]="September",9)</f>
        <v>8</v>
      </c>
      <c r="I955" s="5">
        <f>DATE(2022,Table24[[#This Row],[Column1]],Table24[[#This Row],[Day]])</f>
        <v>44782</v>
      </c>
      <c r="J955" s="5" t="str">
        <f>TEXT(Table24[[#This Row],[Column2]],"DDD")</f>
        <v>Tue</v>
      </c>
      <c r="K955" s="1" t="s">
        <v>2131</v>
      </c>
      <c r="L9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6" spans="1:12" x14ac:dyDescent="0.3">
      <c r="A956" s="1" t="s">
        <v>29</v>
      </c>
      <c r="B956" s="1">
        <f t="shared" si="14"/>
        <v>9</v>
      </c>
      <c r="C956" s="1">
        <v>19</v>
      </c>
      <c r="D9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6" s="1" t="s">
        <v>917</v>
      </c>
      <c r="F956" s="1" t="s">
        <v>23</v>
      </c>
      <c r="G956" s="2">
        <v>273.66000000000003</v>
      </c>
      <c r="H956" s="1" cm="1">
        <f t="array" ref="H956">_xlfn.IFS(Table24[[#This Row],[Month]]="July",7,Table24[[#This Row],[Month]]="August",8,Table24[[#This Row],[Month]]="September",9)</f>
        <v>8</v>
      </c>
      <c r="I956" s="5">
        <f>DATE(2022,Table24[[#This Row],[Column1]],Table24[[#This Row],[Day]])</f>
        <v>44782</v>
      </c>
      <c r="J956" s="5" t="str">
        <f>TEXT(Table24[[#This Row],[Column2]],"DDD")</f>
        <v>Tue</v>
      </c>
      <c r="K956" s="1" t="s">
        <v>2131</v>
      </c>
      <c r="L9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7" spans="1:12" x14ac:dyDescent="0.3">
      <c r="A957" s="1" t="s">
        <v>29</v>
      </c>
      <c r="B957" s="1">
        <f t="shared" si="14"/>
        <v>9</v>
      </c>
      <c r="C957" s="1">
        <v>20</v>
      </c>
      <c r="D9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7" s="1" t="s">
        <v>918</v>
      </c>
      <c r="F957" s="1" t="s">
        <v>24</v>
      </c>
      <c r="G957" s="2">
        <v>274.47000000000003</v>
      </c>
      <c r="H957" s="1" cm="1">
        <f t="array" ref="H957">_xlfn.IFS(Table24[[#This Row],[Month]]="July",7,Table24[[#This Row],[Month]]="August",8,Table24[[#This Row],[Month]]="September",9)</f>
        <v>8</v>
      </c>
      <c r="I957" s="5">
        <f>DATE(2022,Table24[[#This Row],[Column1]],Table24[[#This Row],[Day]])</f>
        <v>44782</v>
      </c>
      <c r="J957" s="5" t="str">
        <f>TEXT(Table24[[#This Row],[Column2]],"DDD")</f>
        <v>Tue</v>
      </c>
      <c r="K957" s="1" t="s">
        <v>2131</v>
      </c>
      <c r="L9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8" spans="1:12" x14ac:dyDescent="0.3">
      <c r="A958" s="1" t="s">
        <v>29</v>
      </c>
      <c r="B958" s="1">
        <f t="shared" si="14"/>
        <v>9</v>
      </c>
      <c r="C958" s="1">
        <v>21</v>
      </c>
      <c r="D9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8" s="1" t="s">
        <v>919</v>
      </c>
      <c r="F958" s="1" t="s">
        <v>25</v>
      </c>
      <c r="G958" s="2">
        <v>262.77</v>
      </c>
      <c r="H958" s="1" cm="1">
        <f t="array" ref="H958">_xlfn.IFS(Table24[[#This Row],[Month]]="July",7,Table24[[#This Row],[Month]]="August",8,Table24[[#This Row],[Month]]="September",9)</f>
        <v>8</v>
      </c>
      <c r="I958" s="5">
        <f>DATE(2022,Table24[[#This Row],[Column1]],Table24[[#This Row],[Day]])</f>
        <v>44782</v>
      </c>
      <c r="J958" s="5" t="str">
        <f>TEXT(Table24[[#This Row],[Column2]],"DDD")</f>
        <v>Tue</v>
      </c>
      <c r="K958" s="1" t="s">
        <v>2131</v>
      </c>
      <c r="L9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59" spans="1:12" x14ac:dyDescent="0.3">
      <c r="A959" s="1" t="s">
        <v>29</v>
      </c>
      <c r="B959" s="1">
        <f t="shared" si="14"/>
        <v>9</v>
      </c>
      <c r="C959" s="1">
        <v>22</v>
      </c>
      <c r="D9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59" s="1" t="s">
        <v>920</v>
      </c>
      <c r="F959" s="1" t="s">
        <v>26</v>
      </c>
      <c r="G959" s="2">
        <v>262.95999999999998</v>
      </c>
      <c r="H959" s="1" cm="1">
        <f t="array" ref="H959">_xlfn.IFS(Table24[[#This Row],[Month]]="July",7,Table24[[#This Row],[Month]]="August",8,Table24[[#This Row],[Month]]="September",9)</f>
        <v>8</v>
      </c>
      <c r="I959" s="5">
        <f>DATE(2022,Table24[[#This Row],[Column1]],Table24[[#This Row],[Day]])</f>
        <v>44782</v>
      </c>
      <c r="J959" s="5" t="str">
        <f>TEXT(Table24[[#This Row],[Column2]],"DDD")</f>
        <v>Tue</v>
      </c>
      <c r="K959" s="1" t="s">
        <v>2131</v>
      </c>
      <c r="L9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0" spans="1:12" x14ac:dyDescent="0.3">
      <c r="A960" s="1" t="s">
        <v>29</v>
      </c>
      <c r="B960" s="1">
        <f t="shared" si="14"/>
        <v>9</v>
      </c>
      <c r="C960" s="1">
        <v>23</v>
      </c>
      <c r="D9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0" s="1" t="s">
        <v>921</v>
      </c>
      <c r="F960" s="1" t="s">
        <v>27</v>
      </c>
      <c r="G960" s="2">
        <v>262.08</v>
      </c>
      <c r="H960" s="1" cm="1">
        <f t="array" ref="H960">_xlfn.IFS(Table24[[#This Row],[Month]]="July",7,Table24[[#This Row],[Month]]="August",8,Table24[[#This Row],[Month]]="September",9)</f>
        <v>8</v>
      </c>
      <c r="I960" s="5">
        <f>DATE(2022,Table24[[#This Row],[Column1]],Table24[[#This Row],[Day]])</f>
        <v>44782</v>
      </c>
      <c r="J960" s="5" t="str">
        <f>TEXT(Table24[[#This Row],[Column2]],"DDD")</f>
        <v>Tue</v>
      </c>
      <c r="K960" s="1" t="s">
        <v>2131</v>
      </c>
      <c r="L9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1" spans="1:12" x14ac:dyDescent="0.3">
      <c r="A961" s="1" t="s">
        <v>29</v>
      </c>
      <c r="B961" s="1">
        <f t="shared" si="14"/>
        <v>9</v>
      </c>
      <c r="C961" s="1">
        <v>24</v>
      </c>
      <c r="D9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1" s="1" t="s">
        <v>922</v>
      </c>
      <c r="F961" s="1" t="s">
        <v>28</v>
      </c>
      <c r="G961" s="2">
        <v>260.52999999999997</v>
      </c>
      <c r="H961" s="1" cm="1">
        <f t="array" ref="H961">_xlfn.IFS(Table24[[#This Row],[Month]]="July",7,Table24[[#This Row],[Month]]="August",8,Table24[[#This Row],[Month]]="September",9)</f>
        <v>8</v>
      </c>
      <c r="I961" s="5">
        <f>DATE(2022,Table24[[#This Row],[Column1]],Table24[[#This Row],[Day]])</f>
        <v>44782</v>
      </c>
      <c r="J961" s="5" t="str">
        <f>TEXT(Table24[[#This Row],[Column2]],"DDD")</f>
        <v>Tue</v>
      </c>
      <c r="K961" s="1" t="s">
        <v>2131</v>
      </c>
      <c r="L9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2" spans="1:12" x14ac:dyDescent="0.3">
      <c r="A962" s="1" t="s">
        <v>29</v>
      </c>
      <c r="B962" s="1">
        <f t="shared" si="14"/>
        <v>10</v>
      </c>
      <c r="C962" s="1">
        <v>1</v>
      </c>
      <c r="D9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2" s="1" t="s">
        <v>923</v>
      </c>
      <c r="F962" s="1" t="s">
        <v>5</v>
      </c>
      <c r="G962" s="2">
        <v>254.53</v>
      </c>
      <c r="H962" s="1" cm="1">
        <f t="array" ref="H962">_xlfn.IFS(Table24[[#This Row],[Month]]="July",7,Table24[[#This Row],[Month]]="August",8,Table24[[#This Row],[Month]]="September",9)</f>
        <v>8</v>
      </c>
      <c r="I962" s="5">
        <f>DATE(2022,Table24[[#This Row],[Column1]],Table24[[#This Row],[Day]])</f>
        <v>44783</v>
      </c>
      <c r="J962" s="5" t="str">
        <f>TEXT(Table24[[#This Row],[Column2]],"DDD")</f>
        <v>Wed</v>
      </c>
      <c r="K962" s="1" t="s">
        <v>2132</v>
      </c>
      <c r="L9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3" spans="1:12" x14ac:dyDescent="0.3">
      <c r="A963" s="1" t="s">
        <v>29</v>
      </c>
      <c r="B963" s="1">
        <f t="shared" ref="B963:B1026" si="15">B939+1</f>
        <v>10</v>
      </c>
      <c r="C963" s="1">
        <v>2</v>
      </c>
      <c r="D9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3" s="1" t="s">
        <v>924</v>
      </c>
      <c r="F963" s="1" t="s">
        <v>6</v>
      </c>
      <c r="G963" s="2">
        <v>252.73</v>
      </c>
      <c r="H963" s="1" cm="1">
        <f t="array" ref="H963">_xlfn.IFS(Table24[[#This Row],[Month]]="July",7,Table24[[#This Row],[Month]]="August",8,Table24[[#This Row],[Month]]="September",9)</f>
        <v>8</v>
      </c>
      <c r="I963" s="5">
        <f>DATE(2022,Table24[[#This Row],[Column1]],Table24[[#This Row],[Day]])</f>
        <v>44783</v>
      </c>
      <c r="J963" s="5" t="str">
        <f>TEXT(Table24[[#This Row],[Column2]],"DDD")</f>
        <v>Wed</v>
      </c>
      <c r="K963" s="1" t="s">
        <v>2132</v>
      </c>
      <c r="L9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4" spans="1:12" x14ac:dyDescent="0.3">
      <c r="A964" s="1" t="s">
        <v>29</v>
      </c>
      <c r="B964" s="1">
        <f t="shared" si="15"/>
        <v>10</v>
      </c>
      <c r="C964" s="1">
        <v>3</v>
      </c>
      <c r="D9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4" s="1" t="s">
        <v>925</v>
      </c>
      <c r="F964" s="1" t="s">
        <v>7</v>
      </c>
      <c r="G964" s="2">
        <v>252.44</v>
      </c>
      <c r="H964" s="1" cm="1">
        <f t="array" ref="H964">_xlfn.IFS(Table24[[#This Row],[Month]]="July",7,Table24[[#This Row],[Month]]="August",8,Table24[[#This Row],[Month]]="September",9)</f>
        <v>8</v>
      </c>
      <c r="I964" s="5">
        <f>DATE(2022,Table24[[#This Row],[Column1]],Table24[[#This Row],[Day]])</f>
        <v>44783</v>
      </c>
      <c r="J964" s="5" t="str">
        <f>TEXT(Table24[[#This Row],[Column2]],"DDD")</f>
        <v>Wed</v>
      </c>
      <c r="K964" s="1" t="s">
        <v>2132</v>
      </c>
      <c r="L9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5" spans="1:12" x14ac:dyDescent="0.3">
      <c r="A965" s="1" t="s">
        <v>29</v>
      </c>
      <c r="B965" s="1">
        <f t="shared" si="15"/>
        <v>10</v>
      </c>
      <c r="C965" s="1">
        <v>4</v>
      </c>
      <c r="D9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5" s="1" t="s">
        <v>926</v>
      </c>
      <c r="F965" s="1" t="s">
        <v>8</v>
      </c>
      <c r="G965" s="2">
        <v>252.35</v>
      </c>
      <c r="H965" s="1" cm="1">
        <f t="array" ref="H965">_xlfn.IFS(Table24[[#This Row],[Month]]="July",7,Table24[[#This Row],[Month]]="August",8,Table24[[#This Row],[Month]]="September",9)</f>
        <v>8</v>
      </c>
      <c r="I965" s="5">
        <f>DATE(2022,Table24[[#This Row],[Column1]],Table24[[#This Row],[Day]])</f>
        <v>44783</v>
      </c>
      <c r="J965" s="5" t="str">
        <f>TEXT(Table24[[#This Row],[Column2]],"DDD")</f>
        <v>Wed</v>
      </c>
      <c r="K965" s="1" t="s">
        <v>2132</v>
      </c>
      <c r="L9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6" spans="1:12" x14ac:dyDescent="0.3">
      <c r="A966" s="1" t="s">
        <v>29</v>
      </c>
      <c r="B966" s="1">
        <f t="shared" si="15"/>
        <v>10</v>
      </c>
      <c r="C966" s="1">
        <v>5</v>
      </c>
      <c r="D9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6" s="1" t="s">
        <v>927</v>
      </c>
      <c r="F966" s="1" t="s">
        <v>9</v>
      </c>
      <c r="G966" s="2">
        <v>252.39</v>
      </c>
      <c r="H966" s="1" cm="1">
        <f t="array" ref="H966">_xlfn.IFS(Table24[[#This Row],[Month]]="July",7,Table24[[#This Row],[Month]]="August",8,Table24[[#This Row],[Month]]="September",9)</f>
        <v>8</v>
      </c>
      <c r="I966" s="5">
        <f>DATE(2022,Table24[[#This Row],[Column1]],Table24[[#This Row],[Day]])</f>
        <v>44783</v>
      </c>
      <c r="J966" s="5" t="str">
        <f>TEXT(Table24[[#This Row],[Column2]],"DDD")</f>
        <v>Wed</v>
      </c>
      <c r="K966" s="1" t="s">
        <v>2132</v>
      </c>
      <c r="L9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7" spans="1:12" x14ac:dyDescent="0.3">
      <c r="A967" s="1" t="s">
        <v>29</v>
      </c>
      <c r="B967" s="1">
        <f t="shared" si="15"/>
        <v>10</v>
      </c>
      <c r="C967" s="1">
        <v>6</v>
      </c>
      <c r="D9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7" s="1" t="s">
        <v>928</v>
      </c>
      <c r="F967" s="1" t="s">
        <v>10</v>
      </c>
      <c r="G967" s="2">
        <v>252.02</v>
      </c>
      <c r="H967" s="1" cm="1">
        <f t="array" ref="H967">_xlfn.IFS(Table24[[#This Row],[Month]]="July",7,Table24[[#This Row],[Month]]="August",8,Table24[[#This Row],[Month]]="September",9)</f>
        <v>8</v>
      </c>
      <c r="I967" s="5">
        <f>DATE(2022,Table24[[#This Row],[Column1]],Table24[[#This Row],[Day]])</f>
        <v>44783</v>
      </c>
      <c r="J967" s="5" t="str">
        <f>TEXT(Table24[[#This Row],[Column2]],"DDD")</f>
        <v>Wed</v>
      </c>
      <c r="K967" s="1" t="s">
        <v>2132</v>
      </c>
      <c r="L9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8" spans="1:12" x14ac:dyDescent="0.3">
      <c r="A968" s="1" t="s">
        <v>29</v>
      </c>
      <c r="B968" s="1">
        <f t="shared" si="15"/>
        <v>10</v>
      </c>
      <c r="C968" s="1">
        <v>7</v>
      </c>
      <c r="D9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68" s="1" t="s">
        <v>929</v>
      </c>
      <c r="F968" s="1" t="s">
        <v>11</v>
      </c>
      <c r="G968" s="2">
        <v>257.14</v>
      </c>
      <c r="H968" s="1" cm="1">
        <f t="array" ref="H968">_xlfn.IFS(Table24[[#This Row],[Month]]="July",7,Table24[[#This Row],[Month]]="August",8,Table24[[#This Row],[Month]]="September",9)</f>
        <v>8</v>
      </c>
      <c r="I968" s="5">
        <f>DATE(2022,Table24[[#This Row],[Column1]],Table24[[#This Row],[Day]])</f>
        <v>44783</v>
      </c>
      <c r="J968" s="5" t="str">
        <f>TEXT(Table24[[#This Row],[Column2]],"DDD")</f>
        <v>Wed</v>
      </c>
      <c r="K968" s="1" t="s">
        <v>2132</v>
      </c>
      <c r="L9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69" spans="1:12" x14ac:dyDescent="0.3">
      <c r="A969" s="1" t="s">
        <v>29</v>
      </c>
      <c r="B969" s="1">
        <f t="shared" si="15"/>
        <v>10</v>
      </c>
      <c r="C969" s="1">
        <v>8</v>
      </c>
      <c r="D9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69" s="1" t="s">
        <v>930</v>
      </c>
      <c r="F969" s="1" t="s">
        <v>12</v>
      </c>
      <c r="G969" s="2">
        <v>265.25</v>
      </c>
      <c r="H969" s="1" cm="1">
        <f t="array" ref="H969">_xlfn.IFS(Table24[[#This Row],[Month]]="July",7,Table24[[#This Row],[Month]]="August",8,Table24[[#This Row],[Month]]="September",9)</f>
        <v>8</v>
      </c>
      <c r="I969" s="5">
        <f>DATE(2022,Table24[[#This Row],[Column1]],Table24[[#This Row],[Day]])</f>
        <v>44783</v>
      </c>
      <c r="J969" s="5" t="str">
        <f>TEXT(Table24[[#This Row],[Column2]],"DDD")</f>
        <v>Wed</v>
      </c>
      <c r="K969" s="1" t="s">
        <v>2132</v>
      </c>
      <c r="L9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70" spans="1:12" x14ac:dyDescent="0.3">
      <c r="A970" s="1" t="s">
        <v>29</v>
      </c>
      <c r="B970" s="1">
        <f t="shared" si="15"/>
        <v>10</v>
      </c>
      <c r="C970" s="1">
        <v>9</v>
      </c>
      <c r="D9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0" s="1" t="s">
        <v>931</v>
      </c>
      <c r="F970" s="1" t="s">
        <v>13</v>
      </c>
      <c r="G970" s="2">
        <v>271.27</v>
      </c>
      <c r="H970" s="1" cm="1">
        <f t="array" ref="H970">_xlfn.IFS(Table24[[#This Row],[Month]]="July",7,Table24[[#This Row],[Month]]="August",8,Table24[[#This Row],[Month]]="September",9)</f>
        <v>8</v>
      </c>
      <c r="I970" s="5">
        <f>DATE(2022,Table24[[#This Row],[Column1]],Table24[[#This Row],[Day]])</f>
        <v>44783</v>
      </c>
      <c r="J970" s="5" t="str">
        <f>TEXT(Table24[[#This Row],[Column2]],"DDD")</f>
        <v>Wed</v>
      </c>
      <c r="K970" s="1" t="s">
        <v>2132</v>
      </c>
      <c r="L9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1" spans="1:12" x14ac:dyDescent="0.3">
      <c r="A971" s="1" t="s">
        <v>29</v>
      </c>
      <c r="B971" s="1">
        <f t="shared" si="15"/>
        <v>10</v>
      </c>
      <c r="C971" s="1">
        <v>10</v>
      </c>
      <c r="D97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1" s="1" t="s">
        <v>932</v>
      </c>
      <c r="F971" s="1" t="s">
        <v>14</v>
      </c>
      <c r="G971" s="2">
        <v>284.95</v>
      </c>
      <c r="H971" s="1" cm="1">
        <f t="array" ref="H971">_xlfn.IFS(Table24[[#This Row],[Month]]="July",7,Table24[[#This Row],[Month]]="August",8,Table24[[#This Row],[Month]]="September",9)</f>
        <v>8</v>
      </c>
      <c r="I971" s="5">
        <f>DATE(2022,Table24[[#This Row],[Column1]],Table24[[#This Row],[Day]])</f>
        <v>44783</v>
      </c>
      <c r="J971" s="5" t="str">
        <f>TEXT(Table24[[#This Row],[Column2]],"DDD")</f>
        <v>Wed</v>
      </c>
      <c r="K971" s="1" t="s">
        <v>2132</v>
      </c>
      <c r="L9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2" spans="1:12" x14ac:dyDescent="0.3">
      <c r="A972" s="1" t="s">
        <v>29</v>
      </c>
      <c r="B972" s="1">
        <f t="shared" si="15"/>
        <v>10</v>
      </c>
      <c r="C972" s="1">
        <v>11</v>
      </c>
      <c r="D97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2" s="1" t="s">
        <v>933</v>
      </c>
      <c r="F972" s="1" t="s">
        <v>15</v>
      </c>
      <c r="G972" s="2">
        <v>293.33999999999997</v>
      </c>
      <c r="H972" s="1" cm="1">
        <f t="array" ref="H972">_xlfn.IFS(Table24[[#This Row],[Month]]="July",7,Table24[[#This Row],[Month]]="August",8,Table24[[#This Row],[Month]]="September",9)</f>
        <v>8</v>
      </c>
      <c r="I972" s="5">
        <f>DATE(2022,Table24[[#This Row],[Column1]],Table24[[#This Row],[Day]])</f>
        <v>44783</v>
      </c>
      <c r="J972" s="5" t="str">
        <f>TEXT(Table24[[#This Row],[Column2]],"DDD")</f>
        <v>Wed</v>
      </c>
      <c r="K972" s="1" t="s">
        <v>2132</v>
      </c>
      <c r="L9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3" spans="1:12" x14ac:dyDescent="0.3">
      <c r="A973" s="1" t="s">
        <v>29</v>
      </c>
      <c r="B973" s="1">
        <f t="shared" si="15"/>
        <v>10</v>
      </c>
      <c r="C973" s="1">
        <v>12</v>
      </c>
      <c r="D9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3" s="1" t="s">
        <v>934</v>
      </c>
      <c r="F973" s="1" t="s">
        <v>16</v>
      </c>
      <c r="G973" s="2">
        <v>284.89999999999998</v>
      </c>
      <c r="H973" s="1" cm="1">
        <f t="array" ref="H973">_xlfn.IFS(Table24[[#This Row],[Month]]="July",7,Table24[[#This Row],[Month]]="August",8,Table24[[#This Row],[Month]]="September",9)</f>
        <v>8</v>
      </c>
      <c r="I973" s="5">
        <f>DATE(2022,Table24[[#This Row],[Column1]],Table24[[#This Row],[Day]])</f>
        <v>44783</v>
      </c>
      <c r="J973" s="5" t="str">
        <f>TEXT(Table24[[#This Row],[Column2]],"DDD")</f>
        <v>Wed</v>
      </c>
      <c r="K973" s="1" t="s">
        <v>2132</v>
      </c>
      <c r="L9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4" spans="1:12" x14ac:dyDescent="0.3">
      <c r="A974" s="1" t="s">
        <v>29</v>
      </c>
      <c r="B974" s="1">
        <f t="shared" si="15"/>
        <v>10</v>
      </c>
      <c r="C974" s="1">
        <v>13</v>
      </c>
      <c r="D9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4" s="1" t="s">
        <v>935</v>
      </c>
      <c r="F974" s="1" t="s">
        <v>17</v>
      </c>
      <c r="G974" s="2">
        <v>274.23</v>
      </c>
      <c r="H974" s="1" cm="1">
        <f t="array" ref="H974">_xlfn.IFS(Table24[[#This Row],[Month]]="July",7,Table24[[#This Row],[Month]]="August",8,Table24[[#This Row],[Month]]="September",9)</f>
        <v>8</v>
      </c>
      <c r="I974" s="5">
        <f>DATE(2022,Table24[[#This Row],[Column1]],Table24[[#This Row],[Day]])</f>
        <v>44783</v>
      </c>
      <c r="J974" s="5" t="str">
        <f>TEXT(Table24[[#This Row],[Column2]],"DDD")</f>
        <v>Wed</v>
      </c>
      <c r="K974" s="1" t="s">
        <v>2132</v>
      </c>
      <c r="L9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5" spans="1:12" x14ac:dyDescent="0.3">
      <c r="A975" s="1" t="s">
        <v>29</v>
      </c>
      <c r="B975" s="1">
        <f t="shared" si="15"/>
        <v>10</v>
      </c>
      <c r="C975" s="1">
        <v>14</v>
      </c>
      <c r="D97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5" s="1" t="s">
        <v>936</v>
      </c>
      <c r="F975" s="1" t="s">
        <v>18</v>
      </c>
      <c r="G975" s="2">
        <v>253.52</v>
      </c>
      <c r="H975" s="1" cm="1">
        <f t="array" ref="H975">_xlfn.IFS(Table24[[#This Row],[Month]]="July",7,Table24[[#This Row],[Month]]="August",8,Table24[[#This Row],[Month]]="September",9)</f>
        <v>8</v>
      </c>
      <c r="I975" s="5">
        <f>DATE(2022,Table24[[#This Row],[Column1]],Table24[[#This Row],[Day]])</f>
        <v>44783</v>
      </c>
      <c r="J975" s="5" t="str">
        <f>TEXT(Table24[[#This Row],[Column2]],"DDD")</f>
        <v>Wed</v>
      </c>
      <c r="K975" s="1" t="s">
        <v>2132</v>
      </c>
      <c r="L9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6" spans="1:12" x14ac:dyDescent="0.3">
      <c r="A976" s="1" t="s">
        <v>29</v>
      </c>
      <c r="B976" s="1">
        <f t="shared" si="15"/>
        <v>10</v>
      </c>
      <c r="C976" s="1">
        <v>15</v>
      </c>
      <c r="D97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6" s="1" t="s">
        <v>937</v>
      </c>
      <c r="F976" s="1" t="s">
        <v>19</v>
      </c>
      <c r="G976" s="2">
        <v>254.48</v>
      </c>
      <c r="H976" s="1" cm="1">
        <f t="array" ref="H976">_xlfn.IFS(Table24[[#This Row],[Month]]="July",7,Table24[[#This Row],[Month]]="August",8,Table24[[#This Row],[Month]]="September",9)</f>
        <v>8</v>
      </c>
      <c r="I976" s="5">
        <f>DATE(2022,Table24[[#This Row],[Column1]],Table24[[#This Row],[Day]])</f>
        <v>44783</v>
      </c>
      <c r="J976" s="5" t="str">
        <f>TEXT(Table24[[#This Row],[Column2]],"DDD")</f>
        <v>Wed</v>
      </c>
      <c r="K976" s="1" t="s">
        <v>2132</v>
      </c>
      <c r="L9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7" spans="1:12" x14ac:dyDescent="0.3">
      <c r="A977" s="1" t="s">
        <v>29</v>
      </c>
      <c r="B977" s="1">
        <f t="shared" si="15"/>
        <v>10</v>
      </c>
      <c r="C977" s="1">
        <v>16</v>
      </c>
      <c r="D9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7" s="1" t="s">
        <v>938</v>
      </c>
      <c r="F977" s="1" t="s">
        <v>20</v>
      </c>
      <c r="G977" s="2">
        <v>263.43</v>
      </c>
      <c r="H977" s="1" cm="1">
        <f t="array" ref="H977">_xlfn.IFS(Table24[[#This Row],[Month]]="July",7,Table24[[#This Row],[Month]]="August",8,Table24[[#This Row],[Month]]="September",9)</f>
        <v>8</v>
      </c>
      <c r="I977" s="5">
        <f>DATE(2022,Table24[[#This Row],[Column1]],Table24[[#This Row],[Day]])</f>
        <v>44783</v>
      </c>
      <c r="J977" s="5" t="str">
        <f>TEXT(Table24[[#This Row],[Column2]],"DDD")</f>
        <v>Wed</v>
      </c>
      <c r="K977" s="1" t="s">
        <v>2132</v>
      </c>
      <c r="L9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78" spans="1:12" x14ac:dyDescent="0.3">
      <c r="A978" s="1" t="s">
        <v>29</v>
      </c>
      <c r="B978" s="1">
        <f t="shared" si="15"/>
        <v>10</v>
      </c>
      <c r="C978" s="1">
        <v>17</v>
      </c>
      <c r="D9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78" s="1" t="s">
        <v>939</v>
      </c>
      <c r="F978" s="1" t="s">
        <v>21</v>
      </c>
      <c r="G978" s="2">
        <v>263.17</v>
      </c>
      <c r="H978" s="1" cm="1">
        <f t="array" ref="H978">_xlfn.IFS(Table24[[#This Row],[Month]]="July",7,Table24[[#This Row],[Month]]="August",8,Table24[[#This Row],[Month]]="September",9)</f>
        <v>8</v>
      </c>
      <c r="I978" s="5">
        <f>DATE(2022,Table24[[#This Row],[Column1]],Table24[[#This Row],[Day]])</f>
        <v>44783</v>
      </c>
      <c r="J978" s="5" t="str">
        <f>TEXT(Table24[[#This Row],[Column2]],"DDD")</f>
        <v>Wed</v>
      </c>
      <c r="K978" s="1" t="s">
        <v>2132</v>
      </c>
      <c r="L9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79" spans="1:12" x14ac:dyDescent="0.3">
      <c r="A979" s="1" t="s">
        <v>29</v>
      </c>
      <c r="B979" s="1">
        <f t="shared" si="15"/>
        <v>10</v>
      </c>
      <c r="C979" s="1">
        <v>18</v>
      </c>
      <c r="D9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79" s="1" t="s">
        <v>940</v>
      </c>
      <c r="F979" s="1" t="s">
        <v>22</v>
      </c>
      <c r="G979" s="2">
        <v>263.29000000000002</v>
      </c>
      <c r="H979" s="1" cm="1">
        <f t="array" ref="H979">_xlfn.IFS(Table24[[#This Row],[Month]]="July",7,Table24[[#This Row],[Month]]="August",8,Table24[[#This Row],[Month]]="September",9)</f>
        <v>8</v>
      </c>
      <c r="I979" s="5">
        <f>DATE(2022,Table24[[#This Row],[Column1]],Table24[[#This Row],[Day]])</f>
        <v>44783</v>
      </c>
      <c r="J979" s="5" t="str">
        <f>TEXT(Table24[[#This Row],[Column2]],"DDD")</f>
        <v>Wed</v>
      </c>
      <c r="K979" s="1" t="s">
        <v>2132</v>
      </c>
      <c r="L9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0" spans="1:12" x14ac:dyDescent="0.3">
      <c r="A980" s="1" t="s">
        <v>29</v>
      </c>
      <c r="B980" s="1">
        <f t="shared" si="15"/>
        <v>10</v>
      </c>
      <c r="C980" s="1">
        <v>19</v>
      </c>
      <c r="D9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0" s="1" t="s">
        <v>941</v>
      </c>
      <c r="F980" s="1" t="s">
        <v>23</v>
      </c>
      <c r="G980" s="2">
        <v>263.27999999999997</v>
      </c>
      <c r="H980" s="1" cm="1">
        <f t="array" ref="H980">_xlfn.IFS(Table24[[#This Row],[Month]]="July",7,Table24[[#This Row],[Month]]="August",8,Table24[[#This Row],[Month]]="September",9)</f>
        <v>8</v>
      </c>
      <c r="I980" s="5">
        <f>DATE(2022,Table24[[#This Row],[Column1]],Table24[[#This Row],[Day]])</f>
        <v>44783</v>
      </c>
      <c r="J980" s="5" t="str">
        <f>TEXT(Table24[[#This Row],[Column2]],"DDD")</f>
        <v>Wed</v>
      </c>
      <c r="K980" s="1" t="s">
        <v>2132</v>
      </c>
      <c r="L9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1" spans="1:12" x14ac:dyDescent="0.3">
      <c r="A981" s="1" t="s">
        <v>29</v>
      </c>
      <c r="B981" s="1">
        <f t="shared" si="15"/>
        <v>10</v>
      </c>
      <c r="C981" s="1">
        <v>20</v>
      </c>
      <c r="D9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1" s="1" t="s">
        <v>942</v>
      </c>
      <c r="F981" s="1" t="s">
        <v>24</v>
      </c>
      <c r="G981" s="2">
        <v>262.52999999999997</v>
      </c>
      <c r="H981" s="1" cm="1">
        <f t="array" ref="H981">_xlfn.IFS(Table24[[#This Row],[Month]]="July",7,Table24[[#This Row],[Month]]="August",8,Table24[[#This Row],[Month]]="September",9)</f>
        <v>8</v>
      </c>
      <c r="I981" s="5">
        <f>DATE(2022,Table24[[#This Row],[Column1]],Table24[[#This Row],[Day]])</f>
        <v>44783</v>
      </c>
      <c r="J981" s="5" t="str">
        <f>TEXT(Table24[[#This Row],[Column2]],"DDD")</f>
        <v>Wed</v>
      </c>
      <c r="K981" s="1" t="s">
        <v>2132</v>
      </c>
      <c r="L9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2" spans="1:12" x14ac:dyDescent="0.3">
      <c r="A982" s="1" t="s">
        <v>29</v>
      </c>
      <c r="B982" s="1">
        <f t="shared" si="15"/>
        <v>10</v>
      </c>
      <c r="C982" s="1">
        <v>21</v>
      </c>
      <c r="D9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2" s="1" t="s">
        <v>943</v>
      </c>
      <c r="F982" s="1" t="s">
        <v>25</v>
      </c>
      <c r="G982" s="2">
        <v>262.13</v>
      </c>
      <c r="H982" s="1" cm="1">
        <f t="array" ref="H982">_xlfn.IFS(Table24[[#This Row],[Month]]="July",7,Table24[[#This Row],[Month]]="August",8,Table24[[#This Row],[Month]]="September",9)</f>
        <v>8</v>
      </c>
      <c r="I982" s="5">
        <f>DATE(2022,Table24[[#This Row],[Column1]],Table24[[#This Row],[Day]])</f>
        <v>44783</v>
      </c>
      <c r="J982" s="5" t="str">
        <f>TEXT(Table24[[#This Row],[Column2]],"DDD")</f>
        <v>Wed</v>
      </c>
      <c r="K982" s="1" t="s">
        <v>2132</v>
      </c>
      <c r="L9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3" spans="1:12" x14ac:dyDescent="0.3">
      <c r="A983" s="1" t="s">
        <v>29</v>
      </c>
      <c r="B983" s="1">
        <f t="shared" si="15"/>
        <v>10</v>
      </c>
      <c r="C983" s="1">
        <v>22</v>
      </c>
      <c r="D9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3" s="1" t="s">
        <v>944</v>
      </c>
      <c r="F983" s="1" t="s">
        <v>26</v>
      </c>
      <c r="G983" s="2">
        <v>263.02999999999997</v>
      </c>
      <c r="H983" s="1" cm="1">
        <f t="array" ref="H983">_xlfn.IFS(Table24[[#This Row],[Month]]="July",7,Table24[[#This Row],[Month]]="August",8,Table24[[#This Row],[Month]]="September",9)</f>
        <v>8</v>
      </c>
      <c r="I983" s="5">
        <f>DATE(2022,Table24[[#This Row],[Column1]],Table24[[#This Row],[Day]])</f>
        <v>44783</v>
      </c>
      <c r="J983" s="5" t="str">
        <f>TEXT(Table24[[#This Row],[Column2]],"DDD")</f>
        <v>Wed</v>
      </c>
      <c r="K983" s="1" t="s">
        <v>2132</v>
      </c>
      <c r="L9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4" spans="1:12" x14ac:dyDescent="0.3">
      <c r="A984" s="1" t="s">
        <v>29</v>
      </c>
      <c r="B984" s="1">
        <f t="shared" si="15"/>
        <v>10</v>
      </c>
      <c r="C984" s="1">
        <v>23</v>
      </c>
      <c r="D9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4" s="1" t="s">
        <v>900</v>
      </c>
      <c r="F984" s="1" t="s">
        <v>27</v>
      </c>
      <c r="G984" s="2">
        <v>260.62</v>
      </c>
      <c r="H984" s="1" cm="1">
        <f t="array" ref="H984">_xlfn.IFS(Table24[[#This Row],[Month]]="July",7,Table24[[#This Row],[Month]]="August",8,Table24[[#This Row],[Month]]="September",9)</f>
        <v>8</v>
      </c>
      <c r="I984" s="5">
        <f>DATE(2022,Table24[[#This Row],[Column1]],Table24[[#This Row],[Day]])</f>
        <v>44783</v>
      </c>
      <c r="J984" s="5" t="str">
        <f>TEXT(Table24[[#This Row],[Column2]],"DDD")</f>
        <v>Wed</v>
      </c>
      <c r="K984" s="1" t="s">
        <v>2132</v>
      </c>
      <c r="L9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5" spans="1:12" x14ac:dyDescent="0.3">
      <c r="A985" s="1" t="s">
        <v>29</v>
      </c>
      <c r="B985" s="1">
        <f t="shared" si="15"/>
        <v>10</v>
      </c>
      <c r="C985" s="1">
        <v>24</v>
      </c>
      <c r="D9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5" s="1" t="s">
        <v>945</v>
      </c>
      <c r="F985" s="1" t="s">
        <v>28</v>
      </c>
      <c r="G985" s="2">
        <v>257.12</v>
      </c>
      <c r="H985" s="1" cm="1">
        <f t="array" ref="H985">_xlfn.IFS(Table24[[#This Row],[Month]]="July",7,Table24[[#This Row],[Month]]="August",8,Table24[[#This Row],[Month]]="September",9)</f>
        <v>8</v>
      </c>
      <c r="I985" s="5">
        <f>DATE(2022,Table24[[#This Row],[Column1]],Table24[[#This Row],[Day]])</f>
        <v>44783</v>
      </c>
      <c r="J985" s="5" t="str">
        <f>TEXT(Table24[[#This Row],[Column2]],"DDD")</f>
        <v>Wed</v>
      </c>
      <c r="K985" s="1" t="s">
        <v>2132</v>
      </c>
      <c r="L9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6" spans="1:12" x14ac:dyDescent="0.3">
      <c r="A986" s="1" t="s">
        <v>29</v>
      </c>
      <c r="B986" s="1">
        <f t="shared" si="15"/>
        <v>11</v>
      </c>
      <c r="C986" s="1">
        <v>1</v>
      </c>
      <c r="D9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6" s="1" t="s">
        <v>946</v>
      </c>
      <c r="F986" s="1" t="s">
        <v>5</v>
      </c>
      <c r="G986" s="2">
        <v>251.77</v>
      </c>
      <c r="H986" s="1" cm="1">
        <f t="array" ref="H986">_xlfn.IFS(Table24[[#This Row],[Month]]="July",7,Table24[[#This Row],[Month]]="August",8,Table24[[#This Row],[Month]]="September",9)</f>
        <v>8</v>
      </c>
      <c r="I986" s="5">
        <f>DATE(2022,Table24[[#This Row],[Column1]],Table24[[#This Row],[Day]])</f>
        <v>44784</v>
      </c>
      <c r="J986" s="5" t="str">
        <f>TEXT(Table24[[#This Row],[Column2]],"DDD")</f>
        <v>Thu</v>
      </c>
      <c r="K986" s="1" t="s">
        <v>2133</v>
      </c>
      <c r="L9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7" spans="1:12" x14ac:dyDescent="0.3">
      <c r="A987" s="1" t="s">
        <v>29</v>
      </c>
      <c r="B987" s="1">
        <f t="shared" si="15"/>
        <v>11</v>
      </c>
      <c r="C987" s="1">
        <v>2</v>
      </c>
      <c r="D9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7" s="1" t="s">
        <v>947</v>
      </c>
      <c r="F987" s="1" t="s">
        <v>6</v>
      </c>
      <c r="G987" s="2">
        <v>249.11</v>
      </c>
      <c r="H987" s="1" cm="1">
        <f t="array" ref="H987">_xlfn.IFS(Table24[[#This Row],[Month]]="July",7,Table24[[#This Row],[Month]]="August",8,Table24[[#This Row],[Month]]="September",9)</f>
        <v>8</v>
      </c>
      <c r="I987" s="5">
        <f>DATE(2022,Table24[[#This Row],[Column1]],Table24[[#This Row],[Day]])</f>
        <v>44784</v>
      </c>
      <c r="J987" s="5" t="str">
        <f>TEXT(Table24[[#This Row],[Column2]],"DDD")</f>
        <v>Thu</v>
      </c>
      <c r="K987" s="1" t="s">
        <v>2133</v>
      </c>
      <c r="L9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8" spans="1:12" x14ac:dyDescent="0.3">
      <c r="A988" s="1" t="s">
        <v>29</v>
      </c>
      <c r="B988" s="1">
        <f t="shared" si="15"/>
        <v>11</v>
      </c>
      <c r="C988" s="1">
        <v>3</v>
      </c>
      <c r="D9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8" s="1" t="s">
        <v>948</v>
      </c>
      <c r="F988" s="1" t="s">
        <v>7</v>
      </c>
      <c r="G988" s="2">
        <v>247.98</v>
      </c>
      <c r="H988" s="1" cm="1">
        <f t="array" ref="H988">_xlfn.IFS(Table24[[#This Row],[Month]]="July",7,Table24[[#This Row],[Month]]="August",8,Table24[[#This Row],[Month]]="September",9)</f>
        <v>8</v>
      </c>
      <c r="I988" s="5">
        <f>DATE(2022,Table24[[#This Row],[Column1]],Table24[[#This Row],[Day]])</f>
        <v>44784</v>
      </c>
      <c r="J988" s="5" t="str">
        <f>TEXT(Table24[[#This Row],[Column2]],"DDD")</f>
        <v>Thu</v>
      </c>
      <c r="K988" s="1" t="s">
        <v>2133</v>
      </c>
      <c r="L9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89" spans="1:12" x14ac:dyDescent="0.3">
      <c r="A989" s="1" t="s">
        <v>29</v>
      </c>
      <c r="B989" s="1">
        <f t="shared" si="15"/>
        <v>11</v>
      </c>
      <c r="C989" s="1">
        <v>4</v>
      </c>
      <c r="D9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89" s="1" t="s">
        <v>949</v>
      </c>
      <c r="F989" s="1" t="s">
        <v>8</v>
      </c>
      <c r="G989" s="2">
        <v>247.9</v>
      </c>
      <c r="H989" s="1" cm="1">
        <f t="array" ref="H989">_xlfn.IFS(Table24[[#This Row],[Month]]="July",7,Table24[[#This Row],[Month]]="August",8,Table24[[#This Row],[Month]]="September",9)</f>
        <v>8</v>
      </c>
      <c r="I989" s="5">
        <f>DATE(2022,Table24[[#This Row],[Column1]],Table24[[#This Row],[Day]])</f>
        <v>44784</v>
      </c>
      <c r="J989" s="5" t="str">
        <f>TEXT(Table24[[#This Row],[Column2]],"DDD")</f>
        <v>Thu</v>
      </c>
      <c r="K989" s="1" t="s">
        <v>2133</v>
      </c>
      <c r="L9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0" spans="1:12" x14ac:dyDescent="0.3">
      <c r="A990" s="1" t="s">
        <v>29</v>
      </c>
      <c r="B990" s="1">
        <f t="shared" si="15"/>
        <v>11</v>
      </c>
      <c r="C990" s="1">
        <v>5</v>
      </c>
      <c r="D9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90" s="1" t="s">
        <v>950</v>
      </c>
      <c r="F990" s="1" t="s">
        <v>9</v>
      </c>
      <c r="G990" s="2">
        <v>247.88</v>
      </c>
      <c r="H990" s="1" cm="1">
        <f t="array" ref="H990">_xlfn.IFS(Table24[[#This Row],[Month]]="July",7,Table24[[#This Row],[Month]]="August",8,Table24[[#This Row],[Month]]="September",9)</f>
        <v>8</v>
      </c>
      <c r="I990" s="5">
        <f>DATE(2022,Table24[[#This Row],[Column1]],Table24[[#This Row],[Day]])</f>
        <v>44784</v>
      </c>
      <c r="J990" s="5" t="str">
        <f>TEXT(Table24[[#This Row],[Column2]],"DDD")</f>
        <v>Thu</v>
      </c>
      <c r="K990" s="1" t="s">
        <v>2133</v>
      </c>
      <c r="L9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1" spans="1:12" x14ac:dyDescent="0.3">
      <c r="A991" s="1" t="s">
        <v>29</v>
      </c>
      <c r="B991" s="1">
        <f t="shared" si="15"/>
        <v>11</v>
      </c>
      <c r="C991" s="1">
        <v>6</v>
      </c>
      <c r="D9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91" s="1" t="s">
        <v>951</v>
      </c>
      <c r="F991" s="1" t="s">
        <v>10</v>
      </c>
      <c r="G991" s="2">
        <v>248.79</v>
      </c>
      <c r="H991" s="1" cm="1">
        <f t="array" ref="H991">_xlfn.IFS(Table24[[#This Row],[Month]]="July",7,Table24[[#This Row],[Month]]="August",8,Table24[[#This Row],[Month]]="September",9)</f>
        <v>8</v>
      </c>
      <c r="I991" s="5">
        <f>DATE(2022,Table24[[#This Row],[Column1]],Table24[[#This Row],[Day]])</f>
        <v>44784</v>
      </c>
      <c r="J991" s="5" t="str">
        <f>TEXT(Table24[[#This Row],[Column2]],"DDD")</f>
        <v>Thu</v>
      </c>
      <c r="K991" s="1" t="s">
        <v>2133</v>
      </c>
      <c r="L9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2" spans="1:12" x14ac:dyDescent="0.3">
      <c r="A992" s="1" t="s">
        <v>29</v>
      </c>
      <c r="B992" s="1">
        <f t="shared" si="15"/>
        <v>11</v>
      </c>
      <c r="C992" s="1">
        <v>7</v>
      </c>
      <c r="D9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992" s="1" t="s">
        <v>952</v>
      </c>
      <c r="F992" s="1" t="s">
        <v>11</v>
      </c>
      <c r="G992" s="2">
        <v>256.3</v>
      </c>
      <c r="H992" s="1" cm="1">
        <f t="array" ref="H992">_xlfn.IFS(Table24[[#This Row],[Month]]="July",7,Table24[[#This Row],[Month]]="August",8,Table24[[#This Row],[Month]]="September",9)</f>
        <v>8</v>
      </c>
      <c r="I992" s="5">
        <f>DATE(2022,Table24[[#This Row],[Column1]],Table24[[#This Row],[Day]])</f>
        <v>44784</v>
      </c>
      <c r="J992" s="5" t="str">
        <f>TEXT(Table24[[#This Row],[Column2]],"DDD")</f>
        <v>Thu</v>
      </c>
      <c r="K992" s="1" t="s">
        <v>2133</v>
      </c>
      <c r="L9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3" spans="1:12" x14ac:dyDescent="0.3">
      <c r="A993" s="1" t="s">
        <v>29</v>
      </c>
      <c r="B993" s="1">
        <f t="shared" si="15"/>
        <v>11</v>
      </c>
      <c r="C993" s="1">
        <v>8</v>
      </c>
      <c r="D9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3" s="1" t="s">
        <v>953</v>
      </c>
      <c r="F993" s="1" t="s">
        <v>12</v>
      </c>
      <c r="G993" s="2">
        <v>261.27</v>
      </c>
      <c r="H993" s="1" cm="1">
        <f t="array" ref="H993">_xlfn.IFS(Table24[[#This Row],[Month]]="July",7,Table24[[#This Row],[Month]]="August",8,Table24[[#This Row],[Month]]="September",9)</f>
        <v>8</v>
      </c>
      <c r="I993" s="5">
        <f>DATE(2022,Table24[[#This Row],[Column1]],Table24[[#This Row],[Day]])</f>
        <v>44784</v>
      </c>
      <c r="J993" s="5" t="str">
        <f>TEXT(Table24[[#This Row],[Column2]],"DDD")</f>
        <v>Thu</v>
      </c>
      <c r="K993" s="1" t="s">
        <v>2133</v>
      </c>
      <c r="L9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994" spans="1:12" x14ac:dyDescent="0.3">
      <c r="A994" s="1" t="s">
        <v>29</v>
      </c>
      <c r="B994" s="1">
        <f t="shared" si="15"/>
        <v>11</v>
      </c>
      <c r="C994" s="1">
        <v>9</v>
      </c>
      <c r="D9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4" s="1" t="s">
        <v>954</v>
      </c>
      <c r="F994" s="1" t="s">
        <v>13</v>
      </c>
      <c r="G994" s="2">
        <v>260.88</v>
      </c>
      <c r="H994" s="1" cm="1">
        <f t="array" ref="H994">_xlfn.IFS(Table24[[#This Row],[Month]]="July",7,Table24[[#This Row],[Month]]="August",8,Table24[[#This Row],[Month]]="September",9)</f>
        <v>8</v>
      </c>
      <c r="I994" s="5">
        <f>DATE(2022,Table24[[#This Row],[Column1]],Table24[[#This Row],[Day]])</f>
        <v>44784</v>
      </c>
      <c r="J994" s="5" t="str">
        <f>TEXT(Table24[[#This Row],[Column2]],"DDD")</f>
        <v>Thu</v>
      </c>
      <c r="K994" s="1" t="s">
        <v>2133</v>
      </c>
      <c r="L9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5" spans="1:12" x14ac:dyDescent="0.3">
      <c r="A995" s="1" t="s">
        <v>29</v>
      </c>
      <c r="B995" s="1">
        <f t="shared" si="15"/>
        <v>11</v>
      </c>
      <c r="C995" s="1">
        <v>10</v>
      </c>
      <c r="D9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5" s="1" t="s">
        <v>955</v>
      </c>
      <c r="F995" s="1" t="s">
        <v>14</v>
      </c>
      <c r="G995" s="2">
        <v>259.67</v>
      </c>
      <c r="H995" s="1" cm="1">
        <f t="array" ref="H995">_xlfn.IFS(Table24[[#This Row],[Month]]="July",7,Table24[[#This Row],[Month]]="August",8,Table24[[#This Row],[Month]]="September",9)</f>
        <v>8</v>
      </c>
      <c r="I995" s="5">
        <f>DATE(2022,Table24[[#This Row],[Column1]],Table24[[#This Row],[Day]])</f>
        <v>44784</v>
      </c>
      <c r="J995" s="5" t="str">
        <f>TEXT(Table24[[#This Row],[Column2]],"DDD")</f>
        <v>Thu</v>
      </c>
      <c r="K995" s="1" t="s">
        <v>2133</v>
      </c>
      <c r="L9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6" spans="1:12" x14ac:dyDescent="0.3">
      <c r="A996" s="1" t="s">
        <v>29</v>
      </c>
      <c r="B996" s="1">
        <f t="shared" si="15"/>
        <v>11</v>
      </c>
      <c r="C996" s="1">
        <v>11</v>
      </c>
      <c r="D9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6" s="1" t="s">
        <v>956</v>
      </c>
      <c r="F996" s="1" t="s">
        <v>15</v>
      </c>
      <c r="G996" s="2">
        <v>259.88</v>
      </c>
      <c r="H996" s="1" cm="1">
        <f t="array" ref="H996">_xlfn.IFS(Table24[[#This Row],[Month]]="July",7,Table24[[#This Row],[Month]]="August",8,Table24[[#This Row],[Month]]="September",9)</f>
        <v>8</v>
      </c>
      <c r="I996" s="5">
        <f>DATE(2022,Table24[[#This Row],[Column1]],Table24[[#This Row],[Day]])</f>
        <v>44784</v>
      </c>
      <c r="J996" s="5" t="str">
        <f>TEXT(Table24[[#This Row],[Column2]],"DDD")</f>
        <v>Thu</v>
      </c>
      <c r="K996" s="1" t="s">
        <v>2133</v>
      </c>
      <c r="L9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7" spans="1:12" x14ac:dyDescent="0.3">
      <c r="A997" s="1" t="s">
        <v>29</v>
      </c>
      <c r="B997" s="1">
        <f t="shared" si="15"/>
        <v>11</v>
      </c>
      <c r="C997" s="1">
        <v>12</v>
      </c>
      <c r="D9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7" s="1" t="s">
        <v>957</v>
      </c>
      <c r="F997" s="1" t="s">
        <v>16</v>
      </c>
      <c r="G997" s="2">
        <v>262.47000000000003</v>
      </c>
      <c r="H997" s="1" cm="1">
        <f t="array" ref="H997">_xlfn.IFS(Table24[[#This Row],[Month]]="July",7,Table24[[#This Row],[Month]]="August",8,Table24[[#This Row],[Month]]="September",9)</f>
        <v>8</v>
      </c>
      <c r="I997" s="5">
        <f>DATE(2022,Table24[[#This Row],[Column1]],Table24[[#This Row],[Day]])</f>
        <v>44784</v>
      </c>
      <c r="J997" s="5" t="str">
        <f>TEXT(Table24[[#This Row],[Column2]],"DDD")</f>
        <v>Thu</v>
      </c>
      <c r="K997" s="1" t="s">
        <v>2133</v>
      </c>
      <c r="L9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8" spans="1:12" x14ac:dyDescent="0.3">
      <c r="A998" s="1" t="s">
        <v>29</v>
      </c>
      <c r="B998" s="1">
        <f t="shared" si="15"/>
        <v>11</v>
      </c>
      <c r="C998" s="1">
        <v>13</v>
      </c>
      <c r="D9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8" s="1" t="s">
        <v>958</v>
      </c>
      <c r="F998" s="1" t="s">
        <v>17</v>
      </c>
      <c r="G998" s="2">
        <v>262.10000000000002</v>
      </c>
      <c r="H998" s="1" cm="1">
        <f t="array" ref="H998">_xlfn.IFS(Table24[[#This Row],[Month]]="July",7,Table24[[#This Row],[Month]]="August",8,Table24[[#This Row],[Month]]="September",9)</f>
        <v>8</v>
      </c>
      <c r="I998" s="5">
        <f>DATE(2022,Table24[[#This Row],[Column1]],Table24[[#This Row],[Day]])</f>
        <v>44784</v>
      </c>
      <c r="J998" s="5" t="str">
        <f>TEXT(Table24[[#This Row],[Column2]],"DDD")</f>
        <v>Thu</v>
      </c>
      <c r="K998" s="1" t="s">
        <v>2133</v>
      </c>
      <c r="L9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999" spans="1:12" x14ac:dyDescent="0.3">
      <c r="A999" s="1" t="s">
        <v>29</v>
      </c>
      <c r="B999" s="1">
        <f t="shared" si="15"/>
        <v>11</v>
      </c>
      <c r="C999" s="1">
        <v>14</v>
      </c>
      <c r="D9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999" s="1" t="s">
        <v>959</v>
      </c>
      <c r="F999" s="1" t="s">
        <v>18</v>
      </c>
      <c r="G999" s="2">
        <v>260.72000000000003</v>
      </c>
      <c r="H999" s="1" cm="1">
        <f t="array" ref="H999">_xlfn.IFS(Table24[[#This Row],[Month]]="July",7,Table24[[#This Row],[Month]]="August",8,Table24[[#This Row],[Month]]="September",9)</f>
        <v>8</v>
      </c>
      <c r="I999" s="5">
        <f>DATE(2022,Table24[[#This Row],[Column1]],Table24[[#This Row],[Day]])</f>
        <v>44784</v>
      </c>
      <c r="J999" s="5" t="str">
        <f>TEXT(Table24[[#This Row],[Column2]],"DDD")</f>
        <v>Thu</v>
      </c>
      <c r="K999" s="1" t="s">
        <v>2133</v>
      </c>
      <c r="L9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0" spans="1:12" x14ac:dyDescent="0.3">
      <c r="A1000" s="1" t="s">
        <v>29</v>
      </c>
      <c r="B1000" s="1">
        <f t="shared" si="15"/>
        <v>11</v>
      </c>
      <c r="C1000" s="1">
        <v>15</v>
      </c>
      <c r="D10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00" s="1" t="s">
        <v>960</v>
      </c>
      <c r="F1000" s="1" t="s">
        <v>19</v>
      </c>
      <c r="G1000" s="2">
        <v>264.99</v>
      </c>
      <c r="H1000" s="1" cm="1">
        <f t="array" ref="H1000">_xlfn.IFS(Table24[[#This Row],[Month]]="July",7,Table24[[#This Row],[Month]]="August",8,Table24[[#This Row],[Month]]="September",9)</f>
        <v>8</v>
      </c>
      <c r="I1000" s="5">
        <f>DATE(2022,Table24[[#This Row],[Column1]],Table24[[#This Row],[Day]])</f>
        <v>44784</v>
      </c>
      <c r="J1000" s="5" t="str">
        <f>TEXT(Table24[[#This Row],[Column2]],"DDD")</f>
        <v>Thu</v>
      </c>
      <c r="K1000" s="1" t="s">
        <v>2133</v>
      </c>
      <c r="L10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1" spans="1:12" x14ac:dyDescent="0.3">
      <c r="A1001" s="1" t="s">
        <v>29</v>
      </c>
      <c r="B1001" s="1">
        <f t="shared" si="15"/>
        <v>11</v>
      </c>
      <c r="C1001" s="1">
        <v>16</v>
      </c>
      <c r="D10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01" s="1" t="s">
        <v>961</v>
      </c>
      <c r="F1001" s="1" t="s">
        <v>20</v>
      </c>
      <c r="G1001" s="2">
        <v>261.54000000000002</v>
      </c>
      <c r="H1001" s="1" cm="1">
        <f t="array" ref="H1001">_xlfn.IFS(Table24[[#This Row],[Month]]="July",7,Table24[[#This Row],[Month]]="August",8,Table24[[#This Row],[Month]]="September",9)</f>
        <v>8</v>
      </c>
      <c r="I1001" s="5">
        <f>DATE(2022,Table24[[#This Row],[Column1]],Table24[[#This Row],[Day]])</f>
        <v>44784</v>
      </c>
      <c r="J1001" s="5" t="str">
        <f>TEXT(Table24[[#This Row],[Column2]],"DDD")</f>
        <v>Thu</v>
      </c>
      <c r="K1001" s="1" t="s">
        <v>2133</v>
      </c>
      <c r="L10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2" spans="1:12" x14ac:dyDescent="0.3">
      <c r="A1002" s="1" t="s">
        <v>29</v>
      </c>
      <c r="B1002" s="1">
        <f t="shared" si="15"/>
        <v>11</v>
      </c>
      <c r="C1002" s="1">
        <v>17</v>
      </c>
      <c r="D10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02" s="1" t="s">
        <v>962</v>
      </c>
      <c r="F1002" s="1" t="s">
        <v>21</v>
      </c>
      <c r="G1002" s="2">
        <v>260.89999999999998</v>
      </c>
      <c r="H1002" s="1" cm="1">
        <f t="array" ref="H1002">_xlfn.IFS(Table24[[#This Row],[Month]]="July",7,Table24[[#This Row],[Month]]="August",8,Table24[[#This Row],[Month]]="September",9)</f>
        <v>8</v>
      </c>
      <c r="I1002" s="5">
        <f>DATE(2022,Table24[[#This Row],[Column1]],Table24[[#This Row],[Day]])</f>
        <v>44784</v>
      </c>
      <c r="J1002" s="5" t="str">
        <f>TEXT(Table24[[#This Row],[Column2]],"DDD")</f>
        <v>Thu</v>
      </c>
      <c r="K1002" s="1" t="s">
        <v>2133</v>
      </c>
      <c r="L10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03" spans="1:12" x14ac:dyDescent="0.3">
      <c r="A1003" s="1" t="s">
        <v>29</v>
      </c>
      <c r="B1003" s="1">
        <f t="shared" si="15"/>
        <v>11</v>
      </c>
      <c r="C1003" s="1">
        <v>18</v>
      </c>
      <c r="D10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3" s="1" t="s">
        <v>963</v>
      </c>
      <c r="F1003" s="1" t="s">
        <v>22</v>
      </c>
      <c r="G1003" s="2">
        <v>263.98</v>
      </c>
      <c r="H1003" s="1" cm="1">
        <f t="array" ref="H1003">_xlfn.IFS(Table24[[#This Row],[Month]]="July",7,Table24[[#This Row],[Month]]="August",8,Table24[[#This Row],[Month]]="September",9)</f>
        <v>8</v>
      </c>
      <c r="I1003" s="5">
        <f>DATE(2022,Table24[[#This Row],[Column1]],Table24[[#This Row],[Day]])</f>
        <v>44784</v>
      </c>
      <c r="J1003" s="5" t="str">
        <f>TEXT(Table24[[#This Row],[Column2]],"DDD")</f>
        <v>Thu</v>
      </c>
      <c r="K1003" s="1" t="s">
        <v>2133</v>
      </c>
      <c r="L10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4" spans="1:12" x14ac:dyDescent="0.3">
      <c r="A1004" s="1" t="s">
        <v>29</v>
      </c>
      <c r="B1004" s="1">
        <f t="shared" si="15"/>
        <v>11</v>
      </c>
      <c r="C1004" s="1">
        <v>19</v>
      </c>
      <c r="D10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4" s="1" t="s">
        <v>964</v>
      </c>
      <c r="F1004" s="1" t="s">
        <v>23</v>
      </c>
      <c r="G1004" s="2">
        <v>262.3</v>
      </c>
      <c r="H1004" s="1" cm="1">
        <f t="array" ref="H1004">_xlfn.IFS(Table24[[#This Row],[Month]]="July",7,Table24[[#This Row],[Month]]="August",8,Table24[[#This Row],[Month]]="September",9)</f>
        <v>8</v>
      </c>
      <c r="I1004" s="5">
        <f>DATE(2022,Table24[[#This Row],[Column1]],Table24[[#This Row],[Day]])</f>
        <v>44784</v>
      </c>
      <c r="J1004" s="5" t="str">
        <f>TEXT(Table24[[#This Row],[Column2]],"DDD")</f>
        <v>Thu</v>
      </c>
      <c r="K1004" s="1" t="s">
        <v>2133</v>
      </c>
      <c r="L10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5" spans="1:12" x14ac:dyDescent="0.3">
      <c r="A1005" s="1" t="s">
        <v>29</v>
      </c>
      <c r="B1005" s="1">
        <f t="shared" si="15"/>
        <v>11</v>
      </c>
      <c r="C1005" s="1">
        <v>20</v>
      </c>
      <c r="D10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5" s="1" t="s">
        <v>965</v>
      </c>
      <c r="F1005" s="1" t="s">
        <v>24</v>
      </c>
      <c r="G1005" s="2">
        <v>261.02</v>
      </c>
      <c r="H1005" s="1" cm="1">
        <f t="array" ref="H1005">_xlfn.IFS(Table24[[#This Row],[Month]]="July",7,Table24[[#This Row],[Month]]="August",8,Table24[[#This Row],[Month]]="September",9)</f>
        <v>8</v>
      </c>
      <c r="I1005" s="5">
        <f>DATE(2022,Table24[[#This Row],[Column1]],Table24[[#This Row],[Day]])</f>
        <v>44784</v>
      </c>
      <c r="J1005" s="5" t="str">
        <f>TEXT(Table24[[#This Row],[Column2]],"DDD")</f>
        <v>Thu</v>
      </c>
      <c r="K1005" s="1" t="s">
        <v>2133</v>
      </c>
      <c r="L10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6" spans="1:12" x14ac:dyDescent="0.3">
      <c r="A1006" s="1" t="s">
        <v>29</v>
      </c>
      <c r="B1006" s="1">
        <f t="shared" si="15"/>
        <v>11</v>
      </c>
      <c r="C1006" s="1">
        <v>21</v>
      </c>
      <c r="D10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6" s="1" t="s">
        <v>966</v>
      </c>
      <c r="F1006" s="1" t="s">
        <v>25</v>
      </c>
      <c r="G1006" s="2">
        <v>257.73</v>
      </c>
      <c r="H1006" s="1" cm="1">
        <f t="array" ref="H1006">_xlfn.IFS(Table24[[#This Row],[Month]]="July",7,Table24[[#This Row],[Month]]="August",8,Table24[[#This Row],[Month]]="September",9)</f>
        <v>8</v>
      </c>
      <c r="I1006" s="5">
        <f>DATE(2022,Table24[[#This Row],[Column1]],Table24[[#This Row],[Day]])</f>
        <v>44784</v>
      </c>
      <c r="J1006" s="5" t="str">
        <f>TEXT(Table24[[#This Row],[Column2]],"DDD")</f>
        <v>Thu</v>
      </c>
      <c r="K1006" s="1" t="s">
        <v>2133</v>
      </c>
      <c r="L10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7" spans="1:12" x14ac:dyDescent="0.3">
      <c r="A1007" s="1" t="s">
        <v>29</v>
      </c>
      <c r="B1007" s="1">
        <f t="shared" si="15"/>
        <v>11</v>
      </c>
      <c r="C1007" s="1">
        <v>22</v>
      </c>
      <c r="D10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7" s="1" t="s">
        <v>967</v>
      </c>
      <c r="F1007" s="1" t="s">
        <v>26</v>
      </c>
      <c r="G1007" s="2">
        <v>258.2</v>
      </c>
      <c r="H1007" s="1" cm="1">
        <f t="array" ref="H1007">_xlfn.IFS(Table24[[#This Row],[Month]]="July",7,Table24[[#This Row],[Month]]="August",8,Table24[[#This Row],[Month]]="September",9)</f>
        <v>8</v>
      </c>
      <c r="I1007" s="5">
        <f>DATE(2022,Table24[[#This Row],[Column1]],Table24[[#This Row],[Day]])</f>
        <v>44784</v>
      </c>
      <c r="J1007" s="5" t="str">
        <f>TEXT(Table24[[#This Row],[Column2]],"DDD")</f>
        <v>Thu</v>
      </c>
      <c r="K1007" s="1" t="s">
        <v>2133</v>
      </c>
      <c r="L10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8" spans="1:12" x14ac:dyDescent="0.3">
      <c r="A1008" s="1" t="s">
        <v>29</v>
      </c>
      <c r="B1008" s="1">
        <f t="shared" si="15"/>
        <v>11</v>
      </c>
      <c r="C1008" s="1">
        <v>23</v>
      </c>
      <c r="D10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8" s="1" t="s">
        <v>968</v>
      </c>
      <c r="F1008" s="1" t="s">
        <v>27</v>
      </c>
      <c r="G1008" s="2">
        <v>256.64</v>
      </c>
      <c r="H1008" s="1" cm="1">
        <f t="array" ref="H1008">_xlfn.IFS(Table24[[#This Row],[Month]]="July",7,Table24[[#This Row],[Month]]="August",8,Table24[[#This Row],[Month]]="September",9)</f>
        <v>8</v>
      </c>
      <c r="I1008" s="5">
        <f>DATE(2022,Table24[[#This Row],[Column1]],Table24[[#This Row],[Day]])</f>
        <v>44784</v>
      </c>
      <c r="J1008" s="5" t="str">
        <f>TEXT(Table24[[#This Row],[Column2]],"DDD")</f>
        <v>Thu</v>
      </c>
      <c r="K1008" s="1" t="s">
        <v>2133</v>
      </c>
      <c r="L10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09" spans="1:12" x14ac:dyDescent="0.3">
      <c r="A1009" s="1" t="s">
        <v>29</v>
      </c>
      <c r="B1009" s="1">
        <f t="shared" si="15"/>
        <v>11</v>
      </c>
      <c r="C1009" s="1">
        <v>24</v>
      </c>
      <c r="D10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09" s="1" t="s">
        <v>969</v>
      </c>
      <c r="F1009" s="1" t="s">
        <v>28</v>
      </c>
      <c r="G1009" s="2">
        <v>266.44</v>
      </c>
      <c r="H1009" s="1" cm="1">
        <f t="array" ref="H1009">_xlfn.IFS(Table24[[#This Row],[Month]]="July",7,Table24[[#This Row],[Month]]="August",8,Table24[[#This Row],[Month]]="September",9)</f>
        <v>8</v>
      </c>
      <c r="I1009" s="5">
        <f>DATE(2022,Table24[[#This Row],[Column1]],Table24[[#This Row],[Day]])</f>
        <v>44784</v>
      </c>
      <c r="J1009" s="5" t="str">
        <f>TEXT(Table24[[#This Row],[Column2]],"DDD")</f>
        <v>Thu</v>
      </c>
      <c r="K1009" s="1" t="s">
        <v>2133</v>
      </c>
      <c r="L10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0" spans="1:12" x14ac:dyDescent="0.3">
      <c r="A1010" s="1" t="s">
        <v>29</v>
      </c>
      <c r="B1010" s="1">
        <f t="shared" si="15"/>
        <v>12</v>
      </c>
      <c r="C1010" s="1">
        <v>1</v>
      </c>
      <c r="D10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0" s="1" t="s">
        <v>970</v>
      </c>
      <c r="F1010" s="1" t="s">
        <v>5</v>
      </c>
      <c r="G1010" s="2">
        <v>264.91000000000003</v>
      </c>
      <c r="H1010" s="1" cm="1">
        <f t="array" ref="H1010">_xlfn.IFS(Table24[[#This Row],[Month]]="July",7,Table24[[#This Row],[Month]]="August",8,Table24[[#This Row],[Month]]="September",9)</f>
        <v>8</v>
      </c>
      <c r="I1010" s="5">
        <f>DATE(2022,Table24[[#This Row],[Column1]],Table24[[#This Row],[Day]])</f>
        <v>44785</v>
      </c>
      <c r="J1010" s="5" t="str">
        <f>TEXT(Table24[[#This Row],[Column2]],"DDD")</f>
        <v>Fri</v>
      </c>
      <c r="K1010" s="1" t="s">
        <v>2127</v>
      </c>
      <c r="L10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1" spans="1:12" x14ac:dyDescent="0.3">
      <c r="A1011" s="1" t="s">
        <v>29</v>
      </c>
      <c r="B1011" s="1">
        <f t="shared" si="15"/>
        <v>12</v>
      </c>
      <c r="C1011" s="1">
        <v>2</v>
      </c>
      <c r="D10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1" s="1" t="s">
        <v>971</v>
      </c>
      <c r="F1011" s="1" t="s">
        <v>6</v>
      </c>
      <c r="G1011" s="2">
        <v>257.76</v>
      </c>
      <c r="H1011" s="1" cm="1">
        <f t="array" ref="H1011">_xlfn.IFS(Table24[[#This Row],[Month]]="July",7,Table24[[#This Row],[Month]]="August",8,Table24[[#This Row],[Month]]="September",9)</f>
        <v>8</v>
      </c>
      <c r="I1011" s="5">
        <f>DATE(2022,Table24[[#This Row],[Column1]],Table24[[#This Row],[Day]])</f>
        <v>44785</v>
      </c>
      <c r="J1011" s="5" t="str">
        <f>TEXT(Table24[[#This Row],[Column2]],"DDD")</f>
        <v>Fri</v>
      </c>
      <c r="K1011" s="1" t="s">
        <v>2127</v>
      </c>
      <c r="L10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2" spans="1:12" x14ac:dyDescent="0.3">
      <c r="A1012" s="1" t="s">
        <v>29</v>
      </c>
      <c r="B1012" s="1">
        <f t="shared" si="15"/>
        <v>12</v>
      </c>
      <c r="C1012" s="1">
        <v>3</v>
      </c>
      <c r="D10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2" s="1" t="s">
        <v>972</v>
      </c>
      <c r="F1012" s="1" t="s">
        <v>7</v>
      </c>
      <c r="G1012" s="2">
        <v>254.46</v>
      </c>
      <c r="H1012" s="1" cm="1">
        <f t="array" ref="H1012">_xlfn.IFS(Table24[[#This Row],[Month]]="July",7,Table24[[#This Row],[Month]]="August",8,Table24[[#This Row],[Month]]="September",9)</f>
        <v>8</v>
      </c>
      <c r="I1012" s="5">
        <f>DATE(2022,Table24[[#This Row],[Column1]],Table24[[#This Row],[Day]])</f>
        <v>44785</v>
      </c>
      <c r="J1012" s="5" t="str">
        <f>TEXT(Table24[[#This Row],[Column2]],"DDD")</f>
        <v>Fri</v>
      </c>
      <c r="K1012" s="1" t="s">
        <v>2127</v>
      </c>
      <c r="L10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3" spans="1:12" x14ac:dyDescent="0.3">
      <c r="A1013" s="1" t="s">
        <v>29</v>
      </c>
      <c r="B1013" s="1">
        <f t="shared" si="15"/>
        <v>12</v>
      </c>
      <c r="C1013" s="1">
        <v>4</v>
      </c>
      <c r="D10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3" s="1" t="s">
        <v>973</v>
      </c>
      <c r="F1013" s="1" t="s">
        <v>8</v>
      </c>
      <c r="G1013" s="2">
        <v>253.24</v>
      </c>
      <c r="H1013" s="1" cm="1">
        <f t="array" ref="H1013">_xlfn.IFS(Table24[[#This Row],[Month]]="July",7,Table24[[#This Row],[Month]]="August",8,Table24[[#This Row],[Month]]="September",9)</f>
        <v>8</v>
      </c>
      <c r="I1013" s="5">
        <f>DATE(2022,Table24[[#This Row],[Column1]],Table24[[#This Row],[Day]])</f>
        <v>44785</v>
      </c>
      <c r="J1013" s="5" t="str">
        <f>TEXT(Table24[[#This Row],[Column2]],"DDD")</f>
        <v>Fri</v>
      </c>
      <c r="K1013" s="1" t="s">
        <v>2127</v>
      </c>
      <c r="L10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4" spans="1:12" x14ac:dyDescent="0.3">
      <c r="A1014" s="1" t="s">
        <v>29</v>
      </c>
      <c r="B1014" s="1">
        <f t="shared" si="15"/>
        <v>12</v>
      </c>
      <c r="C1014" s="1">
        <v>5</v>
      </c>
      <c r="D10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4" s="1" t="s">
        <v>974</v>
      </c>
      <c r="F1014" s="1" t="s">
        <v>9</v>
      </c>
      <c r="G1014" s="2">
        <v>255.15</v>
      </c>
      <c r="H1014" s="1" cm="1">
        <f t="array" ref="H1014">_xlfn.IFS(Table24[[#This Row],[Month]]="July",7,Table24[[#This Row],[Month]]="August",8,Table24[[#This Row],[Month]]="September",9)</f>
        <v>8</v>
      </c>
      <c r="I1014" s="5">
        <f>DATE(2022,Table24[[#This Row],[Column1]],Table24[[#This Row],[Day]])</f>
        <v>44785</v>
      </c>
      <c r="J1014" s="5" t="str">
        <f>TEXT(Table24[[#This Row],[Column2]],"DDD")</f>
        <v>Fri</v>
      </c>
      <c r="K1014" s="1" t="s">
        <v>2127</v>
      </c>
      <c r="L10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5" spans="1:12" x14ac:dyDescent="0.3">
      <c r="A1015" s="1" t="s">
        <v>29</v>
      </c>
      <c r="B1015" s="1">
        <f t="shared" si="15"/>
        <v>12</v>
      </c>
      <c r="C1015" s="1">
        <v>6</v>
      </c>
      <c r="D10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5" s="1" t="s">
        <v>975</v>
      </c>
      <c r="F1015" s="1" t="s">
        <v>10</v>
      </c>
      <c r="G1015" s="2">
        <v>259.95</v>
      </c>
      <c r="H1015" s="1" cm="1">
        <f t="array" ref="H1015">_xlfn.IFS(Table24[[#This Row],[Month]]="July",7,Table24[[#This Row],[Month]]="August",8,Table24[[#This Row],[Month]]="September",9)</f>
        <v>8</v>
      </c>
      <c r="I1015" s="5">
        <f>DATE(2022,Table24[[#This Row],[Column1]],Table24[[#This Row],[Day]])</f>
        <v>44785</v>
      </c>
      <c r="J1015" s="5" t="str">
        <f>TEXT(Table24[[#This Row],[Column2]],"DDD")</f>
        <v>Fri</v>
      </c>
      <c r="K1015" s="1" t="s">
        <v>2127</v>
      </c>
      <c r="L10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6" spans="1:12" x14ac:dyDescent="0.3">
      <c r="A1016" s="1" t="s">
        <v>29</v>
      </c>
      <c r="B1016" s="1">
        <f t="shared" si="15"/>
        <v>12</v>
      </c>
      <c r="C1016" s="1">
        <v>7</v>
      </c>
      <c r="D10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16" s="1" t="s">
        <v>976</v>
      </c>
      <c r="F1016" s="1" t="s">
        <v>11</v>
      </c>
      <c r="G1016" s="2">
        <v>264.93</v>
      </c>
      <c r="H1016" s="1" cm="1">
        <f t="array" ref="H1016">_xlfn.IFS(Table24[[#This Row],[Month]]="July",7,Table24[[#This Row],[Month]]="August",8,Table24[[#This Row],[Month]]="September",9)</f>
        <v>8</v>
      </c>
      <c r="I1016" s="5">
        <f>DATE(2022,Table24[[#This Row],[Column1]],Table24[[#This Row],[Day]])</f>
        <v>44785</v>
      </c>
      <c r="J1016" s="5" t="str">
        <f>TEXT(Table24[[#This Row],[Column2]],"DDD")</f>
        <v>Fri</v>
      </c>
      <c r="K1016" s="1" t="s">
        <v>2127</v>
      </c>
      <c r="L10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7" spans="1:12" x14ac:dyDescent="0.3">
      <c r="A1017" s="1" t="s">
        <v>29</v>
      </c>
      <c r="B1017" s="1">
        <f t="shared" si="15"/>
        <v>12</v>
      </c>
      <c r="C1017" s="1">
        <v>8</v>
      </c>
      <c r="D10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17" s="1" t="s">
        <v>977</v>
      </c>
      <c r="F1017" s="1" t="s">
        <v>12</v>
      </c>
      <c r="G1017" s="2">
        <v>314.06</v>
      </c>
      <c r="H1017" s="1" cm="1">
        <f t="array" ref="H1017">_xlfn.IFS(Table24[[#This Row],[Month]]="July",7,Table24[[#This Row],[Month]]="August",8,Table24[[#This Row],[Month]]="September",9)</f>
        <v>8</v>
      </c>
      <c r="I1017" s="5">
        <f>DATE(2022,Table24[[#This Row],[Column1]],Table24[[#This Row],[Day]])</f>
        <v>44785</v>
      </c>
      <c r="J1017" s="5" t="str">
        <f>TEXT(Table24[[#This Row],[Column2]],"DDD")</f>
        <v>Fri</v>
      </c>
      <c r="K1017" s="1" t="s">
        <v>2127</v>
      </c>
      <c r="L10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18" spans="1:12" x14ac:dyDescent="0.3">
      <c r="A1018" s="1" t="s">
        <v>29</v>
      </c>
      <c r="B1018" s="1">
        <f t="shared" si="15"/>
        <v>12</v>
      </c>
      <c r="C1018" s="1">
        <v>9</v>
      </c>
      <c r="D10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18" s="1" t="s">
        <v>978</v>
      </c>
      <c r="F1018" s="1" t="s">
        <v>13</v>
      </c>
      <c r="G1018" s="2">
        <v>345.24</v>
      </c>
      <c r="H1018" s="1" cm="1">
        <f t="array" ref="H1018">_xlfn.IFS(Table24[[#This Row],[Month]]="July",7,Table24[[#This Row],[Month]]="August",8,Table24[[#This Row],[Month]]="September",9)</f>
        <v>8</v>
      </c>
      <c r="I1018" s="5">
        <f>DATE(2022,Table24[[#This Row],[Column1]],Table24[[#This Row],[Day]])</f>
        <v>44785</v>
      </c>
      <c r="J1018" s="5" t="str">
        <f>TEXT(Table24[[#This Row],[Column2]],"DDD")</f>
        <v>Fri</v>
      </c>
      <c r="K1018" s="1" t="s">
        <v>2127</v>
      </c>
      <c r="L10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19" spans="1:12" x14ac:dyDescent="0.3">
      <c r="A1019" s="1" t="s">
        <v>29</v>
      </c>
      <c r="B1019" s="1">
        <f t="shared" si="15"/>
        <v>12</v>
      </c>
      <c r="C1019" s="1">
        <v>10</v>
      </c>
      <c r="D101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19" s="1" t="s">
        <v>979</v>
      </c>
      <c r="F1019" s="1" t="s">
        <v>14</v>
      </c>
      <c r="G1019" s="2">
        <v>354.16</v>
      </c>
      <c r="H1019" s="1" cm="1">
        <f t="array" ref="H1019">_xlfn.IFS(Table24[[#This Row],[Month]]="July",7,Table24[[#This Row],[Month]]="August",8,Table24[[#This Row],[Month]]="September",9)</f>
        <v>8</v>
      </c>
      <c r="I1019" s="5">
        <f>DATE(2022,Table24[[#This Row],[Column1]],Table24[[#This Row],[Day]])</f>
        <v>44785</v>
      </c>
      <c r="J1019" s="5" t="str">
        <f>TEXT(Table24[[#This Row],[Column2]],"DDD")</f>
        <v>Fri</v>
      </c>
      <c r="K1019" s="1" t="s">
        <v>2127</v>
      </c>
      <c r="L10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0" spans="1:12" x14ac:dyDescent="0.3">
      <c r="A1020" s="1" t="s">
        <v>29</v>
      </c>
      <c r="B1020" s="1">
        <f t="shared" si="15"/>
        <v>12</v>
      </c>
      <c r="C1020" s="1">
        <v>11</v>
      </c>
      <c r="D102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0" s="1" t="s">
        <v>980</v>
      </c>
      <c r="F1020" s="1" t="s">
        <v>15</v>
      </c>
      <c r="G1020" s="2">
        <v>351.16</v>
      </c>
      <c r="H1020" s="1" cm="1">
        <f t="array" ref="H1020">_xlfn.IFS(Table24[[#This Row],[Month]]="July",7,Table24[[#This Row],[Month]]="August",8,Table24[[#This Row],[Month]]="September",9)</f>
        <v>8</v>
      </c>
      <c r="I1020" s="5">
        <f>DATE(2022,Table24[[#This Row],[Column1]],Table24[[#This Row],[Day]])</f>
        <v>44785</v>
      </c>
      <c r="J1020" s="5" t="str">
        <f>TEXT(Table24[[#This Row],[Column2]],"DDD")</f>
        <v>Fri</v>
      </c>
      <c r="K1020" s="1" t="s">
        <v>2127</v>
      </c>
      <c r="L10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1" spans="1:12" x14ac:dyDescent="0.3">
      <c r="A1021" s="1" t="s">
        <v>29</v>
      </c>
      <c r="B1021" s="1">
        <f t="shared" si="15"/>
        <v>12</v>
      </c>
      <c r="C1021" s="1">
        <v>12</v>
      </c>
      <c r="D10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1" s="1" t="s">
        <v>981</v>
      </c>
      <c r="F1021" s="1" t="s">
        <v>16</v>
      </c>
      <c r="G1021" s="2">
        <v>321.83</v>
      </c>
      <c r="H1021" s="1" cm="1">
        <f t="array" ref="H1021">_xlfn.IFS(Table24[[#This Row],[Month]]="July",7,Table24[[#This Row],[Month]]="August",8,Table24[[#This Row],[Month]]="September",9)</f>
        <v>8</v>
      </c>
      <c r="I1021" s="5">
        <f>DATE(2022,Table24[[#This Row],[Column1]],Table24[[#This Row],[Day]])</f>
        <v>44785</v>
      </c>
      <c r="J1021" s="5" t="str">
        <f>TEXT(Table24[[#This Row],[Column2]],"DDD")</f>
        <v>Fri</v>
      </c>
      <c r="K1021" s="1" t="s">
        <v>2127</v>
      </c>
      <c r="L10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2" spans="1:12" x14ac:dyDescent="0.3">
      <c r="A1022" s="1" t="s">
        <v>29</v>
      </c>
      <c r="B1022" s="1">
        <f t="shared" si="15"/>
        <v>12</v>
      </c>
      <c r="C1022" s="1">
        <v>13</v>
      </c>
      <c r="D10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2" s="1" t="s">
        <v>982</v>
      </c>
      <c r="F1022" s="1" t="s">
        <v>17</v>
      </c>
      <c r="G1022" s="2">
        <v>294.16000000000003</v>
      </c>
      <c r="H1022" s="1" cm="1">
        <f t="array" ref="H1022">_xlfn.IFS(Table24[[#This Row],[Month]]="July",7,Table24[[#This Row],[Month]]="August",8,Table24[[#This Row],[Month]]="September",9)</f>
        <v>8</v>
      </c>
      <c r="I1022" s="5">
        <f>DATE(2022,Table24[[#This Row],[Column1]],Table24[[#This Row],[Day]])</f>
        <v>44785</v>
      </c>
      <c r="J1022" s="5" t="str">
        <f>TEXT(Table24[[#This Row],[Column2]],"DDD")</f>
        <v>Fri</v>
      </c>
      <c r="K1022" s="1" t="s">
        <v>2127</v>
      </c>
      <c r="L10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3" spans="1:12" x14ac:dyDescent="0.3">
      <c r="A1023" s="1" t="s">
        <v>29</v>
      </c>
      <c r="B1023" s="1">
        <f t="shared" si="15"/>
        <v>12</v>
      </c>
      <c r="C1023" s="1">
        <v>14</v>
      </c>
      <c r="D10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3" s="1" t="s">
        <v>983</v>
      </c>
      <c r="F1023" s="1" t="s">
        <v>18</v>
      </c>
      <c r="G1023" s="2">
        <v>289.93</v>
      </c>
      <c r="H1023" s="1" cm="1">
        <f t="array" ref="H1023">_xlfn.IFS(Table24[[#This Row],[Month]]="July",7,Table24[[#This Row],[Month]]="August",8,Table24[[#This Row],[Month]]="September",9)</f>
        <v>8</v>
      </c>
      <c r="I1023" s="5">
        <f>DATE(2022,Table24[[#This Row],[Column1]],Table24[[#This Row],[Day]])</f>
        <v>44785</v>
      </c>
      <c r="J1023" s="5" t="str">
        <f>TEXT(Table24[[#This Row],[Column2]],"DDD")</f>
        <v>Fri</v>
      </c>
      <c r="K1023" s="1" t="s">
        <v>2127</v>
      </c>
      <c r="L10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4" spans="1:12" x14ac:dyDescent="0.3">
      <c r="A1024" s="1" t="s">
        <v>29</v>
      </c>
      <c r="B1024" s="1">
        <f t="shared" si="15"/>
        <v>12</v>
      </c>
      <c r="C1024" s="1">
        <v>15</v>
      </c>
      <c r="D10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4" s="1" t="s">
        <v>984</v>
      </c>
      <c r="F1024" s="1" t="s">
        <v>19</v>
      </c>
      <c r="G1024" s="2">
        <v>287.49</v>
      </c>
      <c r="H1024" s="1" cm="1">
        <f t="array" ref="H1024">_xlfn.IFS(Table24[[#This Row],[Month]]="July",7,Table24[[#This Row],[Month]]="August",8,Table24[[#This Row],[Month]]="September",9)</f>
        <v>8</v>
      </c>
      <c r="I1024" s="5">
        <f>DATE(2022,Table24[[#This Row],[Column1]],Table24[[#This Row],[Day]])</f>
        <v>44785</v>
      </c>
      <c r="J1024" s="5" t="str">
        <f>TEXT(Table24[[#This Row],[Column2]],"DDD")</f>
        <v>Fri</v>
      </c>
      <c r="K1024" s="1" t="s">
        <v>2127</v>
      </c>
      <c r="L10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5" spans="1:12" x14ac:dyDescent="0.3">
      <c r="A1025" s="1" t="s">
        <v>29</v>
      </c>
      <c r="B1025" s="1">
        <f t="shared" si="15"/>
        <v>12</v>
      </c>
      <c r="C1025" s="1">
        <v>16</v>
      </c>
      <c r="D10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5" s="1" t="s">
        <v>985</v>
      </c>
      <c r="F1025" s="1" t="s">
        <v>20</v>
      </c>
      <c r="G1025" s="2">
        <v>259.97000000000003</v>
      </c>
      <c r="H1025" s="1" cm="1">
        <f t="array" ref="H1025">_xlfn.IFS(Table24[[#This Row],[Month]]="July",7,Table24[[#This Row],[Month]]="August",8,Table24[[#This Row],[Month]]="September",9)</f>
        <v>8</v>
      </c>
      <c r="I1025" s="5">
        <f>DATE(2022,Table24[[#This Row],[Column1]],Table24[[#This Row],[Day]])</f>
        <v>44785</v>
      </c>
      <c r="J1025" s="5" t="str">
        <f>TEXT(Table24[[#This Row],[Column2]],"DDD")</f>
        <v>Fri</v>
      </c>
      <c r="K1025" s="1" t="s">
        <v>2127</v>
      </c>
      <c r="L10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6" spans="1:12" x14ac:dyDescent="0.3">
      <c r="A1026" s="1" t="s">
        <v>29</v>
      </c>
      <c r="B1026" s="1">
        <f t="shared" si="15"/>
        <v>12</v>
      </c>
      <c r="C1026" s="1">
        <v>17</v>
      </c>
      <c r="D10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26" s="1" t="s">
        <v>986</v>
      </c>
      <c r="F1026" s="1" t="s">
        <v>21</v>
      </c>
      <c r="G1026" s="2">
        <v>264.92</v>
      </c>
      <c r="H1026" s="1" cm="1">
        <f t="array" ref="H1026">_xlfn.IFS(Table24[[#This Row],[Month]]="July",7,Table24[[#This Row],[Month]]="August",8,Table24[[#This Row],[Month]]="September",9)</f>
        <v>8</v>
      </c>
      <c r="I1026" s="5">
        <f>DATE(2022,Table24[[#This Row],[Column1]],Table24[[#This Row],[Day]])</f>
        <v>44785</v>
      </c>
      <c r="J1026" s="5" t="str">
        <f>TEXT(Table24[[#This Row],[Column2]],"DDD")</f>
        <v>Fri</v>
      </c>
      <c r="K1026" s="1" t="s">
        <v>2127</v>
      </c>
      <c r="L10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27" spans="1:12" x14ac:dyDescent="0.3">
      <c r="A1027" s="1" t="s">
        <v>29</v>
      </c>
      <c r="B1027" s="1">
        <f t="shared" ref="B1027:B1090" si="16">B1003+1</f>
        <v>12</v>
      </c>
      <c r="C1027" s="1">
        <v>18</v>
      </c>
      <c r="D10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27" s="1" t="s">
        <v>987</v>
      </c>
      <c r="F1027" s="1" t="s">
        <v>22</v>
      </c>
      <c r="G1027" s="2">
        <v>262.95</v>
      </c>
      <c r="H1027" s="1" cm="1">
        <f t="array" ref="H1027">_xlfn.IFS(Table24[[#This Row],[Month]]="July",7,Table24[[#This Row],[Month]]="August",8,Table24[[#This Row],[Month]]="September",9)</f>
        <v>8</v>
      </c>
      <c r="I1027" s="5">
        <f>DATE(2022,Table24[[#This Row],[Column1]],Table24[[#This Row],[Day]])</f>
        <v>44785</v>
      </c>
      <c r="J1027" s="5" t="str">
        <f>TEXT(Table24[[#This Row],[Column2]],"DDD")</f>
        <v>Fri</v>
      </c>
      <c r="K1027" s="1" t="s">
        <v>2127</v>
      </c>
      <c r="L10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8" spans="1:12" x14ac:dyDescent="0.3">
      <c r="A1028" s="1" t="s">
        <v>29</v>
      </c>
      <c r="B1028" s="1">
        <f t="shared" si="16"/>
        <v>12</v>
      </c>
      <c r="C1028" s="1">
        <v>19</v>
      </c>
      <c r="D10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28" s="1" t="s">
        <v>988</v>
      </c>
      <c r="F1028" s="1" t="s">
        <v>23</v>
      </c>
      <c r="G1028" s="2">
        <v>259.13</v>
      </c>
      <c r="H1028" s="1" cm="1">
        <f t="array" ref="H1028">_xlfn.IFS(Table24[[#This Row],[Month]]="July",7,Table24[[#This Row],[Month]]="August",8,Table24[[#This Row],[Month]]="September",9)</f>
        <v>8</v>
      </c>
      <c r="I1028" s="5">
        <f>DATE(2022,Table24[[#This Row],[Column1]],Table24[[#This Row],[Day]])</f>
        <v>44785</v>
      </c>
      <c r="J1028" s="5" t="str">
        <f>TEXT(Table24[[#This Row],[Column2]],"DDD")</f>
        <v>Fri</v>
      </c>
      <c r="K1028" s="1" t="s">
        <v>2127</v>
      </c>
      <c r="L10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29" spans="1:12" x14ac:dyDescent="0.3">
      <c r="A1029" s="1" t="s">
        <v>29</v>
      </c>
      <c r="B1029" s="1">
        <f t="shared" si="16"/>
        <v>12</v>
      </c>
      <c r="C1029" s="1">
        <v>20</v>
      </c>
      <c r="D10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29" s="1" t="s">
        <v>989</v>
      </c>
      <c r="F1029" s="1" t="s">
        <v>24</v>
      </c>
      <c r="G1029" s="2">
        <v>263.3</v>
      </c>
      <c r="H1029" s="1" cm="1">
        <f t="array" ref="H1029">_xlfn.IFS(Table24[[#This Row],[Month]]="July",7,Table24[[#This Row],[Month]]="August",8,Table24[[#This Row],[Month]]="September",9)</f>
        <v>8</v>
      </c>
      <c r="I1029" s="5">
        <f>DATE(2022,Table24[[#This Row],[Column1]],Table24[[#This Row],[Day]])</f>
        <v>44785</v>
      </c>
      <c r="J1029" s="5" t="str">
        <f>TEXT(Table24[[#This Row],[Column2]],"DDD")</f>
        <v>Fri</v>
      </c>
      <c r="K1029" s="1" t="s">
        <v>2127</v>
      </c>
      <c r="L10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0" spans="1:12" x14ac:dyDescent="0.3">
      <c r="A1030" s="1" t="s">
        <v>29</v>
      </c>
      <c r="B1030" s="1">
        <f t="shared" si="16"/>
        <v>12</v>
      </c>
      <c r="C1030" s="1">
        <v>21</v>
      </c>
      <c r="D10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0" s="1" t="s">
        <v>990</v>
      </c>
      <c r="F1030" s="1" t="s">
        <v>25</v>
      </c>
      <c r="G1030" s="2">
        <v>258.13</v>
      </c>
      <c r="H1030" s="1" cm="1">
        <f t="array" ref="H1030">_xlfn.IFS(Table24[[#This Row],[Month]]="July",7,Table24[[#This Row],[Month]]="August",8,Table24[[#This Row],[Month]]="September",9)</f>
        <v>8</v>
      </c>
      <c r="I1030" s="5">
        <f>DATE(2022,Table24[[#This Row],[Column1]],Table24[[#This Row],[Day]])</f>
        <v>44785</v>
      </c>
      <c r="J1030" s="5" t="str">
        <f>TEXT(Table24[[#This Row],[Column2]],"DDD")</f>
        <v>Fri</v>
      </c>
      <c r="K1030" s="1" t="s">
        <v>2127</v>
      </c>
      <c r="L10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1" spans="1:12" x14ac:dyDescent="0.3">
      <c r="A1031" s="1" t="s">
        <v>29</v>
      </c>
      <c r="B1031" s="1">
        <f t="shared" si="16"/>
        <v>12</v>
      </c>
      <c r="C1031" s="1">
        <v>22</v>
      </c>
      <c r="D10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1" s="1" t="s">
        <v>991</v>
      </c>
      <c r="F1031" s="1" t="s">
        <v>26</v>
      </c>
      <c r="G1031" s="2">
        <v>264.05</v>
      </c>
      <c r="H1031" s="1" cm="1">
        <f t="array" ref="H1031">_xlfn.IFS(Table24[[#This Row],[Month]]="July",7,Table24[[#This Row],[Month]]="August",8,Table24[[#This Row],[Month]]="September",9)</f>
        <v>8</v>
      </c>
      <c r="I1031" s="5">
        <f>DATE(2022,Table24[[#This Row],[Column1]],Table24[[#This Row],[Day]])</f>
        <v>44785</v>
      </c>
      <c r="J1031" s="5" t="str">
        <f>TEXT(Table24[[#This Row],[Column2]],"DDD")</f>
        <v>Fri</v>
      </c>
      <c r="K1031" s="1" t="s">
        <v>2127</v>
      </c>
      <c r="L10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2" spans="1:12" x14ac:dyDescent="0.3">
      <c r="A1032" s="1" t="s">
        <v>29</v>
      </c>
      <c r="B1032" s="1">
        <f t="shared" si="16"/>
        <v>12</v>
      </c>
      <c r="C1032" s="1">
        <v>23</v>
      </c>
      <c r="D10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2" s="1" t="s">
        <v>992</v>
      </c>
      <c r="F1032" s="1" t="s">
        <v>27</v>
      </c>
      <c r="G1032" s="2">
        <v>259.99</v>
      </c>
      <c r="H1032" s="1" cm="1">
        <f t="array" ref="H1032">_xlfn.IFS(Table24[[#This Row],[Month]]="July",7,Table24[[#This Row],[Month]]="August",8,Table24[[#This Row],[Month]]="September",9)</f>
        <v>8</v>
      </c>
      <c r="I1032" s="5">
        <f>DATE(2022,Table24[[#This Row],[Column1]],Table24[[#This Row],[Day]])</f>
        <v>44785</v>
      </c>
      <c r="J1032" s="5" t="str">
        <f>TEXT(Table24[[#This Row],[Column2]],"DDD")</f>
        <v>Fri</v>
      </c>
      <c r="K1032" s="1" t="s">
        <v>2127</v>
      </c>
      <c r="L10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3" spans="1:12" x14ac:dyDescent="0.3">
      <c r="A1033" s="1" t="s">
        <v>29</v>
      </c>
      <c r="B1033" s="1">
        <f t="shared" si="16"/>
        <v>12</v>
      </c>
      <c r="C1033" s="1">
        <v>24</v>
      </c>
      <c r="D10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3" s="1" t="s">
        <v>993</v>
      </c>
      <c r="F1033" s="1" t="s">
        <v>28</v>
      </c>
      <c r="G1033" s="2">
        <v>247.97</v>
      </c>
      <c r="H1033" s="1" cm="1">
        <f t="array" ref="H1033">_xlfn.IFS(Table24[[#This Row],[Month]]="July",7,Table24[[#This Row],[Month]]="August",8,Table24[[#This Row],[Month]]="September",9)</f>
        <v>8</v>
      </c>
      <c r="I1033" s="5">
        <f>DATE(2022,Table24[[#This Row],[Column1]],Table24[[#This Row],[Day]])</f>
        <v>44785</v>
      </c>
      <c r="J1033" s="5" t="str">
        <f>TEXT(Table24[[#This Row],[Column2]],"DDD")</f>
        <v>Fri</v>
      </c>
      <c r="K1033" s="1" t="s">
        <v>2127</v>
      </c>
      <c r="L10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4" spans="1:12" x14ac:dyDescent="0.3">
      <c r="A1034" s="1" t="s">
        <v>29</v>
      </c>
      <c r="B1034" s="1">
        <f t="shared" si="16"/>
        <v>13</v>
      </c>
      <c r="C1034" s="1">
        <v>1</v>
      </c>
      <c r="D10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4" s="1" t="s">
        <v>994</v>
      </c>
      <c r="F1034" s="1" t="s">
        <v>5</v>
      </c>
      <c r="G1034" s="2">
        <v>271.66000000000003</v>
      </c>
      <c r="H1034" s="1" cm="1">
        <f t="array" ref="H1034">_xlfn.IFS(Table24[[#This Row],[Month]]="July",7,Table24[[#This Row],[Month]]="August",8,Table24[[#This Row],[Month]]="September",9)</f>
        <v>8</v>
      </c>
      <c r="I1034" s="5">
        <f>DATE(2022,Table24[[#This Row],[Column1]],Table24[[#This Row],[Day]])</f>
        <v>44786</v>
      </c>
      <c r="J1034" s="5" t="str">
        <f>TEXT(Table24[[#This Row],[Column2]],"DDD")</f>
        <v>Sat</v>
      </c>
      <c r="K1034" s="1" t="s">
        <v>2128</v>
      </c>
      <c r="L10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5" spans="1:12" x14ac:dyDescent="0.3">
      <c r="A1035" s="1" t="s">
        <v>29</v>
      </c>
      <c r="B1035" s="1">
        <f t="shared" si="16"/>
        <v>13</v>
      </c>
      <c r="C1035" s="1">
        <v>2</v>
      </c>
      <c r="D10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5" s="1" t="s">
        <v>995</v>
      </c>
      <c r="F1035" s="1" t="s">
        <v>6</v>
      </c>
      <c r="G1035" s="2">
        <v>259.02</v>
      </c>
      <c r="H1035" s="1" cm="1">
        <f t="array" ref="H1035">_xlfn.IFS(Table24[[#This Row],[Month]]="July",7,Table24[[#This Row],[Month]]="August",8,Table24[[#This Row],[Month]]="September",9)</f>
        <v>8</v>
      </c>
      <c r="I1035" s="5">
        <f>DATE(2022,Table24[[#This Row],[Column1]],Table24[[#This Row],[Day]])</f>
        <v>44786</v>
      </c>
      <c r="J1035" s="5" t="str">
        <f>TEXT(Table24[[#This Row],[Column2]],"DDD")</f>
        <v>Sat</v>
      </c>
      <c r="K1035" s="1" t="s">
        <v>2128</v>
      </c>
      <c r="L10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6" spans="1:12" x14ac:dyDescent="0.3">
      <c r="A1036" s="1" t="s">
        <v>29</v>
      </c>
      <c r="B1036" s="1">
        <f t="shared" si="16"/>
        <v>13</v>
      </c>
      <c r="C1036" s="1">
        <v>3</v>
      </c>
      <c r="D10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6" s="1" t="s">
        <v>996</v>
      </c>
      <c r="F1036" s="1" t="s">
        <v>7</v>
      </c>
      <c r="G1036" s="2">
        <v>257.86</v>
      </c>
      <c r="H1036" s="1" cm="1">
        <f t="array" ref="H1036">_xlfn.IFS(Table24[[#This Row],[Month]]="July",7,Table24[[#This Row],[Month]]="August",8,Table24[[#This Row],[Month]]="September",9)</f>
        <v>8</v>
      </c>
      <c r="I1036" s="5">
        <f>DATE(2022,Table24[[#This Row],[Column1]],Table24[[#This Row],[Day]])</f>
        <v>44786</v>
      </c>
      <c r="J1036" s="5" t="str">
        <f>TEXT(Table24[[#This Row],[Column2]],"DDD")</f>
        <v>Sat</v>
      </c>
      <c r="K1036" s="1" t="s">
        <v>2128</v>
      </c>
      <c r="L10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7" spans="1:12" x14ac:dyDescent="0.3">
      <c r="A1037" s="1" t="s">
        <v>29</v>
      </c>
      <c r="B1037" s="1">
        <f t="shared" si="16"/>
        <v>13</v>
      </c>
      <c r="C1037" s="1">
        <v>4</v>
      </c>
      <c r="D10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7" s="1" t="s">
        <v>997</v>
      </c>
      <c r="F1037" s="1" t="s">
        <v>8</v>
      </c>
      <c r="G1037" s="2">
        <v>257.16000000000003</v>
      </c>
      <c r="H1037" s="1" cm="1">
        <f t="array" ref="H1037">_xlfn.IFS(Table24[[#This Row],[Month]]="July",7,Table24[[#This Row],[Month]]="August",8,Table24[[#This Row],[Month]]="September",9)</f>
        <v>8</v>
      </c>
      <c r="I1037" s="5">
        <f>DATE(2022,Table24[[#This Row],[Column1]],Table24[[#This Row],[Day]])</f>
        <v>44786</v>
      </c>
      <c r="J1037" s="5" t="str">
        <f>TEXT(Table24[[#This Row],[Column2]],"DDD")</f>
        <v>Sat</v>
      </c>
      <c r="K1037" s="1" t="s">
        <v>2128</v>
      </c>
      <c r="L10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8" spans="1:12" x14ac:dyDescent="0.3">
      <c r="A1038" s="1" t="s">
        <v>29</v>
      </c>
      <c r="B1038" s="1">
        <f t="shared" si="16"/>
        <v>13</v>
      </c>
      <c r="C1038" s="1">
        <v>5</v>
      </c>
      <c r="D10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8" s="1" t="s">
        <v>998</v>
      </c>
      <c r="F1038" s="1" t="s">
        <v>9</v>
      </c>
      <c r="G1038" s="2">
        <v>257.05</v>
      </c>
      <c r="H1038" s="1" cm="1">
        <f t="array" ref="H1038">_xlfn.IFS(Table24[[#This Row],[Month]]="July",7,Table24[[#This Row],[Month]]="August",8,Table24[[#This Row],[Month]]="September",9)</f>
        <v>8</v>
      </c>
      <c r="I1038" s="5">
        <f>DATE(2022,Table24[[#This Row],[Column1]],Table24[[#This Row],[Day]])</f>
        <v>44786</v>
      </c>
      <c r="J1038" s="5" t="str">
        <f>TEXT(Table24[[#This Row],[Column2]],"DDD")</f>
        <v>Sat</v>
      </c>
      <c r="K1038" s="1" t="s">
        <v>2128</v>
      </c>
      <c r="L10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39" spans="1:12" x14ac:dyDescent="0.3">
      <c r="A1039" s="1" t="s">
        <v>29</v>
      </c>
      <c r="B1039" s="1">
        <f t="shared" si="16"/>
        <v>13</v>
      </c>
      <c r="C1039" s="1">
        <v>6</v>
      </c>
      <c r="D10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39" s="1" t="s">
        <v>999</v>
      </c>
      <c r="F1039" s="1" t="s">
        <v>10</v>
      </c>
      <c r="G1039" s="2">
        <v>257.68</v>
      </c>
      <c r="H1039" s="1" cm="1">
        <f t="array" ref="H1039">_xlfn.IFS(Table24[[#This Row],[Month]]="July",7,Table24[[#This Row],[Month]]="August",8,Table24[[#This Row],[Month]]="September",9)</f>
        <v>8</v>
      </c>
      <c r="I1039" s="5">
        <f>DATE(2022,Table24[[#This Row],[Column1]],Table24[[#This Row],[Day]])</f>
        <v>44786</v>
      </c>
      <c r="J1039" s="5" t="str">
        <f>TEXT(Table24[[#This Row],[Column2]],"DDD")</f>
        <v>Sat</v>
      </c>
      <c r="K1039" s="1" t="s">
        <v>2128</v>
      </c>
      <c r="L10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0" spans="1:12" x14ac:dyDescent="0.3">
      <c r="A1040" s="1" t="s">
        <v>29</v>
      </c>
      <c r="B1040" s="1">
        <f t="shared" si="16"/>
        <v>13</v>
      </c>
      <c r="C1040" s="1">
        <v>7</v>
      </c>
      <c r="D10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0" s="1" t="s">
        <v>1000</v>
      </c>
      <c r="F1040" s="1" t="s">
        <v>11</v>
      </c>
      <c r="G1040" s="2">
        <v>254.14</v>
      </c>
      <c r="H1040" s="1" cm="1">
        <f t="array" ref="H1040">_xlfn.IFS(Table24[[#This Row],[Month]]="July",7,Table24[[#This Row],[Month]]="August",8,Table24[[#This Row],[Month]]="September",9)</f>
        <v>8</v>
      </c>
      <c r="I1040" s="5">
        <f>DATE(2022,Table24[[#This Row],[Column1]],Table24[[#This Row],[Day]])</f>
        <v>44786</v>
      </c>
      <c r="J1040" s="5" t="str">
        <f>TEXT(Table24[[#This Row],[Column2]],"DDD")</f>
        <v>Sat</v>
      </c>
      <c r="K1040" s="1" t="s">
        <v>2128</v>
      </c>
      <c r="L10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1" spans="1:12" x14ac:dyDescent="0.3">
      <c r="A1041" s="1" t="s">
        <v>29</v>
      </c>
      <c r="B1041" s="1">
        <f t="shared" si="16"/>
        <v>13</v>
      </c>
      <c r="C1041" s="1">
        <v>8</v>
      </c>
      <c r="D10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1" s="1" t="s">
        <v>1001</v>
      </c>
      <c r="F1041" s="1" t="s">
        <v>12</v>
      </c>
      <c r="G1041" s="2">
        <v>253.53</v>
      </c>
      <c r="H1041" s="1" cm="1">
        <f t="array" ref="H1041">_xlfn.IFS(Table24[[#This Row],[Month]]="July",7,Table24[[#This Row],[Month]]="August",8,Table24[[#This Row],[Month]]="September",9)</f>
        <v>8</v>
      </c>
      <c r="I1041" s="5">
        <f>DATE(2022,Table24[[#This Row],[Column1]],Table24[[#This Row],[Day]])</f>
        <v>44786</v>
      </c>
      <c r="J1041" s="5" t="str">
        <f>TEXT(Table24[[#This Row],[Column2]],"DDD")</f>
        <v>Sat</v>
      </c>
      <c r="K1041" s="1" t="s">
        <v>2128</v>
      </c>
      <c r="L10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2" spans="1:12" x14ac:dyDescent="0.3">
      <c r="A1042" s="1" t="s">
        <v>29</v>
      </c>
      <c r="B1042" s="1">
        <f t="shared" si="16"/>
        <v>13</v>
      </c>
      <c r="C1042" s="1">
        <v>9</v>
      </c>
      <c r="D10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2" s="1" t="s">
        <v>1002</v>
      </c>
      <c r="F1042" s="1" t="s">
        <v>13</v>
      </c>
      <c r="G1042" s="2">
        <v>252.99</v>
      </c>
      <c r="H1042" s="1" cm="1">
        <f t="array" ref="H1042">_xlfn.IFS(Table24[[#This Row],[Month]]="July",7,Table24[[#This Row],[Month]]="August",8,Table24[[#This Row],[Month]]="September",9)</f>
        <v>8</v>
      </c>
      <c r="I1042" s="5">
        <f>DATE(2022,Table24[[#This Row],[Column1]],Table24[[#This Row],[Day]])</f>
        <v>44786</v>
      </c>
      <c r="J1042" s="5" t="str">
        <f>TEXT(Table24[[#This Row],[Column2]],"DDD")</f>
        <v>Sat</v>
      </c>
      <c r="K1042" s="1" t="s">
        <v>2128</v>
      </c>
      <c r="L10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3" spans="1:12" x14ac:dyDescent="0.3">
      <c r="A1043" s="1" t="s">
        <v>29</v>
      </c>
      <c r="B1043" s="1">
        <f t="shared" si="16"/>
        <v>13</v>
      </c>
      <c r="C1043" s="1">
        <v>10</v>
      </c>
      <c r="D10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3" s="1" t="s">
        <v>1003</v>
      </c>
      <c r="F1043" s="1" t="s">
        <v>14</v>
      </c>
      <c r="G1043" s="2">
        <v>258.72000000000003</v>
      </c>
      <c r="H1043" s="1" cm="1">
        <f t="array" ref="H1043">_xlfn.IFS(Table24[[#This Row],[Month]]="July",7,Table24[[#This Row],[Month]]="August",8,Table24[[#This Row],[Month]]="September",9)</f>
        <v>8</v>
      </c>
      <c r="I1043" s="5">
        <f>DATE(2022,Table24[[#This Row],[Column1]],Table24[[#This Row],[Day]])</f>
        <v>44786</v>
      </c>
      <c r="J1043" s="5" t="str">
        <f>TEXT(Table24[[#This Row],[Column2]],"DDD")</f>
        <v>Sat</v>
      </c>
      <c r="K1043" s="1" t="s">
        <v>2128</v>
      </c>
      <c r="L10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4" spans="1:12" x14ac:dyDescent="0.3">
      <c r="A1044" s="1" t="s">
        <v>29</v>
      </c>
      <c r="B1044" s="1">
        <f t="shared" si="16"/>
        <v>13</v>
      </c>
      <c r="C1044" s="1">
        <v>11</v>
      </c>
      <c r="D10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4" s="1" t="s">
        <v>1004</v>
      </c>
      <c r="F1044" s="1" t="s">
        <v>15</v>
      </c>
      <c r="G1044" s="2">
        <v>264.23</v>
      </c>
      <c r="H1044" s="1" cm="1">
        <f t="array" ref="H1044">_xlfn.IFS(Table24[[#This Row],[Month]]="July",7,Table24[[#This Row],[Month]]="August",8,Table24[[#This Row],[Month]]="September",9)</f>
        <v>8</v>
      </c>
      <c r="I1044" s="5">
        <f>DATE(2022,Table24[[#This Row],[Column1]],Table24[[#This Row],[Day]])</f>
        <v>44786</v>
      </c>
      <c r="J1044" s="5" t="str">
        <f>TEXT(Table24[[#This Row],[Column2]],"DDD")</f>
        <v>Sat</v>
      </c>
      <c r="K1044" s="1" t="s">
        <v>2128</v>
      </c>
      <c r="L10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5" spans="1:12" x14ac:dyDescent="0.3">
      <c r="A1045" s="1" t="s">
        <v>29</v>
      </c>
      <c r="B1045" s="1">
        <f t="shared" si="16"/>
        <v>13</v>
      </c>
      <c r="C1045" s="1">
        <v>12</v>
      </c>
      <c r="D10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5" s="1" t="s">
        <v>1005</v>
      </c>
      <c r="F1045" s="1" t="s">
        <v>16</v>
      </c>
      <c r="G1045" s="2">
        <v>267.99</v>
      </c>
      <c r="H1045" s="1" cm="1">
        <f t="array" ref="H1045">_xlfn.IFS(Table24[[#This Row],[Month]]="July",7,Table24[[#This Row],[Month]]="August",8,Table24[[#This Row],[Month]]="September",9)</f>
        <v>8</v>
      </c>
      <c r="I1045" s="5">
        <f>DATE(2022,Table24[[#This Row],[Column1]],Table24[[#This Row],[Day]])</f>
        <v>44786</v>
      </c>
      <c r="J1045" s="5" t="str">
        <f>TEXT(Table24[[#This Row],[Column2]],"DDD")</f>
        <v>Sat</v>
      </c>
      <c r="K1045" s="1" t="s">
        <v>2128</v>
      </c>
      <c r="L10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6" spans="1:12" x14ac:dyDescent="0.3">
      <c r="A1046" s="1" t="s">
        <v>29</v>
      </c>
      <c r="B1046" s="1">
        <f t="shared" si="16"/>
        <v>13</v>
      </c>
      <c r="C1046" s="1">
        <v>13</v>
      </c>
      <c r="D10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6" s="1" t="s">
        <v>1006</v>
      </c>
      <c r="F1046" s="1" t="s">
        <v>17</v>
      </c>
      <c r="G1046" s="2">
        <v>253.41</v>
      </c>
      <c r="H1046" s="1" cm="1">
        <f t="array" ref="H1046">_xlfn.IFS(Table24[[#This Row],[Month]]="July",7,Table24[[#This Row],[Month]]="August",8,Table24[[#This Row],[Month]]="September",9)</f>
        <v>8</v>
      </c>
      <c r="I1046" s="5">
        <f>DATE(2022,Table24[[#This Row],[Column1]],Table24[[#This Row],[Day]])</f>
        <v>44786</v>
      </c>
      <c r="J1046" s="5" t="str">
        <f>TEXT(Table24[[#This Row],[Column2]],"DDD")</f>
        <v>Sat</v>
      </c>
      <c r="K1046" s="1" t="s">
        <v>2128</v>
      </c>
      <c r="L10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7" spans="1:12" x14ac:dyDescent="0.3">
      <c r="A1047" s="1" t="s">
        <v>29</v>
      </c>
      <c r="B1047" s="1">
        <f t="shared" si="16"/>
        <v>13</v>
      </c>
      <c r="C1047" s="1">
        <v>14</v>
      </c>
      <c r="D10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7" s="1" t="s">
        <v>1007</v>
      </c>
      <c r="F1047" s="1" t="s">
        <v>18</v>
      </c>
      <c r="G1047" s="2">
        <v>236.85</v>
      </c>
      <c r="H1047" s="1" cm="1">
        <f t="array" ref="H1047">_xlfn.IFS(Table24[[#This Row],[Month]]="July",7,Table24[[#This Row],[Month]]="August",8,Table24[[#This Row],[Month]]="September",9)</f>
        <v>8</v>
      </c>
      <c r="I1047" s="5">
        <f>DATE(2022,Table24[[#This Row],[Column1]],Table24[[#This Row],[Day]])</f>
        <v>44786</v>
      </c>
      <c r="J1047" s="5" t="str">
        <f>TEXT(Table24[[#This Row],[Column2]],"DDD")</f>
        <v>Sat</v>
      </c>
      <c r="K1047" s="1" t="s">
        <v>2128</v>
      </c>
      <c r="L10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8" spans="1:12" x14ac:dyDescent="0.3">
      <c r="A1048" s="1" t="s">
        <v>29</v>
      </c>
      <c r="B1048" s="1">
        <f t="shared" si="16"/>
        <v>13</v>
      </c>
      <c r="C1048" s="1">
        <v>15</v>
      </c>
      <c r="D10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8" s="1" t="s">
        <v>1008</v>
      </c>
      <c r="F1048" s="1" t="s">
        <v>19</v>
      </c>
      <c r="G1048" s="2">
        <v>252.36</v>
      </c>
      <c r="H1048" s="1" cm="1">
        <f t="array" ref="H1048">_xlfn.IFS(Table24[[#This Row],[Month]]="July",7,Table24[[#This Row],[Month]]="August",8,Table24[[#This Row],[Month]]="September",9)</f>
        <v>8</v>
      </c>
      <c r="I1048" s="5">
        <f>DATE(2022,Table24[[#This Row],[Column1]],Table24[[#This Row],[Day]])</f>
        <v>44786</v>
      </c>
      <c r="J1048" s="5" t="str">
        <f>TEXT(Table24[[#This Row],[Column2]],"DDD")</f>
        <v>Sat</v>
      </c>
      <c r="K1048" s="1" t="s">
        <v>2128</v>
      </c>
      <c r="L10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49" spans="1:12" x14ac:dyDescent="0.3">
      <c r="A1049" s="1" t="s">
        <v>29</v>
      </c>
      <c r="B1049" s="1">
        <f t="shared" si="16"/>
        <v>13</v>
      </c>
      <c r="C1049" s="1">
        <v>16</v>
      </c>
      <c r="D10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49" s="1" t="s">
        <v>1009</v>
      </c>
      <c r="F1049" s="1" t="s">
        <v>20</v>
      </c>
      <c r="G1049" s="2">
        <v>255.2</v>
      </c>
      <c r="H1049" s="1" cm="1">
        <f t="array" ref="H1049">_xlfn.IFS(Table24[[#This Row],[Month]]="July",7,Table24[[#This Row],[Month]]="August",8,Table24[[#This Row],[Month]]="September",9)</f>
        <v>8</v>
      </c>
      <c r="I1049" s="5">
        <f>DATE(2022,Table24[[#This Row],[Column1]],Table24[[#This Row],[Day]])</f>
        <v>44786</v>
      </c>
      <c r="J1049" s="5" t="str">
        <f>TEXT(Table24[[#This Row],[Column2]],"DDD")</f>
        <v>Sat</v>
      </c>
      <c r="K1049" s="1" t="s">
        <v>2128</v>
      </c>
      <c r="L10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0" spans="1:12" x14ac:dyDescent="0.3">
      <c r="A1050" s="1" t="s">
        <v>29</v>
      </c>
      <c r="B1050" s="1">
        <f t="shared" si="16"/>
        <v>13</v>
      </c>
      <c r="C1050" s="1">
        <v>17</v>
      </c>
      <c r="D10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0" s="1" t="s">
        <v>1010</v>
      </c>
      <c r="F1050" s="1" t="s">
        <v>21</v>
      </c>
      <c r="G1050" s="2">
        <v>257.58999999999997</v>
      </c>
      <c r="H1050" s="1" cm="1">
        <f t="array" ref="H1050">_xlfn.IFS(Table24[[#This Row],[Month]]="July",7,Table24[[#This Row],[Month]]="August",8,Table24[[#This Row],[Month]]="September",9)</f>
        <v>8</v>
      </c>
      <c r="I1050" s="5">
        <f>DATE(2022,Table24[[#This Row],[Column1]],Table24[[#This Row],[Day]])</f>
        <v>44786</v>
      </c>
      <c r="J1050" s="5" t="str">
        <f>TEXT(Table24[[#This Row],[Column2]],"DDD")</f>
        <v>Sat</v>
      </c>
      <c r="K1050" s="1" t="s">
        <v>2128</v>
      </c>
      <c r="L10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1" spans="1:12" x14ac:dyDescent="0.3">
      <c r="A1051" s="1" t="s">
        <v>29</v>
      </c>
      <c r="B1051" s="1">
        <f t="shared" si="16"/>
        <v>13</v>
      </c>
      <c r="C1051" s="1">
        <v>18</v>
      </c>
      <c r="D10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1" s="1" t="s">
        <v>1011</v>
      </c>
      <c r="F1051" s="1" t="s">
        <v>22</v>
      </c>
      <c r="G1051" s="2">
        <v>264.95999999999998</v>
      </c>
      <c r="H1051" s="1" cm="1">
        <f t="array" ref="H1051">_xlfn.IFS(Table24[[#This Row],[Month]]="July",7,Table24[[#This Row],[Month]]="August",8,Table24[[#This Row],[Month]]="September",9)</f>
        <v>8</v>
      </c>
      <c r="I1051" s="5">
        <f>DATE(2022,Table24[[#This Row],[Column1]],Table24[[#This Row],[Day]])</f>
        <v>44786</v>
      </c>
      <c r="J1051" s="5" t="str">
        <f>TEXT(Table24[[#This Row],[Column2]],"DDD")</f>
        <v>Sat</v>
      </c>
      <c r="K1051" s="1" t="s">
        <v>2128</v>
      </c>
      <c r="L10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2" spans="1:12" x14ac:dyDescent="0.3">
      <c r="A1052" s="1" t="s">
        <v>29</v>
      </c>
      <c r="B1052" s="1">
        <f t="shared" si="16"/>
        <v>13</v>
      </c>
      <c r="C1052" s="1">
        <v>19</v>
      </c>
      <c r="D10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2" s="1" t="s">
        <v>1012</v>
      </c>
      <c r="F1052" s="1" t="s">
        <v>23</v>
      </c>
      <c r="G1052" s="2">
        <v>265.63</v>
      </c>
      <c r="H1052" s="1" cm="1">
        <f t="array" ref="H1052">_xlfn.IFS(Table24[[#This Row],[Month]]="July",7,Table24[[#This Row],[Month]]="August",8,Table24[[#This Row],[Month]]="September",9)</f>
        <v>8</v>
      </c>
      <c r="I1052" s="5">
        <f>DATE(2022,Table24[[#This Row],[Column1]],Table24[[#This Row],[Day]])</f>
        <v>44786</v>
      </c>
      <c r="J1052" s="5" t="str">
        <f>TEXT(Table24[[#This Row],[Column2]],"DDD")</f>
        <v>Sat</v>
      </c>
      <c r="K1052" s="1" t="s">
        <v>2128</v>
      </c>
      <c r="L10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3" spans="1:12" x14ac:dyDescent="0.3">
      <c r="A1053" s="1" t="s">
        <v>29</v>
      </c>
      <c r="B1053" s="1">
        <f t="shared" si="16"/>
        <v>13</v>
      </c>
      <c r="C1053" s="1">
        <v>20</v>
      </c>
      <c r="D10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3" s="1" t="s">
        <v>970</v>
      </c>
      <c r="F1053" s="1" t="s">
        <v>24</v>
      </c>
      <c r="G1053" s="2">
        <v>264.91000000000003</v>
      </c>
      <c r="H1053" s="1" cm="1">
        <f t="array" ref="H1053">_xlfn.IFS(Table24[[#This Row],[Month]]="July",7,Table24[[#This Row],[Month]]="August",8,Table24[[#This Row],[Month]]="September",9)</f>
        <v>8</v>
      </c>
      <c r="I1053" s="5">
        <f>DATE(2022,Table24[[#This Row],[Column1]],Table24[[#This Row],[Day]])</f>
        <v>44786</v>
      </c>
      <c r="J1053" s="5" t="str">
        <f>TEXT(Table24[[#This Row],[Column2]],"DDD")</f>
        <v>Sat</v>
      </c>
      <c r="K1053" s="1" t="s">
        <v>2128</v>
      </c>
      <c r="L10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4" spans="1:12" x14ac:dyDescent="0.3">
      <c r="A1054" s="1" t="s">
        <v>29</v>
      </c>
      <c r="B1054" s="1">
        <f t="shared" si="16"/>
        <v>13</v>
      </c>
      <c r="C1054" s="1">
        <v>21</v>
      </c>
      <c r="D10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4" s="1" t="s">
        <v>1013</v>
      </c>
      <c r="F1054" s="1" t="s">
        <v>25</v>
      </c>
      <c r="G1054" s="2">
        <v>259.45999999999998</v>
      </c>
      <c r="H1054" s="1" cm="1">
        <f t="array" ref="H1054">_xlfn.IFS(Table24[[#This Row],[Month]]="July",7,Table24[[#This Row],[Month]]="August",8,Table24[[#This Row],[Month]]="September",9)</f>
        <v>8</v>
      </c>
      <c r="I1054" s="5">
        <f>DATE(2022,Table24[[#This Row],[Column1]],Table24[[#This Row],[Day]])</f>
        <v>44786</v>
      </c>
      <c r="J1054" s="5" t="str">
        <f>TEXT(Table24[[#This Row],[Column2]],"DDD")</f>
        <v>Sat</v>
      </c>
      <c r="K1054" s="1" t="s">
        <v>2128</v>
      </c>
      <c r="L10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5" spans="1:12" x14ac:dyDescent="0.3">
      <c r="A1055" s="1" t="s">
        <v>29</v>
      </c>
      <c r="B1055" s="1">
        <f t="shared" si="16"/>
        <v>13</v>
      </c>
      <c r="C1055" s="1">
        <v>22</v>
      </c>
      <c r="D10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5" s="1" t="s">
        <v>1014</v>
      </c>
      <c r="F1055" s="1" t="s">
        <v>26</v>
      </c>
      <c r="G1055" s="2">
        <v>273.91000000000003</v>
      </c>
      <c r="H1055" s="1" cm="1">
        <f t="array" ref="H1055">_xlfn.IFS(Table24[[#This Row],[Month]]="July",7,Table24[[#This Row],[Month]]="August",8,Table24[[#This Row],[Month]]="September",9)</f>
        <v>8</v>
      </c>
      <c r="I1055" s="5">
        <f>DATE(2022,Table24[[#This Row],[Column1]],Table24[[#This Row],[Day]])</f>
        <v>44786</v>
      </c>
      <c r="J1055" s="5" t="str">
        <f>TEXT(Table24[[#This Row],[Column2]],"DDD")</f>
        <v>Sat</v>
      </c>
      <c r="K1055" s="1" t="s">
        <v>2128</v>
      </c>
      <c r="L10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6" spans="1:12" x14ac:dyDescent="0.3">
      <c r="A1056" s="1" t="s">
        <v>29</v>
      </c>
      <c r="B1056" s="1">
        <f t="shared" si="16"/>
        <v>13</v>
      </c>
      <c r="C1056" s="1">
        <v>23</v>
      </c>
      <c r="D10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6" s="1" t="s">
        <v>1015</v>
      </c>
      <c r="F1056" s="1" t="s">
        <v>27</v>
      </c>
      <c r="G1056" s="2">
        <v>263.58</v>
      </c>
      <c r="H1056" s="1" cm="1">
        <f t="array" ref="H1056">_xlfn.IFS(Table24[[#This Row],[Month]]="July",7,Table24[[#This Row],[Month]]="August",8,Table24[[#This Row],[Month]]="September",9)</f>
        <v>8</v>
      </c>
      <c r="I1056" s="5">
        <f>DATE(2022,Table24[[#This Row],[Column1]],Table24[[#This Row],[Day]])</f>
        <v>44786</v>
      </c>
      <c r="J1056" s="5" t="str">
        <f>TEXT(Table24[[#This Row],[Column2]],"DDD")</f>
        <v>Sat</v>
      </c>
      <c r="K1056" s="1" t="s">
        <v>2128</v>
      </c>
      <c r="L10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7" spans="1:12" x14ac:dyDescent="0.3">
      <c r="A1057" s="1" t="s">
        <v>29</v>
      </c>
      <c r="B1057" s="1">
        <f t="shared" si="16"/>
        <v>13</v>
      </c>
      <c r="C1057" s="1">
        <v>24</v>
      </c>
      <c r="D10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7" s="1" t="s">
        <v>1016</v>
      </c>
      <c r="F1057" s="1" t="s">
        <v>28</v>
      </c>
      <c r="G1057" s="2">
        <v>265.10000000000002</v>
      </c>
      <c r="H1057" s="1" cm="1">
        <f t="array" ref="H1057">_xlfn.IFS(Table24[[#This Row],[Month]]="July",7,Table24[[#This Row],[Month]]="August",8,Table24[[#This Row],[Month]]="September",9)</f>
        <v>8</v>
      </c>
      <c r="I1057" s="5">
        <f>DATE(2022,Table24[[#This Row],[Column1]],Table24[[#This Row],[Day]])</f>
        <v>44786</v>
      </c>
      <c r="J1057" s="5" t="str">
        <f>TEXT(Table24[[#This Row],[Column2]],"DDD")</f>
        <v>Sat</v>
      </c>
      <c r="K1057" s="1" t="s">
        <v>2128</v>
      </c>
      <c r="L10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8" spans="1:12" x14ac:dyDescent="0.3">
      <c r="A1058" s="1" t="s">
        <v>29</v>
      </c>
      <c r="B1058" s="1">
        <f t="shared" si="16"/>
        <v>14</v>
      </c>
      <c r="C1058" s="1">
        <v>1</v>
      </c>
      <c r="D10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8" s="1" t="s">
        <v>1017</v>
      </c>
      <c r="F1058" s="1" t="s">
        <v>5</v>
      </c>
      <c r="G1058" s="2">
        <v>269.56</v>
      </c>
      <c r="H1058" s="1" cm="1">
        <f t="array" ref="H1058">_xlfn.IFS(Table24[[#This Row],[Month]]="July",7,Table24[[#This Row],[Month]]="August",8,Table24[[#This Row],[Month]]="September",9)</f>
        <v>8</v>
      </c>
      <c r="I1058" s="5">
        <f>DATE(2022,Table24[[#This Row],[Column1]],Table24[[#This Row],[Day]])</f>
        <v>44787</v>
      </c>
      <c r="J1058" s="5" t="str">
        <f>TEXT(Table24[[#This Row],[Column2]],"DDD")</f>
        <v>Sun</v>
      </c>
      <c r="K1058" s="1" t="s">
        <v>2129</v>
      </c>
      <c r="L10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59" spans="1:12" x14ac:dyDescent="0.3">
      <c r="A1059" s="1" t="s">
        <v>29</v>
      </c>
      <c r="B1059" s="1">
        <f t="shared" si="16"/>
        <v>14</v>
      </c>
      <c r="C1059" s="1">
        <v>2</v>
      </c>
      <c r="D10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59" s="1" t="s">
        <v>1018</v>
      </c>
      <c r="F1059" s="1" t="s">
        <v>6</v>
      </c>
      <c r="G1059" s="2">
        <v>265.86</v>
      </c>
      <c r="H1059" s="1" cm="1">
        <f t="array" ref="H1059">_xlfn.IFS(Table24[[#This Row],[Month]]="July",7,Table24[[#This Row],[Month]]="August",8,Table24[[#This Row],[Month]]="September",9)</f>
        <v>8</v>
      </c>
      <c r="I1059" s="5">
        <f>DATE(2022,Table24[[#This Row],[Column1]],Table24[[#This Row],[Day]])</f>
        <v>44787</v>
      </c>
      <c r="J1059" s="5" t="str">
        <f>TEXT(Table24[[#This Row],[Column2]],"DDD")</f>
        <v>Sun</v>
      </c>
      <c r="K1059" s="1" t="s">
        <v>2129</v>
      </c>
      <c r="L10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0" spans="1:12" x14ac:dyDescent="0.3">
      <c r="A1060" s="1" t="s">
        <v>29</v>
      </c>
      <c r="B1060" s="1">
        <f t="shared" si="16"/>
        <v>14</v>
      </c>
      <c r="C1060" s="1">
        <v>3</v>
      </c>
      <c r="D10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0" s="1" t="s">
        <v>1019</v>
      </c>
      <c r="F1060" s="1" t="s">
        <v>7</v>
      </c>
      <c r="G1060" s="2">
        <v>264.29000000000002</v>
      </c>
      <c r="H1060" s="1" cm="1">
        <f t="array" ref="H1060">_xlfn.IFS(Table24[[#This Row],[Month]]="July",7,Table24[[#This Row],[Month]]="August",8,Table24[[#This Row],[Month]]="September",9)</f>
        <v>8</v>
      </c>
      <c r="I1060" s="5">
        <f>DATE(2022,Table24[[#This Row],[Column1]],Table24[[#This Row],[Day]])</f>
        <v>44787</v>
      </c>
      <c r="J1060" s="5" t="str">
        <f>TEXT(Table24[[#This Row],[Column2]],"DDD")</f>
        <v>Sun</v>
      </c>
      <c r="K1060" s="1" t="s">
        <v>2129</v>
      </c>
      <c r="L10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1" spans="1:12" x14ac:dyDescent="0.3">
      <c r="A1061" s="1" t="s">
        <v>29</v>
      </c>
      <c r="B1061" s="1">
        <f t="shared" si="16"/>
        <v>14</v>
      </c>
      <c r="C1061" s="1">
        <v>4</v>
      </c>
      <c r="D10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1" s="1" t="s">
        <v>919</v>
      </c>
      <c r="F1061" s="1" t="s">
        <v>8</v>
      </c>
      <c r="G1061" s="2">
        <v>262.77</v>
      </c>
      <c r="H1061" s="1" cm="1">
        <f t="array" ref="H1061">_xlfn.IFS(Table24[[#This Row],[Month]]="July",7,Table24[[#This Row],[Month]]="August",8,Table24[[#This Row],[Month]]="September",9)</f>
        <v>8</v>
      </c>
      <c r="I1061" s="5">
        <f>DATE(2022,Table24[[#This Row],[Column1]],Table24[[#This Row],[Day]])</f>
        <v>44787</v>
      </c>
      <c r="J1061" s="5" t="str">
        <f>TEXT(Table24[[#This Row],[Column2]],"DDD")</f>
        <v>Sun</v>
      </c>
      <c r="K1061" s="1" t="s">
        <v>2129</v>
      </c>
      <c r="L10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2" spans="1:12" x14ac:dyDescent="0.3">
      <c r="A1062" s="1" t="s">
        <v>29</v>
      </c>
      <c r="B1062" s="1">
        <f t="shared" si="16"/>
        <v>14</v>
      </c>
      <c r="C1062" s="1">
        <v>5</v>
      </c>
      <c r="D10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2" s="1" t="s">
        <v>1020</v>
      </c>
      <c r="F1062" s="1" t="s">
        <v>9</v>
      </c>
      <c r="G1062" s="2">
        <v>262.14</v>
      </c>
      <c r="H1062" s="1" cm="1">
        <f t="array" ref="H1062">_xlfn.IFS(Table24[[#This Row],[Month]]="July",7,Table24[[#This Row],[Month]]="August",8,Table24[[#This Row],[Month]]="September",9)</f>
        <v>8</v>
      </c>
      <c r="I1062" s="5">
        <f>DATE(2022,Table24[[#This Row],[Column1]],Table24[[#This Row],[Day]])</f>
        <v>44787</v>
      </c>
      <c r="J1062" s="5" t="str">
        <f>TEXT(Table24[[#This Row],[Column2]],"DDD")</f>
        <v>Sun</v>
      </c>
      <c r="K1062" s="1" t="s">
        <v>2129</v>
      </c>
      <c r="L10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3" spans="1:12" x14ac:dyDescent="0.3">
      <c r="A1063" s="1" t="s">
        <v>29</v>
      </c>
      <c r="B1063" s="1">
        <f t="shared" si="16"/>
        <v>14</v>
      </c>
      <c r="C1063" s="1">
        <v>6</v>
      </c>
      <c r="D10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3" s="1" t="s">
        <v>1021</v>
      </c>
      <c r="F1063" s="1" t="s">
        <v>10</v>
      </c>
      <c r="G1063" s="2">
        <v>263.20999999999998</v>
      </c>
      <c r="H1063" s="1" cm="1">
        <f t="array" ref="H1063">_xlfn.IFS(Table24[[#This Row],[Month]]="July",7,Table24[[#This Row],[Month]]="August",8,Table24[[#This Row],[Month]]="September",9)</f>
        <v>8</v>
      </c>
      <c r="I1063" s="5">
        <f>DATE(2022,Table24[[#This Row],[Column1]],Table24[[#This Row],[Day]])</f>
        <v>44787</v>
      </c>
      <c r="J1063" s="5" t="str">
        <f>TEXT(Table24[[#This Row],[Column2]],"DDD")</f>
        <v>Sun</v>
      </c>
      <c r="K1063" s="1" t="s">
        <v>2129</v>
      </c>
      <c r="L10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4" spans="1:12" x14ac:dyDescent="0.3">
      <c r="A1064" s="1" t="s">
        <v>29</v>
      </c>
      <c r="B1064" s="1">
        <f t="shared" si="16"/>
        <v>14</v>
      </c>
      <c r="C1064" s="1">
        <v>7</v>
      </c>
      <c r="D10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4" s="1" t="s">
        <v>1022</v>
      </c>
      <c r="F1064" s="1" t="s">
        <v>11</v>
      </c>
      <c r="G1064" s="2">
        <v>261.77999999999997</v>
      </c>
      <c r="H1064" s="1" cm="1">
        <f t="array" ref="H1064">_xlfn.IFS(Table24[[#This Row],[Month]]="July",7,Table24[[#This Row],[Month]]="August",8,Table24[[#This Row],[Month]]="September",9)</f>
        <v>8</v>
      </c>
      <c r="I1064" s="5">
        <f>DATE(2022,Table24[[#This Row],[Column1]],Table24[[#This Row],[Day]])</f>
        <v>44787</v>
      </c>
      <c r="J1064" s="5" t="str">
        <f>TEXT(Table24[[#This Row],[Column2]],"DDD")</f>
        <v>Sun</v>
      </c>
      <c r="K1064" s="1" t="s">
        <v>2129</v>
      </c>
      <c r="L10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5" spans="1:12" x14ac:dyDescent="0.3">
      <c r="A1065" s="1" t="s">
        <v>29</v>
      </c>
      <c r="B1065" s="1">
        <f t="shared" si="16"/>
        <v>14</v>
      </c>
      <c r="C1065" s="1">
        <v>8</v>
      </c>
      <c r="D10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5" s="1" t="s">
        <v>803</v>
      </c>
      <c r="F1065" s="1" t="s">
        <v>12</v>
      </c>
      <c r="G1065" s="2">
        <v>249.98</v>
      </c>
      <c r="H1065" s="1" cm="1">
        <f t="array" ref="H1065">_xlfn.IFS(Table24[[#This Row],[Month]]="July",7,Table24[[#This Row],[Month]]="August",8,Table24[[#This Row],[Month]]="September",9)</f>
        <v>8</v>
      </c>
      <c r="I1065" s="5">
        <f>DATE(2022,Table24[[#This Row],[Column1]],Table24[[#This Row],[Day]])</f>
        <v>44787</v>
      </c>
      <c r="J1065" s="5" t="str">
        <f>TEXT(Table24[[#This Row],[Column2]],"DDD")</f>
        <v>Sun</v>
      </c>
      <c r="K1065" s="1" t="s">
        <v>2129</v>
      </c>
      <c r="L10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6" spans="1:12" x14ac:dyDescent="0.3">
      <c r="A1066" s="1" t="s">
        <v>29</v>
      </c>
      <c r="B1066" s="1">
        <f t="shared" si="16"/>
        <v>14</v>
      </c>
      <c r="C1066" s="1">
        <v>9</v>
      </c>
      <c r="D10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6" s="1" t="s">
        <v>1023</v>
      </c>
      <c r="F1066" s="1" t="s">
        <v>13</v>
      </c>
      <c r="G1066" s="2">
        <v>259.22000000000003</v>
      </c>
      <c r="H1066" s="1" cm="1">
        <f t="array" ref="H1066">_xlfn.IFS(Table24[[#This Row],[Month]]="July",7,Table24[[#This Row],[Month]]="August",8,Table24[[#This Row],[Month]]="September",9)</f>
        <v>8</v>
      </c>
      <c r="I1066" s="5">
        <f>DATE(2022,Table24[[#This Row],[Column1]],Table24[[#This Row],[Day]])</f>
        <v>44787</v>
      </c>
      <c r="J1066" s="5" t="str">
        <f>TEXT(Table24[[#This Row],[Column2]],"DDD")</f>
        <v>Sun</v>
      </c>
      <c r="K1066" s="1" t="s">
        <v>2129</v>
      </c>
      <c r="L10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7" spans="1:12" x14ac:dyDescent="0.3">
      <c r="A1067" s="1" t="s">
        <v>29</v>
      </c>
      <c r="B1067" s="1">
        <f t="shared" si="16"/>
        <v>14</v>
      </c>
      <c r="C1067" s="1">
        <v>10</v>
      </c>
      <c r="D10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7" s="1" t="s">
        <v>800</v>
      </c>
      <c r="F1067" s="1" t="s">
        <v>14</v>
      </c>
      <c r="G1067" s="2">
        <v>249.99</v>
      </c>
      <c r="H1067" s="1" cm="1">
        <f t="array" ref="H1067">_xlfn.IFS(Table24[[#This Row],[Month]]="July",7,Table24[[#This Row],[Month]]="August",8,Table24[[#This Row],[Month]]="September",9)</f>
        <v>8</v>
      </c>
      <c r="I1067" s="5">
        <f>DATE(2022,Table24[[#This Row],[Column1]],Table24[[#This Row],[Day]])</f>
        <v>44787</v>
      </c>
      <c r="J1067" s="5" t="str">
        <f>TEXT(Table24[[#This Row],[Column2]],"DDD")</f>
        <v>Sun</v>
      </c>
      <c r="K1067" s="1" t="s">
        <v>2129</v>
      </c>
      <c r="L10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8" spans="1:12" x14ac:dyDescent="0.3">
      <c r="A1068" s="1" t="s">
        <v>29</v>
      </c>
      <c r="B1068" s="1">
        <f t="shared" si="16"/>
        <v>14</v>
      </c>
      <c r="C1068" s="1">
        <v>11</v>
      </c>
      <c r="D10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8" s="1" t="s">
        <v>1024</v>
      </c>
      <c r="F1068" s="1" t="s">
        <v>15</v>
      </c>
      <c r="G1068" s="2">
        <v>260.92</v>
      </c>
      <c r="H1068" s="1" cm="1">
        <f t="array" ref="H1068">_xlfn.IFS(Table24[[#This Row],[Month]]="July",7,Table24[[#This Row],[Month]]="August",8,Table24[[#This Row],[Month]]="September",9)</f>
        <v>8</v>
      </c>
      <c r="I1068" s="5">
        <f>DATE(2022,Table24[[#This Row],[Column1]],Table24[[#This Row],[Day]])</f>
        <v>44787</v>
      </c>
      <c r="J1068" s="5" t="str">
        <f>TEXT(Table24[[#This Row],[Column2]],"DDD")</f>
        <v>Sun</v>
      </c>
      <c r="K1068" s="1" t="s">
        <v>2129</v>
      </c>
      <c r="L10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69" spans="1:12" x14ac:dyDescent="0.3">
      <c r="A1069" s="1" t="s">
        <v>29</v>
      </c>
      <c r="B1069" s="1">
        <f t="shared" si="16"/>
        <v>14</v>
      </c>
      <c r="C1069" s="1">
        <v>12</v>
      </c>
      <c r="D10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69" s="1" t="s">
        <v>1025</v>
      </c>
      <c r="F1069" s="1" t="s">
        <v>16</v>
      </c>
      <c r="G1069" s="2">
        <v>249.58</v>
      </c>
      <c r="H1069" s="1" cm="1">
        <f t="array" ref="H1069">_xlfn.IFS(Table24[[#This Row],[Month]]="July",7,Table24[[#This Row],[Month]]="August",8,Table24[[#This Row],[Month]]="September",9)</f>
        <v>8</v>
      </c>
      <c r="I1069" s="5">
        <f>DATE(2022,Table24[[#This Row],[Column1]],Table24[[#This Row],[Day]])</f>
        <v>44787</v>
      </c>
      <c r="J1069" s="5" t="str">
        <f>TEXT(Table24[[#This Row],[Column2]],"DDD")</f>
        <v>Sun</v>
      </c>
      <c r="K1069" s="1" t="s">
        <v>2129</v>
      </c>
      <c r="L10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0" spans="1:12" x14ac:dyDescent="0.3">
      <c r="A1070" s="1" t="s">
        <v>29</v>
      </c>
      <c r="B1070" s="1">
        <f t="shared" si="16"/>
        <v>14</v>
      </c>
      <c r="C1070" s="1">
        <v>13</v>
      </c>
      <c r="D10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0" s="1" t="s">
        <v>1026</v>
      </c>
      <c r="F1070" s="1" t="s">
        <v>17</v>
      </c>
      <c r="G1070" s="2">
        <v>238.42</v>
      </c>
      <c r="H1070" s="1" cm="1">
        <f t="array" ref="H1070">_xlfn.IFS(Table24[[#This Row],[Month]]="July",7,Table24[[#This Row],[Month]]="August",8,Table24[[#This Row],[Month]]="September",9)</f>
        <v>8</v>
      </c>
      <c r="I1070" s="5">
        <f>DATE(2022,Table24[[#This Row],[Column1]],Table24[[#This Row],[Day]])</f>
        <v>44787</v>
      </c>
      <c r="J1070" s="5" t="str">
        <f>TEXT(Table24[[#This Row],[Column2]],"DDD")</f>
        <v>Sun</v>
      </c>
      <c r="K1070" s="1" t="s">
        <v>2129</v>
      </c>
      <c r="L10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1" spans="1:12" x14ac:dyDescent="0.3">
      <c r="A1071" s="1" t="s">
        <v>29</v>
      </c>
      <c r="B1071" s="1">
        <f t="shared" si="16"/>
        <v>14</v>
      </c>
      <c r="C1071" s="1">
        <v>14</v>
      </c>
      <c r="D10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1" s="1" t="s">
        <v>1027</v>
      </c>
      <c r="F1071" s="1" t="s">
        <v>18</v>
      </c>
      <c r="G1071" s="2">
        <v>238.1</v>
      </c>
      <c r="H1071" s="1" cm="1">
        <f t="array" ref="H1071">_xlfn.IFS(Table24[[#This Row],[Month]]="July",7,Table24[[#This Row],[Month]]="August",8,Table24[[#This Row],[Month]]="September",9)</f>
        <v>8</v>
      </c>
      <c r="I1071" s="5">
        <f>DATE(2022,Table24[[#This Row],[Column1]],Table24[[#This Row],[Day]])</f>
        <v>44787</v>
      </c>
      <c r="J1071" s="5" t="str">
        <f>TEXT(Table24[[#This Row],[Column2]],"DDD")</f>
        <v>Sun</v>
      </c>
      <c r="K1071" s="1" t="s">
        <v>2129</v>
      </c>
      <c r="L10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2" spans="1:12" x14ac:dyDescent="0.3">
      <c r="A1072" s="1" t="s">
        <v>29</v>
      </c>
      <c r="B1072" s="1">
        <f t="shared" si="16"/>
        <v>14</v>
      </c>
      <c r="C1072" s="1">
        <v>15</v>
      </c>
      <c r="D10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2" s="1" t="s">
        <v>1028</v>
      </c>
      <c r="F1072" s="1" t="s">
        <v>19</v>
      </c>
      <c r="G1072" s="2">
        <v>238.72</v>
      </c>
      <c r="H1072" s="1" cm="1">
        <f t="array" ref="H1072">_xlfn.IFS(Table24[[#This Row],[Month]]="July",7,Table24[[#This Row],[Month]]="August",8,Table24[[#This Row],[Month]]="September",9)</f>
        <v>8</v>
      </c>
      <c r="I1072" s="5">
        <f>DATE(2022,Table24[[#This Row],[Column1]],Table24[[#This Row],[Day]])</f>
        <v>44787</v>
      </c>
      <c r="J1072" s="5" t="str">
        <f>TEXT(Table24[[#This Row],[Column2]],"DDD")</f>
        <v>Sun</v>
      </c>
      <c r="K1072" s="1" t="s">
        <v>2129</v>
      </c>
      <c r="L10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3" spans="1:12" x14ac:dyDescent="0.3">
      <c r="A1073" s="1" t="s">
        <v>29</v>
      </c>
      <c r="B1073" s="1">
        <f t="shared" si="16"/>
        <v>14</v>
      </c>
      <c r="C1073" s="1">
        <v>16</v>
      </c>
      <c r="D10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3" s="1" t="s">
        <v>1029</v>
      </c>
      <c r="F1073" s="1" t="s">
        <v>20</v>
      </c>
      <c r="G1073" s="2">
        <v>240.15</v>
      </c>
      <c r="H1073" s="1" cm="1">
        <f t="array" ref="H1073">_xlfn.IFS(Table24[[#This Row],[Month]]="July",7,Table24[[#This Row],[Month]]="August",8,Table24[[#This Row],[Month]]="September",9)</f>
        <v>8</v>
      </c>
      <c r="I1073" s="5">
        <f>DATE(2022,Table24[[#This Row],[Column1]],Table24[[#This Row],[Day]])</f>
        <v>44787</v>
      </c>
      <c r="J1073" s="5" t="str">
        <f>TEXT(Table24[[#This Row],[Column2]],"DDD")</f>
        <v>Sun</v>
      </c>
      <c r="K1073" s="1" t="s">
        <v>2129</v>
      </c>
      <c r="L10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4" spans="1:12" x14ac:dyDescent="0.3">
      <c r="A1074" s="1" t="s">
        <v>29</v>
      </c>
      <c r="B1074" s="1">
        <f t="shared" si="16"/>
        <v>14</v>
      </c>
      <c r="C1074" s="1">
        <v>17</v>
      </c>
      <c r="D10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4" s="1" t="s">
        <v>1030</v>
      </c>
      <c r="F1074" s="1" t="s">
        <v>21</v>
      </c>
      <c r="G1074" s="2">
        <v>261.69</v>
      </c>
      <c r="H1074" s="1" cm="1">
        <f t="array" ref="H1074">_xlfn.IFS(Table24[[#This Row],[Month]]="July",7,Table24[[#This Row],[Month]]="August",8,Table24[[#This Row],[Month]]="September",9)</f>
        <v>8</v>
      </c>
      <c r="I1074" s="5">
        <f>DATE(2022,Table24[[#This Row],[Column1]],Table24[[#This Row],[Day]])</f>
        <v>44787</v>
      </c>
      <c r="J1074" s="5" t="str">
        <f>TEXT(Table24[[#This Row],[Column2]],"DDD")</f>
        <v>Sun</v>
      </c>
      <c r="K1074" s="1" t="s">
        <v>2129</v>
      </c>
      <c r="L10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5" spans="1:12" x14ac:dyDescent="0.3">
      <c r="A1075" s="1" t="s">
        <v>29</v>
      </c>
      <c r="B1075" s="1">
        <f t="shared" si="16"/>
        <v>14</v>
      </c>
      <c r="C1075" s="1">
        <v>18</v>
      </c>
      <c r="D10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5" s="1" t="s">
        <v>1031</v>
      </c>
      <c r="F1075" s="1" t="s">
        <v>22</v>
      </c>
      <c r="G1075" s="2">
        <v>274.17</v>
      </c>
      <c r="H1075" s="1" cm="1">
        <f t="array" ref="H1075">_xlfn.IFS(Table24[[#This Row],[Month]]="July",7,Table24[[#This Row],[Month]]="August",8,Table24[[#This Row],[Month]]="September",9)</f>
        <v>8</v>
      </c>
      <c r="I1075" s="5">
        <f>DATE(2022,Table24[[#This Row],[Column1]],Table24[[#This Row],[Day]])</f>
        <v>44787</v>
      </c>
      <c r="J1075" s="5" t="str">
        <f>TEXT(Table24[[#This Row],[Column2]],"DDD")</f>
        <v>Sun</v>
      </c>
      <c r="K1075" s="1" t="s">
        <v>2129</v>
      </c>
      <c r="L10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6" spans="1:12" x14ac:dyDescent="0.3">
      <c r="A1076" s="1" t="s">
        <v>29</v>
      </c>
      <c r="B1076" s="1">
        <f t="shared" si="16"/>
        <v>14</v>
      </c>
      <c r="C1076" s="1">
        <v>19</v>
      </c>
      <c r="D10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6" s="1" t="s">
        <v>1032</v>
      </c>
      <c r="F1076" s="1" t="s">
        <v>23</v>
      </c>
      <c r="G1076" s="2">
        <v>274.2</v>
      </c>
      <c r="H1076" s="1" cm="1">
        <f t="array" ref="H1076">_xlfn.IFS(Table24[[#This Row],[Month]]="July",7,Table24[[#This Row],[Month]]="August",8,Table24[[#This Row],[Month]]="September",9)</f>
        <v>8</v>
      </c>
      <c r="I1076" s="5">
        <f>DATE(2022,Table24[[#This Row],[Column1]],Table24[[#This Row],[Day]])</f>
        <v>44787</v>
      </c>
      <c r="J1076" s="5" t="str">
        <f>TEXT(Table24[[#This Row],[Column2]],"DDD")</f>
        <v>Sun</v>
      </c>
      <c r="K1076" s="1" t="s">
        <v>2129</v>
      </c>
      <c r="L10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7" spans="1:12" x14ac:dyDescent="0.3">
      <c r="A1077" s="1" t="s">
        <v>29</v>
      </c>
      <c r="B1077" s="1">
        <f t="shared" si="16"/>
        <v>14</v>
      </c>
      <c r="C1077" s="1">
        <v>20</v>
      </c>
      <c r="D10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7" s="1" t="s">
        <v>1033</v>
      </c>
      <c r="F1077" s="1" t="s">
        <v>24</v>
      </c>
      <c r="G1077" s="2">
        <v>272.39</v>
      </c>
      <c r="H1077" s="1" cm="1">
        <f t="array" ref="H1077">_xlfn.IFS(Table24[[#This Row],[Month]]="July",7,Table24[[#This Row],[Month]]="August",8,Table24[[#This Row],[Month]]="September",9)</f>
        <v>8</v>
      </c>
      <c r="I1077" s="5">
        <f>DATE(2022,Table24[[#This Row],[Column1]],Table24[[#This Row],[Day]])</f>
        <v>44787</v>
      </c>
      <c r="J1077" s="5" t="str">
        <f>TEXT(Table24[[#This Row],[Column2]],"DDD")</f>
        <v>Sun</v>
      </c>
      <c r="K1077" s="1" t="s">
        <v>2129</v>
      </c>
      <c r="L10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8" spans="1:12" x14ac:dyDescent="0.3">
      <c r="A1078" s="1" t="s">
        <v>29</v>
      </c>
      <c r="B1078" s="1">
        <f t="shared" si="16"/>
        <v>14</v>
      </c>
      <c r="C1078" s="1">
        <v>21</v>
      </c>
      <c r="D10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8" s="1" t="s">
        <v>1034</v>
      </c>
      <c r="F1078" s="1" t="s">
        <v>25</v>
      </c>
      <c r="G1078" s="2">
        <v>268.60000000000002</v>
      </c>
      <c r="H1078" s="1" cm="1">
        <f t="array" ref="H1078">_xlfn.IFS(Table24[[#This Row],[Month]]="July",7,Table24[[#This Row],[Month]]="August",8,Table24[[#This Row],[Month]]="September",9)</f>
        <v>8</v>
      </c>
      <c r="I1078" s="5">
        <f>DATE(2022,Table24[[#This Row],[Column1]],Table24[[#This Row],[Day]])</f>
        <v>44787</v>
      </c>
      <c r="J1078" s="5" t="str">
        <f>TEXT(Table24[[#This Row],[Column2]],"DDD")</f>
        <v>Sun</v>
      </c>
      <c r="K1078" s="1" t="s">
        <v>2129</v>
      </c>
      <c r="L10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79" spans="1:12" x14ac:dyDescent="0.3">
      <c r="A1079" s="1" t="s">
        <v>29</v>
      </c>
      <c r="B1079" s="1">
        <f t="shared" si="16"/>
        <v>14</v>
      </c>
      <c r="C1079" s="1">
        <v>22</v>
      </c>
      <c r="D10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79" s="1" t="s">
        <v>1035</v>
      </c>
      <c r="F1079" s="1" t="s">
        <v>26</v>
      </c>
      <c r="G1079" s="2">
        <v>267.29000000000002</v>
      </c>
      <c r="H1079" s="1" cm="1">
        <f t="array" ref="H1079">_xlfn.IFS(Table24[[#This Row],[Month]]="July",7,Table24[[#This Row],[Month]]="August",8,Table24[[#This Row],[Month]]="September",9)</f>
        <v>8</v>
      </c>
      <c r="I1079" s="5">
        <f>DATE(2022,Table24[[#This Row],[Column1]],Table24[[#This Row],[Day]])</f>
        <v>44787</v>
      </c>
      <c r="J1079" s="5" t="str">
        <f>TEXT(Table24[[#This Row],[Column2]],"DDD")</f>
        <v>Sun</v>
      </c>
      <c r="K1079" s="1" t="s">
        <v>2129</v>
      </c>
      <c r="L10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0" spans="1:12" x14ac:dyDescent="0.3">
      <c r="A1080" s="1" t="s">
        <v>29</v>
      </c>
      <c r="B1080" s="1">
        <f t="shared" si="16"/>
        <v>14</v>
      </c>
      <c r="C1080" s="1">
        <v>23</v>
      </c>
      <c r="D10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0" s="1" t="s">
        <v>1036</v>
      </c>
      <c r="F1080" s="1" t="s">
        <v>27</v>
      </c>
      <c r="G1080" s="2">
        <v>262.41000000000003</v>
      </c>
      <c r="H1080" s="1" cm="1">
        <f t="array" ref="H1080">_xlfn.IFS(Table24[[#This Row],[Month]]="July",7,Table24[[#This Row],[Month]]="August",8,Table24[[#This Row],[Month]]="September",9)</f>
        <v>8</v>
      </c>
      <c r="I1080" s="5">
        <f>DATE(2022,Table24[[#This Row],[Column1]],Table24[[#This Row],[Day]])</f>
        <v>44787</v>
      </c>
      <c r="J1080" s="5" t="str">
        <f>TEXT(Table24[[#This Row],[Column2]],"DDD")</f>
        <v>Sun</v>
      </c>
      <c r="K1080" s="1" t="s">
        <v>2129</v>
      </c>
      <c r="L10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1" spans="1:12" x14ac:dyDescent="0.3">
      <c r="A1081" s="1" t="s">
        <v>29</v>
      </c>
      <c r="B1081" s="1">
        <f t="shared" si="16"/>
        <v>14</v>
      </c>
      <c r="C1081" s="1">
        <v>24</v>
      </c>
      <c r="D10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1" s="1" t="s">
        <v>1037</v>
      </c>
      <c r="F1081" s="1" t="s">
        <v>28</v>
      </c>
      <c r="G1081" s="2">
        <v>268.11</v>
      </c>
      <c r="H1081" s="1" cm="1">
        <f t="array" ref="H1081">_xlfn.IFS(Table24[[#This Row],[Month]]="July",7,Table24[[#This Row],[Month]]="August",8,Table24[[#This Row],[Month]]="September",9)</f>
        <v>8</v>
      </c>
      <c r="I1081" s="5">
        <f>DATE(2022,Table24[[#This Row],[Column1]],Table24[[#This Row],[Day]])</f>
        <v>44787</v>
      </c>
      <c r="J1081" s="5" t="str">
        <f>TEXT(Table24[[#This Row],[Column2]],"DDD")</f>
        <v>Sun</v>
      </c>
      <c r="K1081" s="1" t="s">
        <v>2129</v>
      </c>
      <c r="L10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2" spans="1:12" x14ac:dyDescent="0.3">
      <c r="A1082" s="1" t="s">
        <v>29</v>
      </c>
      <c r="B1082" s="1">
        <f t="shared" si="16"/>
        <v>15</v>
      </c>
      <c r="C1082" s="1">
        <v>1</v>
      </c>
      <c r="D10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2" s="1" t="s">
        <v>1038</v>
      </c>
      <c r="F1082" s="1" t="s">
        <v>5</v>
      </c>
      <c r="G1082" s="2">
        <v>294.88</v>
      </c>
      <c r="H1082" s="1" cm="1">
        <f t="array" ref="H1082">_xlfn.IFS(Table24[[#This Row],[Month]]="July",7,Table24[[#This Row],[Month]]="August",8,Table24[[#This Row],[Month]]="September",9)</f>
        <v>8</v>
      </c>
      <c r="I1082" s="5">
        <f>DATE(2022,Table24[[#This Row],[Column1]],Table24[[#This Row],[Day]])</f>
        <v>44788</v>
      </c>
      <c r="J1082" s="5" t="str">
        <f>TEXT(Table24[[#This Row],[Column2]],"DDD")</f>
        <v>Mon</v>
      </c>
      <c r="K1082" s="1" t="s">
        <v>2130</v>
      </c>
      <c r="L10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3" spans="1:12" x14ac:dyDescent="0.3">
      <c r="A1083" s="1" t="s">
        <v>29</v>
      </c>
      <c r="B1083" s="1">
        <f t="shared" si="16"/>
        <v>15</v>
      </c>
      <c r="C1083" s="1">
        <v>2</v>
      </c>
      <c r="D10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3" s="1" t="s">
        <v>1039</v>
      </c>
      <c r="F1083" s="1" t="s">
        <v>6</v>
      </c>
      <c r="G1083" s="2">
        <v>282.39</v>
      </c>
      <c r="H1083" s="1" cm="1">
        <f t="array" ref="H1083">_xlfn.IFS(Table24[[#This Row],[Month]]="July",7,Table24[[#This Row],[Month]]="August",8,Table24[[#This Row],[Month]]="September",9)</f>
        <v>8</v>
      </c>
      <c r="I1083" s="5">
        <f>DATE(2022,Table24[[#This Row],[Column1]],Table24[[#This Row],[Day]])</f>
        <v>44788</v>
      </c>
      <c r="J1083" s="5" t="str">
        <f>TEXT(Table24[[#This Row],[Column2]],"DDD")</f>
        <v>Mon</v>
      </c>
      <c r="K1083" s="1" t="s">
        <v>2130</v>
      </c>
      <c r="L10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4" spans="1:12" x14ac:dyDescent="0.3">
      <c r="A1084" s="1" t="s">
        <v>29</v>
      </c>
      <c r="B1084" s="1">
        <f t="shared" si="16"/>
        <v>15</v>
      </c>
      <c r="C1084" s="1">
        <v>3</v>
      </c>
      <c r="D10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4" s="1" t="s">
        <v>1040</v>
      </c>
      <c r="F1084" s="1" t="s">
        <v>7</v>
      </c>
      <c r="G1084" s="2">
        <v>279</v>
      </c>
      <c r="H1084" s="1" cm="1">
        <f t="array" ref="H1084">_xlfn.IFS(Table24[[#This Row],[Month]]="July",7,Table24[[#This Row],[Month]]="August",8,Table24[[#This Row],[Month]]="September",9)</f>
        <v>8</v>
      </c>
      <c r="I1084" s="5">
        <f>DATE(2022,Table24[[#This Row],[Column1]],Table24[[#This Row],[Day]])</f>
        <v>44788</v>
      </c>
      <c r="J1084" s="5" t="str">
        <f>TEXT(Table24[[#This Row],[Column2]],"DDD")</f>
        <v>Mon</v>
      </c>
      <c r="K1084" s="1" t="s">
        <v>2130</v>
      </c>
      <c r="L10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5" spans="1:12" x14ac:dyDescent="0.3">
      <c r="A1085" s="1" t="s">
        <v>29</v>
      </c>
      <c r="B1085" s="1">
        <f t="shared" si="16"/>
        <v>15</v>
      </c>
      <c r="C1085" s="1">
        <v>4</v>
      </c>
      <c r="D10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5" s="1" t="s">
        <v>1041</v>
      </c>
      <c r="F1085" s="1" t="s">
        <v>8</v>
      </c>
      <c r="G1085" s="2">
        <v>277.49</v>
      </c>
      <c r="H1085" s="1" cm="1">
        <f t="array" ref="H1085">_xlfn.IFS(Table24[[#This Row],[Month]]="July",7,Table24[[#This Row],[Month]]="August",8,Table24[[#This Row],[Month]]="September",9)</f>
        <v>8</v>
      </c>
      <c r="I1085" s="5">
        <f>DATE(2022,Table24[[#This Row],[Column1]],Table24[[#This Row],[Day]])</f>
        <v>44788</v>
      </c>
      <c r="J1085" s="5" t="str">
        <f>TEXT(Table24[[#This Row],[Column2]],"DDD")</f>
        <v>Mon</v>
      </c>
      <c r="K1085" s="1" t="s">
        <v>2130</v>
      </c>
      <c r="L10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6" spans="1:12" x14ac:dyDescent="0.3">
      <c r="A1086" s="1" t="s">
        <v>29</v>
      </c>
      <c r="B1086" s="1">
        <f t="shared" si="16"/>
        <v>15</v>
      </c>
      <c r="C1086" s="1">
        <v>5</v>
      </c>
      <c r="D10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6" s="1" t="s">
        <v>1042</v>
      </c>
      <c r="F1086" s="1" t="s">
        <v>9</v>
      </c>
      <c r="G1086" s="2">
        <v>277.58999999999997</v>
      </c>
      <c r="H1086" s="1" cm="1">
        <f t="array" ref="H1086">_xlfn.IFS(Table24[[#This Row],[Month]]="July",7,Table24[[#This Row],[Month]]="August",8,Table24[[#This Row],[Month]]="September",9)</f>
        <v>8</v>
      </c>
      <c r="I1086" s="5">
        <f>DATE(2022,Table24[[#This Row],[Column1]],Table24[[#This Row],[Day]])</f>
        <v>44788</v>
      </c>
      <c r="J1086" s="5" t="str">
        <f>TEXT(Table24[[#This Row],[Column2]],"DDD")</f>
        <v>Mon</v>
      </c>
      <c r="K1086" s="1" t="s">
        <v>2130</v>
      </c>
      <c r="L10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7" spans="1:12" x14ac:dyDescent="0.3">
      <c r="A1087" s="1" t="s">
        <v>29</v>
      </c>
      <c r="B1087" s="1">
        <f t="shared" si="16"/>
        <v>15</v>
      </c>
      <c r="C1087" s="1">
        <v>6</v>
      </c>
      <c r="D10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7" s="1" t="s">
        <v>1043</v>
      </c>
      <c r="F1087" s="1" t="s">
        <v>10</v>
      </c>
      <c r="G1087" s="2">
        <v>282.39999999999998</v>
      </c>
      <c r="H1087" s="1" cm="1">
        <f t="array" ref="H1087">_xlfn.IFS(Table24[[#This Row],[Month]]="July",7,Table24[[#This Row],[Month]]="August",8,Table24[[#This Row],[Month]]="September",9)</f>
        <v>8</v>
      </c>
      <c r="I1087" s="5">
        <f>DATE(2022,Table24[[#This Row],[Column1]],Table24[[#This Row],[Day]])</f>
        <v>44788</v>
      </c>
      <c r="J1087" s="5" t="str">
        <f>TEXT(Table24[[#This Row],[Column2]],"DDD")</f>
        <v>Mon</v>
      </c>
      <c r="K1087" s="1" t="s">
        <v>2130</v>
      </c>
      <c r="L10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8" spans="1:12" x14ac:dyDescent="0.3">
      <c r="A1088" s="1" t="s">
        <v>29</v>
      </c>
      <c r="B1088" s="1">
        <f t="shared" si="16"/>
        <v>15</v>
      </c>
      <c r="C1088" s="1">
        <v>7</v>
      </c>
      <c r="D10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88" s="1" t="s">
        <v>1044</v>
      </c>
      <c r="F1088" s="1" t="s">
        <v>11</v>
      </c>
      <c r="G1088" s="2">
        <v>280.69</v>
      </c>
      <c r="H1088" s="1" cm="1">
        <f t="array" ref="H1088">_xlfn.IFS(Table24[[#This Row],[Month]]="July",7,Table24[[#This Row],[Month]]="August",8,Table24[[#This Row],[Month]]="September",9)</f>
        <v>8</v>
      </c>
      <c r="I1088" s="5">
        <f>DATE(2022,Table24[[#This Row],[Column1]],Table24[[#This Row],[Day]])</f>
        <v>44788</v>
      </c>
      <c r="J1088" s="5" t="str">
        <f>TEXT(Table24[[#This Row],[Column2]],"DDD")</f>
        <v>Mon</v>
      </c>
      <c r="K1088" s="1" t="s">
        <v>2130</v>
      </c>
      <c r="L10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89" spans="1:12" x14ac:dyDescent="0.3">
      <c r="A1089" s="1" t="s">
        <v>29</v>
      </c>
      <c r="B1089" s="1">
        <f t="shared" si="16"/>
        <v>15</v>
      </c>
      <c r="C1089" s="1">
        <v>8</v>
      </c>
      <c r="D10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89" s="1" t="s">
        <v>1045</v>
      </c>
      <c r="F1089" s="1" t="s">
        <v>12</v>
      </c>
      <c r="G1089" s="2">
        <v>279.92</v>
      </c>
      <c r="H1089" s="1" cm="1">
        <f t="array" ref="H1089">_xlfn.IFS(Table24[[#This Row],[Month]]="July",7,Table24[[#This Row],[Month]]="August",8,Table24[[#This Row],[Month]]="September",9)</f>
        <v>8</v>
      </c>
      <c r="I1089" s="5">
        <f>DATE(2022,Table24[[#This Row],[Column1]],Table24[[#This Row],[Day]])</f>
        <v>44788</v>
      </c>
      <c r="J1089" s="5" t="str">
        <f>TEXT(Table24[[#This Row],[Column2]],"DDD")</f>
        <v>Mon</v>
      </c>
      <c r="K1089" s="1" t="s">
        <v>2130</v>
      </c>
      <c r="L10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90" spans="1:12" x14ac:dyDescent="0.3">
      <c r="A1090" s="1" t="s">
        <v>29</v>
      </c>
      <c r="B1090" s="1">
        <f t="shared" si="16"/>
        <v>15</v>
      </c>
      <c r="C1090" s="1">
        <v>9</v>
      </c>
      <c r="D10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0" s="1" t="s">
        <v>1046</v>
      </c>
      <c r="F1090" s="1" t="s">
        <v>13</v>
      </c>
      <c r="G1090" s="2">
        <v>285.48</v>
      </c>
      <c r="H1090" s="1" cm="1">
        <f t="array" ref="H1090">_xlfn.IFS(Table24[[#This Row],[Month]]="July",7,Table24[[#This Row],[Month]]="August",8,Table24[[#This Row],[Month]]="September",9)</f>
        <v>8</v>
      </c>
      <c r="I1090" s="5">
        <f>DATE(2022,Table24[[#This Row],[Column1]],Table24[[#This Row],[Day]])</f>
        <v>44788</v>
      </c>
      <c r="J1090" s="5" t="str">
        <f>TEXT(Table24[[#This Row],[Column2]],"DDD")</f>
        <v>Mon</v>
      </c>
      <c r="K1090" s="1" t="s">
        <v>2130</v>
      </c>
      <c r="L10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1" spans="1:12" x14ac:dyDescent="0.3">
      <c r="A1091" s="1" t="s">
        <v>29</v>
      </c>
      <c r="B1091" s="1">
        <f t="shared" ref="B1091:B1154" si="17">B1067+1</f>
        <v>15</v>
      </c>
      <c r="C1091" s="1">
        <v>10</v>
      </c>
      <c r="D10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1" s="1" t="s">
        <v>1047</v>
      </c>
      <c r="F1091" s="1" t="s">
        <v>14</v>
      </c>
      <c r="G1091" s="2">
        <v>279.94</v>
      </c>
      <c r="H1091" s="1" cm="1">
        <f t="array" ref="H1091">_xlfn.IFS(Table24[[#This Row],[Month]]="July",7,Table24[[#This Row],[Month]]="August",8,Table24[[#This Row],[Month]]="September",9)</f>
        <v>8</v>
      </c>
      <c r="I1091" s="5">
        <f>DATE(2022,Table24[[#This Row],[Column1]],Table24[[#This Row],[Day]])</f>
        <v>44788</v>
      </c>
      <c r="J1091" s="5" t="str">
        <f>TEXT(Table24[[#This Row],[Column2]],"DDD")</f>
        <v>Mon</v>
      </c>
      <c r="K1091" s="1" t="s">
        <v>2130</v>
      </c>
      <c r="L10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2" spans="1:12" x14ac:dyDescent="0.3">
      <c r="A1092" s="1" t="s">
        <v>29</v>
      </c>
      <c r="B1092" s="1">
        <f t="shared" si="17"/>
        <v>15</v>
      </c>
      <c r="C1092" s="1">
        <v>11</v>
      </c>
      <c r="D10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2" s="1" t="s">
        <v>1048</v>
      </c>
      <c r="F1092" s="1" t="s">
        <v>15</v>
      </c>
      <c r="G1092" s="2">
        <v>276.74</v>
      </c>
      <c r="H1092" s="1" cm="1">
        <f t="array" ref="H1092">_xlfn.IFS(Table24[[#This Row],[Month]]="July",7,Table24[[#This Row],[Month]]="August",8,Table24[[#This Row],[Month]]="September",9)</f>
        <v>8</v>
      </c>
      <c r="I1092" s="5">
        <f>DATE(2022,Table24[[#This Row],[Column1]],Table24[[#This Row],[Day]])</f>
        <v>44788</v>
      </c>
      <c r="J1092" s="5" t="str">
        <f>TEXT(Table24[[#This Row],[Column2]],"DDD")</f>
        <v>Mon</v>
      </c>
      <c r="K1092" s="1" t="s">
        <v>2130</v>
      </c>
      <c r="L10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3" spans="1:12" x14ac:dyDescent="0.3">
      <c r="A1093" s="1" t="s">
        <v>29</v>
      </c>
      <c r="B1093" s="1">
        <f t="shared" si="17"/>
        <v>15</v>
      </c>
      <c r="C1093" s="1">
        <v>12</v>
      </c>
      <c r="D10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3" s="1" t="s">
        <v>1049</v>
      </c>
      <c r="F1093" s="1" t="s">
        <v>16</v>
      </c>
      <c r="G1093" s="2">
        <v>279.79000000000002</v>
      </c>
      <c r="H1093" s="1" cm="1">
        <f t="array" ref="H1093">_xlfn.IFS(Table24[[#This Row],[Month]]="July",7,Table24[[#This Row],[Month]]="August",8,Table24[[#This Row],[Month]]="September",9)</f>
        <v>8</v>
      </c>
      <c r="I1093" s="5">
        <f>DATE(2022,Table24[[#This Row],[Column1]],Table24[[#This Row],[Day]])</f>
        <v>44788</v>
      </c>
      <c r="J1093" s="5" t="str">
        <f>TEXT(Table24[[#This Row],[Column2]],"DDD")</f>
        <v>Mon</v>
      </c>
      <c r="K1093" s="1" t="s">
        <v>2130</v>
      </c>
      <c r="L10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4" spans="1:12" x14ac:dyDescent="0.3">
      <c r="A1094" s="1" t="s">
        <v>29</v>
      </c>
      <c r="B1094" s="1">
        <f t="shared" si="17"/>
        <v>15</v>
      </c>
      <c r="C1094" s="1">
        <v>13</v>
      </c>
      <c r="D10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4" s="1" t="s">
        <v>1050</v>
      </c>
      <c r="F1094" s="1" t="s">
        <v>17</v>
      </c>
      <c r="G1094" s="2">
        <v>278.52999999999997</v>
      </c>
      <c r="H1094" s="1" cm="1">
        <f t="array" ref="H1094">_xlfn.IFS(Table24[[#This Row],[Month]]="July",7,Table24[[#This Row],[Month]]="August",8,Table24[[#This Row],[Month]]="September",9)</f>
        <v>8</v>
      </c>
      <c r="I1094" s="5">
        <f>DATE(2022,Table24[[#This Row],[Column1]],Table24[[#This Row],[Day]])</f>
        <v>44788</v>
      </c>
      <c r="J1094" s="5" t="str">
        <f>TEXT(Table24[[#This Row],[Column2]],"DDD")</f>
        <v>Mon</v>
      </c>
      <c r="K1094" s="1" t="s">
        <v>2130</v>
      </c>
      <c r="L10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5" spans="1:12" x14ac:dyDescent="0.3">
      <c r="A1095" s="1" t="s">
        <v>29</v>
      </c>
      <c r="B1095" s="1">
        <f t="shared" si="17"/>
        <v>15</v>
      </c>
      <c r="C1095" s="1">
        <v>14</v>
      </c>
      <c r="D10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5" s="1" t="s">
        <v>1051</v>
      </c>
      <c r="F1095" s="1" t="s">
        <v>18</v>
      </c>
      <c r="G1095" s="2">
        <v>278.54000000000002</v>
      </c>
      <c r="H1095" s="1" cm="1">
        <f t="array" ref="H1095">_xlfn.IFS(Table24[[#This Row],[Month]]="July",7,Table24[[#This Row],[Month]]="August",8,Table24[[#This Row],[Month]]="September",9)</f>
        <v>8</v>
      </c>
      <c r="I1095" s="5">
        <f>DATE(2022,Table24[[#This Row],[Column1]],Table24[[#This Row],[Day]])</f>
        <v>44788</v>
      </c>
      <c r="J1095" s="5" t="str">
        <f>TEXT(Table24[[#This Row],[Column2]],"DDD")</f>
        <v>Mon</v>
      </c>
      <c r="K1095" s="1" t="s">
        <v>2130</v>
      </c>
      <c r="L10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6" spans="1:12" x14ac:dyDescent="0.3">
      <c r="A1096" s="1" t="s">
        <v>29</v>
      </c>
      <c r="B1096" s="1">
        <f t="shared" si="17"/>
        <v>15</v>
      </c>
      <c r="C1096" s="1">
        <v>15</v>
      </c>
      <c r="D10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6" s="1" t="s">
        <v>1052</v>
      </c>
      <c r="F1096" s="1" t="s">
        <v>19</v>
      </c>
      <c r="G1096" s="2">
        <v>284.64999999999998</v>
      </c>
      <c r="H1096" s="1" cm="1">
        <f t="array" ref="H1096">_xlfn.IFS(Table24[[#This Row],[Month]]="July",7,Table24[[#This Row],[Month]]="August",8,Table24[[#This Row],[Month]]="September",9)</f>
        <v>8</v>
      </c>
      <c r="I1096" s="5">
        <f>DATE(2022,Table24[[#This Row],[Column1]],Table24[[#This Row],[Day]])</f>
        <v>44788</v>
      </c>
      <c r="J1096" s="5" t="str">
        <f>TEXT(Table24[[#This Row],[Column2]],"DDD")</f>
        <v>Mon</v>
      </c>
      <c r="K1096" s="1" t="s">
        <v>2130</v>
      </c>
      <c r="L10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7" spans="1:12" x14ac:dyDescent="0.3">
      <c r="A1097" s="1" t="s">
        <v>29</v>
      </c>
      <c r="B1097" s="1">
        <f t="shared" si="17"/>
        <v>15</v>
      </c>
      <c r="C1097" s="1">
        <v>16</v>
      </c>
      <c r="D10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7" s="1" t="s">
        <v>1053</v>
      </c>
      <c r="F1097" s="1" t="s">
        <v>20</v>
      </c>
      <c r="G1097" s="2">
        <v>279.97000000000003</v>
      </c>
      <c r="H1097" s="1" cm="1">
        <f t="array" ref="H1097">_xlfn.IFS(Table24[[#This Row],[Month]]="July",7,Table24[[#This Row],[Month]]="August",8,Table24[[#This Row],[Month]]="September",9)</f>
        <v>8</v>
      </c>
      <c r="I1097" s="5">
        <f>DATE(2022,Table24[[#This Row],[Column1]],Table24[[#This Row],[Day]])</f>
        <v>44788</v>
      </c>
      <c r="J1097" s="5" t="str">
        <f>TEXT(Table24[[#This Row],[Column2]],"DDD")</f>
        <v>Mon</v>
      </c>
      <c r="K1097" s="1" t="s">
        <v>2130</v>
      </c>
      <c r="L10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098" spans="1:12" x14ac:dyDescent="0.3">
      <c r="A1098" s="1" t="s">
        <v>29</v>
      </c>
      <c r="B1098" s="1">
        <f t="shared" si="17"/>
        <v>15</v>
      </c>
      <c r="C1098" s="1">
        <v>17</v>
      </c>
      <c r="D10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098" s="1" t="s">
        <v>1054</v>
      </c>
      <c r="F1098" s="1" t="s">
        <v>21</v>
      </c>
      <c r="G1098" s="2">
        <v>280.29000000000002</v>
      </c>
      <c r="H1098" s="1" cm="1">
        <f t="array" ref="H1098">_xlfn.IFS(Table24[[#This Row],[Month]]="July",7,Table24[[#This Row],[Month]]="August",8,Table24[[#This Row],[Month]]="September",9)</f>
        <v>8</v>
      </c>
      <c r="I1098" s="5">
        <f>DATE(2022,Table24[[#This Row],[Column1]],Table24[[#This Row],[Day]])</f>
        <v>44788</v>
      </c>
      <c r="J1098" s="5" t="str">
        <f>TEXT(Table24[[#This Row],[Column2]],"DDD")</f>
        <v>Mon</v>
      </c>
      <c r="K1098" s="1" t="s">
        <v>2130</v>
      </c>
      <c r="L10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099" spans="1:12" x14ac:dyDescent="0.3">
      <c r="A1099" s="1" t="s">
        <v>29</v>
      </c>
      <c r="B1099" s="1">
        <f t="shared" si="17"/>
        <v>15</v>
      </c>
      <c r="C1099" s="1">
        <v>18</v>
      </c>
      <c r="D10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099" s="1" t="s">
        <v>1055</v>
      </c>
      <c r="F1099" s="1" t="s">
        <v>22</v>
      </c>
      <c r="G1099" s="2">
        <v>282.29000000000002</v>
      </c>
      <c r="H1099" s="1" cm="1">
        <f t="array" ref="H1099">_xlfn.IFS(Table24[[#This Row],[Month]]="July",7,Table24[[#This Row],[Month]]="August",8,Table24[[#This Row],[Month]]="September",9)</f>
        <v>8</v>
      </c>
      <c r="I1099" s="5">
        <f>DATE(2022,Table24[[#This Row],[Column1]],Table24[[#This Row],[Day]])</f>
        <v>44788</v>
      </c>
      <c r="J1099" s="5" t="str">
        <f>TEXT(Table24[[#This Row],[Column2]],"DDD")</f>
        <v>Mon</v>
      </c>
      <c r="K1099" s="1" t="s">
        <v>2130</v>
      </c>
      <c r="L10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0" spans="1:12" x14ac:dyDescent="0.3">
      <c r="A1100" s="1" t="s">
        <v>29</v>
      </c>
      <c r="B1100" s="1">
        <f t="shared" si="17"/>
        <v>15</v>
      </c>
      <c r="C1100" s="1">
        <v>19</v>
      </c>
      <c r="D11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0" s="1" t="s">
        <v>1056</v>
      </c>
      <c r="F1100" s="1" t="s">
        <v>23</v>
      </c>
      <c r="G1100" s="2">
        <v>282.45</v>
      </c>
      <c r="H1100" s="1" cm="1">
        <f t="array" ref="H1100">_xlfn.IFS(Table24[[#This Row],[Month]]="July",7,Table24[[#This Row],[Month]]="August",8,Table24[[#This Row],[Month]]="September",9)</f>
        <v>8</v>
      </c>
      <c r="I1100" s="5">
        <f>DATE(2022,Table24[[#This Row],[Column1]],Table24[[#This Row],[Day]])</f>
        <v>44788</v>
      </c>
      <c r="J1100" s="5" t="str">
        <f>TEXT(Table24[[#This Row],[Column2]],"DDD")</f>
        <v>Mon</v>
      </c>
      <c r="K1100" s="1" t="s">
        <v>2130</v>
      </c>
      <c r="L11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1" spans="1:12" x14ac:dyDescent="0.3">
      <c r="A1101" s="1" t="s">
        <v>29</v>
      </c>
      <c r="B1101" s="1">
        <f t="shared" si="17"/>
        <v>15</v>
      </c>
      <c r="C1101" s="1">
        <v>20</v>
      </c>
      <c r="D11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1" s="1" t="s">
        <v>1057</v>
      </c>
      <c r="F1101" s="1" t="s">
        <v>24</v>
      </c>
      <c r="G1101" s="2">
        <v>279.95</v>
      </c>
      <c r="H1101" s="1" cm="1">
        <f t="array" ref="H1101">_xlfn.IFS(Table24[[#This Row],[Month]]="July",7,Table24[[#This Row],[Month]]="August",8,Table24[[#This Row],[Month]]="September",9)</f>
        <v>8</v>
      </c>
      <c r="I1101" s="5">
        <f>DATE(2022,Table24[[#This Row],[Column1]],Table24[[#This Row],[Day]])</f>
        <v>44788</v>
      </c>
      <c r="J1101" s="5" t="str">
        <f>TEXT(Table24[[#This Row],[Column2]],"DDD")</f>
        <v>Mon</v>
      </c>
      <c r="K1101" s="1" t="s">
        <v>2130</v>
      </c>
      <c r="L11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2" spans="1:12" x14ac:dyDescent="0.3">
      <c r="A1102" s="1" t="s">
        <v>29</v>
      </c>
      <c r="B1102" s="1">
        <f t="shared" si="17"/>
        <v>15</v>
      </c>
      <c r="C1102" s="1">
        <v>21</v>
      </c>
      <c r="D11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2" s="1" t="s">
        <v>1058</v>
      </c>
      <c r="F1102" s="1" t="s">
        <v>25</v>
      </c>
      <c r="G1102" s="2">
        <v>279.99</v>
      </c>
      <c r="H1102" s="1" cm="1">
        <f t="array" ref="H1102">_xlfn.IFS(Table24[[#This Row],[Month]]="July",7,Table24[[#This Row],[Month]]="August",8,Table24[[#This Row],[Month]]="September",9)</f>
        <v>8</v>
      </c>
      <c r="I1102" s="5">
        <f>DATE(2022,Table24[[#This Row],[Column1]],Table24[[#This Row],[Day]])</f>
        <v>44788</v>
      </c>
      <c r="J1102" s="5" t="str">
        <f>TEXT(Table24[[#This Row],[Column2]],"DDD")</f>
        <v>Mon</v>
      </c>
      <c r="K1102" s="1" t="s">
        <v>2130</v>
      </c>
      <c r="L11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3" spans="1:12" x14ac:dyDescent="0.3">
      <c r="A1103" s="1" t="s">
        <v>29</v>
      </c>
      <c r="B1103" s="1">
        <f t="shared" si="17"/>
        <v>15</v>
      </c>
      <c r="C1103" s="1">
        <v>22</v>
      </c>
      <c r="D11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3" s="1" t="s">
        <v>1059</v>
      </c>
      <c r="F1103" s="1" t="s">
        <v>26</v>
      </c>
      <c r="G1103" s="2">
        <v>279.82</v>
      </c>
      <c r="H1103" s="1" cm="1">
        <f t="array" ref="H1103">_xlfn.IFS(Table24[[#This Row],[Month]]="July",7,Table24[[#This Row],[Month]]="August",8,Table24[[#This Row],[Month]]="September",9)</f>
        <v>8</v>
      </c>
      <c r="I1103" s="5">
        <f>DATE(2022,Table24[[#This Row],[Column1]],Table24[[#This Row],[Day]])</f>
        <v>44788</v>
      </c>
      <c r="J1103" s="5" t="str">
        <f>TEXT(Table24[[#This Row],[Column2]],"DDD")</f>
        <v>Mon</v>
      </c>
      <c r="K1103" s="1" t="s">
        <v>2130</v>
      </c>
      <c r="L11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4" spans="1:12" x14ac:dyDescent="0.3">
      <c r="A1104" s="1" t="s">
        <v>29</v>
      </c>
      <c r="B1104" s="1">
        <f t="shared" si="17"/>
        <v>15</v>
      </c>
      <c r="C1104" s="1">
        <v>23</v>
      </c>
      <c r="D11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4" s="1" t="s">
        <v>1060</v>
      </c>
      <c r="F1104" s="1" t="s">
        <v>27</v>
      </c>
      <c r="G1104" s="2">
        <v>279.64</v>
      </c>
      <c r="H1104" s="1" cm="1">
        <f t="array" ref="H1104">_xlfn.IFS(Table24[[#This Row],[Month]]="July",7,Table24[[#This Row],[Month]]="August",8,Table24[[#This Row],[Month]]="September",9)</f>
        <v>8</v>
      </c>
      <c r="I1104" s="5">
        <f>DATE(2022,Table24[[#This Row],[Column1]],Table24[[#This Row],[Day]])</f>
        <v>44788</v>
      </c>
      <c r="J1104" s="5" t="str">
        <f>TEXT(Table24[[#This Row],[Column2]],"DDD")</f>
        <v>Mon</v>
      </c>
      <c r="K1104" s="1" t="s">
        <v>2130</v>
      </c>
      <c r="L11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5" spans="1:12" x14ac:dyDescent="0.3">
      <c r="A1105" s="1" t="s">
        <v>29</v>
      </c>
      <c r="B1105" s="1">
        <f t="shared" si="17"/>
        <v>15</v>
      </c>
      <c r="C1105" s="1">
        <v>24</v>
      </c>
      <c r="D11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5" s="1" t="s">
        <v>1055</v>
      </c>
      <c r="F1105" s="1" t="s">
        <v>28</v>
      </c>
      <c r="G1105" s="2">
        <v>282.29000000000002</v>
      </c>
      <c r="H1105" s="1" cm="1">
        <f t="array" ref="H1105">_xlfn.IFS(Table24[[#This Row],[Month]]="July",7,Table24[[#This Row],[Month]]="August",8,Table24[[#This Row],[Month]]="September",9)</f>
        <v>8</v>
      </c>
      <c r="I1105" s="5">
        <f>DATE(2022,Table24[[#This Row],[Column1]],Table24[[#This Row],[Day]])</f>
        <v>44788</v>
      </c>
      <c r="J1105" s="5" t="str">
        <f>TEXT(Table24[[#This Row],[Column2]],"DDD")</f>
        <v>Mon</v>
      </c>
      <c r="K1105" s="1" t="s">
        <v>2130</v>
      </c>
      <c r="L11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6" spans="1:12" x14ac:dyDescent="0.3">
      <c r="A1106" s="1" t="s">
        <v>29</v>
      </c>
      <c r="B1106" s="1">
        <f t="shared" si="17"/>
        <v>16</v>
      </c>
      <c r="C1106" s="1">
        <v>1</v>
      </c>
      <c r="D11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6" s="1" t="s">
        <v>1061</v>
      </c>
      <c r="F1106" s="1" t="s">
        <v>5</v>
      </c>
      <c r="G1106" s="2">
        <v>294.33</v>
      </c>
      <c r="H1106" s="1" cm="1">
        <f t="array" ref="H1106">_xlfn.IFS(Table24[[#This Row],[Month]]="July",7,Table24[[#This Row],[Month]]="August",8,Table24[[#This Row],[Month]]="September",9)</f>
        <v>8</v>
      </c>
      <c r="I1106" s="5">
        <f>DATE(2022,Table24[[#This Row],[Column1]],Table24[[#This Row],[Day]])</f>
        <v>44789</v>
      </c>
      <c r="J1106" s="5" t="str">
        <f>TEXT(Table24[[#This Row],[Column2]],"DDD")</f>
        <v>Tue</v>
      </c>
      <c r="K1106" s="1" t="s">
        <v>2131</v>
      </c>
      <c r="L11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7" spans="1:12" x14ac:dyDescent="0.3">
      <c r="A1107" s="1" t="s">
        <v>29</v>
      </c>
      <c r="B1107" s="1">
        <f t="shared" si="17"/>
        <v>16</v>
      </c>
      <c r="C1107" s="1">
        <v>2</v>
      </c>
      <c r="D11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7" s="1" t="s">
        <v>1062</v>
      </c>
      <c r="F1107" s="1" t="s">
        <v>6</v>
      </c>
      <c r="G1107" s="2">
        <v>280.3</v>
      </c>
      <c r="H1107" s="1" cm="1">
        <f t="array" ref="H1107">_xlfn.IFS(Table24[[#This Row],[Month]]="July",7,Table24[[#This Row],[Month]]="August",8,Table24[[#This Row],[Month]]="September",9)</f>
        <v>8</v>
      </c>
      <c r="I1107" s="5">
        <f>DATE(2022,Table24[[#This Row],[Column1]],Table24[[#This Row],[Day]])</f>
        <v>44789</v>
      </c>
      <c r="J1107" s="5" t="str">
        <f>TEXT(Table24[[#This Row],[Column2]],"DDD")</f>
        <v>Tue</v>
      </c>
      <c r="K1107" s="1" t="s">
        <v>2131</v>
      </c>
      <c r="L11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8" spans="1:12" x14ac:dyDescent="0.3">
      <c r="A1108" s="1" t="s">
        <v>29</v>
      </c>
      <c r="B1108" s="1">
        <f t="shared" si="17"/>
        <v>16</v>
      </c>
      <c r="C1108" s="1">
        <v>3</v>
      </c>
      <c r="D11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8" s="1" t="s">
        <v>1063</v>
      </c>
      <c r="F1108" s="1" t="s">
        <v>7</v>
      </c>
      <c r="G1108" s="2">
        <v>276.16000000000003</v>
      </c>
      <c r="H1108" s="1" cm="1">
        <f t="array" ref="H1108">_xlfn.IFS(Table24[[#This Row],[Month]]="July",7,Table24[[#This Row],[Month]]="August",8,Table24[[#This Row],[Month]]="September",9)</f>
        <v>8</v>
      </c>
      <c r="I1108" s="5">
        <f>DATE(2022,Table24[[#This Row],[Column1]],Table24[[#This Row],[Day]])</f>
        <v>44789</v>
      </c>
      <c r="J1108" s="5" t="str">
        <f>TEXT(Table24[[#This Row],[Column2]],"DDD")</f>
        <v>Tue</v>
      </c>
      <c r="K1108" s="1" t="s">
        <v>2131</v>
      </c>
      <c r="L11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09" spans="1:12" x14ac:dyDescent="0.3">
      <c r="A1109" s="1" t="s">
        <v>29</v>
      </c>
      <c r="B1109" s="1">
        <f t="shared" si="17"/>
        <v>16</v>
      </c>
      <c r="C1109" s="1">
        <v>4</v>
      </c>
      <c r="D11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09" s="1" t="s">
        <v>1064</v>
      </c>
      <c r="F1109" s="1" t="s">
        <v>8</v>
      </c>
      <c r="G1109" s="2">
        <v>273.12</v>
      </c>
      <c r="H1109" s="1" cm="1">
        <f t="array" ref="H1109">_xlfn.IFS(Table24[[#This Row],[Month]]="July",7,Table24[[#This Row],[Month]]="August",8,Table24[[#This Row],[Month]]="September",9)</f>
        <v>8</v>
      </c>
      <c r="I1109" s="5">
        <f>DATE(2022,Table24[[#This Row],[Column1]],Table24[[#This Row],[Day]])</f>
        <v>44789</v>
      </c>
      <c r="J1109" s="5" t="str">
        <f>TEXT(Table24[[#This Row],[Column2]],"DDD")</f>
        <v>Tue</v>
      </c>
      <c r="K1109" s="1" t="s">
        <v>2131</v>
      </c>
      <c r="L11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0" spans="1:12" x14ac:dyDescent="0.3">
      <c r="A1110" s="1" t="s">
        <v>29</v>
      </c>
      <c r="B1110" s="1">
        <f t="shared" si="17"/>
        <v>16</v>
      </c>
      <c r="C1110" s="1">
        <v>5</v>
      </c>
      <c r="D11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10" s="1" t="s">
        <v>1065</v>
      </c>
      <c r="F1110" s="1" t="s">
        <v>9</v>
      </c>
      <c r="G1110" s="2">
        <v>270.39</v>
      </c>
      <c r="H1110" s="1" cm="1">
        <f t="array" ref="H1110">_xlfn.IFS(Table24[[#This Row],[Month]]="July",7,Table24[[#This Row],[Month]]="August",8,Table24[[#This Row],[Month]]="September",9)</f>
        <v>8</v>
      </c>
      <c r="I1110" s="5">
        <f>DATE(2022,Table24[[#This Row],[Column1]],Table24[[#This Row],[Day]])</f>
        <v>44789</v>
      </c>
      <c r="J1110" s="5" t="str">
        <f>TEXT(Table24[[#This Row],[Column2]],"DDD")</f>
        <v>Tue</v>
      </c>
      <c r="K1110" s="1" t="s">
        <v>2131</v>
      </c>
      <c r="L11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1" spans="1:12" x14ac:dyDescent="0.3">
      <c r="A1111" s="1" t="s">
        <v>29</v>
      </c>
      <c r="B1111" s="1">
        <f t="shared" si="17"/>
        <v>16</v>
      </c>
      <c r="C1111" s="1">
        <v>6</v>
      </c>
      <c r="D11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11" s="1" t="s">
        <v>1066</v>
      </c>
      <c r="F1111" s="1" t="s">
        <v>10</v>
      </c>
      <c r="G1111" s="2">
        <v>275.19</v>
      </c>
      <c r="H1111" s="1" cm="1">
        <f t="array" ref="H1111">_xlfn.IFS(Table24[[#This Row],[Month]]="July",7,Table24[[#This Row],[Month]]="August",8,Table24[[#This Row],[Month]]="September",9)</f>
        <v>8</v>
      </c>
      <c r="I1111" s="5">
        <f>DATE(2022,Table24[[#This Row],[Column1]],Table24[[#This Row],[Day]])</f>
        <v>44789</v>
      </c>
      <c r="J1111" s="5" t="str">
        <f>TEXT(Table24[[#This Row],[Column2]],"DDD")</f>
        <v>Tue</v>
      </c>
      <c r="K1111" s="1" t="s">
        <v>2131</v>
      </c>
      <c r="L11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2" spans="1:12" x14ac:dyDescent="0.3">
      <c r="A1112" s="1" t="s">
        <v>29</v>
      </c>
      <c r="B1112" s="1">
        <f t="shared" si="17"/>
        <v>16</v>
      </c>
      <c r="C1112" s="1">
        <v>7</v>
      </c>
      <c r="D11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12" s="1" t="s">
        <v>1067</v>
      </c>
      <c r="F1112" s="1" t="s">
        <v>11</v>
      </c>
      <c r="G1112" s="2">
        <v>269.89</v>
      </c>
      <c r="H1112" s="1" cm="1">
        <f t="array" ref="H1112">_xlfn.IFS(Table24[[#This Row],[Month]]="July",7,Table24[[#This Row],[Month]]="August",8,Table24[[#This Row],[Month]]="September",9)</f>
        <v>8</v>
      </c>
      <c r="I1112" s="5">
        <f>DATE(2022,Table24[[#This Row],[Column1]],Table24[[#This Row],[Day]])</f>
        <v>44789</v>
      </c>
      <c r="J1112" s="5" t="str">
        <f>TEXT(Table24[[#This Row],[Column2]],"DDD")</f>
        <v>Tue</v>
      </c>
      <c r="K1112" s="1" t="s">
        <v>2131</v>
      </c>
      <c r="L11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3" spans="1:12" x14ac:dyDescent="0.3">
      <c r="A1113" s="1" t="s">
        <v>29</v>
      </c>
      <c r="B1113" s="1">
        <f t="shared" si="17"/>
        <v>16</v>
      </c>
      <c r="C1113" s="1">
        <v>8</v>
      </c>
      <c r="D11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3" s="1" t="s">
        <v>1068</v>
      </c>
      <c r="F1113" s="1" t="s">
        <v>12</v>
      </c>
      <c r="G1113" s="2">
        <v>269.83</v>
      </c>
      <c r="H1113" s="1" cm="1">
        <f t="array" ref="H1113">_xlfn.IFS(Table24[[#This Row],[Month]]="July",7,Table24[[#This Row],[Month]]="August",8,Table24[[#This Row],[Month]]="September",9)</f>
        <v>8</v>
      </c>
      <c r="I1113" s="5">
        <f>DATE(2022,Table24[[#This Row],[Column1]],Table24[[#This Row],[Day]])</f>
        <v>44789</v>
      </c>
      <c r="J1113" s="5" t="str">
        <f>TEXT(Table24[[#This Row],[Column2]],"DDD")</f>
        <v>Tue</v>
      </c>
      <c r="K1113" s="1" t="s">
        <v>2131</v>
      </c>
      <c r="L11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14" spans="1:12" x14ac:dyDescent="0.3">
      <c r="A1114" s="1" t="s">
        <v>29</v>
      </c>
      <c r="B1114" s="1">
        <f t="shared" si="17"/>
        <v>16</v>
      </c>
      <c r="C1114" s="1">
        <v>9</v>
      </c>
      <c r="D11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4" s="1" t="s">
        <v>1067</v>
      </c>
      <c r="F1114" s="1" t="s">
        <v>13</v>
      </c>
      <c r="G1114" s="2">
        <v>269.89</v>
      </c>
      <c r="H1114" s="1" cm="1">
        <f t="array" ref="H1114">_xlfn.IFS(Table24[[#This Row],[Month]]="July",7,Table24[[#This Row],[Month]]="August",8,Table24[[#This Row],[Month]]="September",9)</f>
        <v>8</v>
      </c>
      <c r="I1114" s="5">
        <f>DATE(2022,Table24[[#This Row],[Column1]],Table24[[#This Row],[Day]])</f>
        <v>44789</v>
      </c>
      <c r="J1114" s="5" t="str">
        <f>TEXT(Table24[[#This Row],[Column2]],"DDD")</f>
        <v>Tue</v>
      </c>
      <c r="K1114" s="1" t="s">
        <v>2131</v>
      </c>
      <c r="L11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5" spans="1:12" x14ac:dyDescent="0.3">
      <c r="A1115" s="1" t="s">
        <v>29</v>
      </c>
      <c r="B1115" s="1">
        <f t="shared" si="17"/>
        <v>16</v>
      </c>
      <c r="C1115" s="1">
        <v>10</v>
      </c>
      <c r="D111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5" s="1" t="s">
        <v>1069</v>
      </c>
      <c r="F1115" s="1" t="s">
        <v>14</v>
      </c>
      <c r="G1115" s="2">
        <v>269.85000000000002</v>
      </c>
      <c r="H1115" s="1" cm="1">
        <f t="array" ref="H1115">_xlfn.IFS(Table24[[#This Row],[Month]]="July",7,Table24[[#This Row],[Month]]="August",8,Table24[[#This Row],[Month]]="September",9)</f>
        <v>8</v>
      </c>
      <c r="I1115" s="5">
        <f>DATE(2022,Table24[[#This Row],[Column1]],Table24[[#This Row],[Day]])</f>
        <v>44789</v>
      </c>
      <c r="J1115" s="5" t="str">
        <f>TEXT(Table24[[#This Row],[Column2]],"DDD")</f>
        <v>Tue</v>
      </c>
      <c r="K1115" s="1" t="s">
        <v>2131</v>
      </c>
      <c r="L11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6" spans="1:12" x14ac:dyDescent="0.3">
      <c r="A1116" s="1" t="s">
        <v>29</v>
      </c>
      <c r="B1116" s="1">
        <f t="shared" si="17"/>
        <v>16</v>
      </c>
      <c r="C1116" s="1">
        <v>11</v>
      </c>
      <c r="D111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6" s="1" t="s">
        <v>1070</v>
      </c>
      <c r="F1116" s="1" t="s">
        <v>15</v>
      </c>
      <c r="G1116" s="2">
        <v>273.94</v>
      </c>
      <c r="H1116" s="1" cm="1">
        <f t="array" ref="H1116">_xlfn.IFS(Table24[[#This Row],[Month]]="July",7,Table24[[#This Row],[Month]]="August",8,Table24[[#This Row],[Month]]="September",9)</f>
        <v>8</v>
      </c>
      <c r="I1116" s="5">
        <f>DATE(2022,Table24[[#This Row],[Column1]],Table24[[#This Row],[Day]])</f>
        <v>44789</v>
      </c>
      <c r="J1116" s="5" t="str">
        <f>TEXT(Table24[[#This Row],[Column2]],"DDD")</f>
        <v>Tue</v>
      </c>
      <c r="K1116" s="1" t="s">
        <v>2131</v>
      </c>
      <c r="L11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7" spans="1:12" x14ac:dyDescent="0.3">
      <c r="A1117" s="1" t="s">
        <v>29</v>
      </c>
      <c r="B1117" s="1">
        <f t="shared" si="17"/>
        <v>16</v>
      </c>
      <c r="C1117" s="1">
        <v>12</v>
      </c>
      <c r="D11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7" s="1" t="s">
        <v>1071</v>
      </c>
      <c r="F1117" s="1" t="s">
        <v>16</v>
      </c>
      <c r="G1117" s="2">
        <v>274.14</v>
      </c>
      <c r="H1117" s="1" cm="1">
        <f t="array" ref="H1117">_xlfn.IFS(Table24[[#This Row],[Month]]="July",7,Table24[[#This Row],[Month]]="August",8,Table24[[#This Row],[Month]]="September",9)</f>
        <v>8</v>
      </c>
      <c r="I1117" s="5">
        <f>DATE(2022,Table24[[#This Row],[Column1]],Table24[[#This Row],[Day]])</f>
        <v>44789</v>
      </c>
      <c r="J1117" s="5" t="str">
        <f>TEXT(Table24[[#This Row],[Column2]],"DDD")</f>
        <v>Tue</v>
      </c>
      <c r="K1117" s="1" t="s">
        <v>2131</v>
      </c>
      <c r="L11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8" spans="1:12" x14ac:dyDescent="0.3">
      <c r="A1118" s="1" t="s">
        <v>29</v>
      </c>
      <c r="B1118" s="1">
        <f t="shared" si="17"/>
        <v>16</v>
      </c>
      <c r="C1118" s="1">
        <v>13</v>
      </c>
      <c r="D11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8" s="1" t="s">
        <v>1072</v>
      </c>
      <c r="F1118" s="1" t="s">
        <v>17</v>
      </c>
      <c r="G1118" s="2">
        <v>275.45999999999998</v>
      </c>
      <c r="H1118" s="1" cm="1">
        <f t="array" ref="H1118">_xlfn.IFS(Table24[[#This Row],[Month]]="July",7,Table24[[#This Row],[Month]]="August",8,Table24[[#This Row],[Month]]="September",9)</f>
        <v>8</v>
      </c>
      <c r="I1118" s="5">
        <f>DATE(2022,Table24[[#This Row],[Column1]],Table24[[#This Row],[Day]])</f>
        <v>44789</v>
      </c>
      <c r="J1118" s="5" t="str">
        <f>TEXT(Table24[[#This Row],[Column2]],"DDD")</f>
        <v>Tue</v>
      </c>
      <c r="K1118" s="1" t="s">
        <v>2131</v>
      </c>
      <c r="L11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19" spans="1:12" x14ac:dyDescent="0.3">
      <c r="A1119" s="1" t="s">
        <v>29</v>
      </c>
      <c r="B1119" s="1">
        <f t="shared" si="17"/>
        <v>16</v>
      </c>
      <c r="C1119" s="1">
        <v>14</v>
      </c>
      <c r="D111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19" s="1" t="s">
        <v>1073</v>
      </c>
      <c r="F1119" s="1" t="s">
        <v>18</v>
      </c>
      <c r="G1119" s="2">
        <v>275.22000000000003</v>
      </c>
      <c r="H1119" s="1" cm="1">
        <f t="array" ref="H1119">_xlfn.IFS(Table24[[#This Row],[Month]]="July",7,Table24[[#This Row],[Month]]="August",8,Table24[[#This Row],[Month]]="September",9)</f>
        <v>8</v>
      </c>
      <c r="I1119" s="5">
        <f>DATE(2022,Table24[[#This Row],[Column1]],Table24[[#This Row],[Day]])</f>
        <v>44789</v>
      </c>
      <c r="J1119" s="5" t="str">
        <f>TEXT(Table24[[#This Row],[Column2]],"DDD")</f>
        <v>Tue</v>
      </c>
      <c r="K1119" s="1" t="s">
        <v>2131</v>
      </c>
      <c r="L11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0" spans="1:12" x14ac:dyDescent="0.3">
      <c r="A1120" s="1" t="s">
        <v>29</v>
      </c>
      <c r="B1120" s="1">
        <f t="shared" si="17"/>
        <v>16</v>
      </c>
      <c r="C1120" s="1">
        <v>15</v>
      </c>
      <c r="D112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20" s="1" t="s">
        <v>1074</v>
      </c>
      <c r="F1120" s="1" t="s">
        <v>19</v>
      </c>
      <c r="G1120" s="2">
        <v>274.02</v>
      </c>
      <c r="H1120" s="1" cm="1">
        <f t="array" ref="H1120">_xlfn.IFS(Table24[[#This Row],[Month]]="July",7,Table24[[#This Row],[Month]]="August",8,Table24[[#This Row],[Month]]="September",9)</f>
        <v>8</v>
      </c>
      <c r="I1120" s="5">
        <f>DATE(2022,Table24[[#This Row],[Column1]],Table24[[#This Row],[Day]])</f>
        <v>44789</v>
      </c>
      <c r="J1120" s="5" t="str">
        <f>TEXT(Table24[[#This Row],[Column2]],"DDD")</f>
        <v>Tue</v>
      </c>
      <c r="K1120" s="1" t="s">
        <v>2131</v>
      </c>
      <c r="L11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1" spans="1:12" x14ac:dyDescent="0.3">
      <c r="A1121" s="1" t="s">
        <v>29</v>
      </c>
      <c r="B1121" s="1">
        <f t="shared" si="17"/>
        <v>16</v>
      </c>
      <c r="C1121" s="1">
        <v>16</v>
      </c>
      <c r="D11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21" s="1" t="s">
        <v>1075</v>
      </c>
      <c r="F1121" s="1" t="s">
        <v>20</v>
      </c>
      <c r="G1121" s="2">
        <v>271.68</v>
      </c>
      <c r="H1121" s="1" cm="1">
        <f t="array" ref="H1121">_xlfn.IFS(Table24[[#This Row],[Month]]="July",7,Table24[[#This Row],[Month]]="August",8,Table24[[#This Row],[Month]]="September",9)</f>
        <v>8</v>
      </c>
      <c r="I1121" s="5">
        <f>DATE(2022,Table24[[#This Row],[Column1]],Table24[[#This Row],[Day]])</f>
        <v>44789</v>
      </c>
      <c r="J1121" s="5" t="str">
        <f>TEXT(Table24[[#This Row],[Column2]],"DDD")</f>
        <v>Tue</v>
      </c>
      <c r="K1121" s="1" t="s">
        <v>2131</v>
      </c>
      <c r="L11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2" spans="1:12" x14ac:dyDescent="0.3">
      <c r="A1122" s="1" t="s">
        <v>29</v>
      </c>
      <c r="B1122" s="1">
        <f t="shared" si="17"/>
        <v>16</v>
      </c>
      <c r="C1122" s="1">
        <v>17</v>
      </c>
      <c r="D11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22" s="1" t="s">
        <v>1076</v>
      </c>
      <c r="F1122" s="1" t="s">
        <v>21</v>
      </c>
      <c r="G1122" s="2">
        <v>274.04000000000002</v>
      </c>
      <c r="H1122" s="1" cm="1">
        <f t="array" ref="H1122">_xlfn.IFS(Table24[[#This Row],[Month]]="July",7,Table24[[#This Row],[Month]]="August",8,Table24[[#This Row],[Month]]="September",9)</f>
        <v>8</v>
      </c>
      <c r="I1122" s="5">
        <f>DATE(2022,Table24[[#This Row],[Column1]],Table24[[#This Row],[Day]])</f>
        <v>44789</v>
      </c>
      <c r="J1122" s="5" t="str">
        <f>TEXT(Table24[[#This Row],[Column2]],"DDD")</f>
        <v>Tue</v>
      </c>
      <c r="K1122" s="1" t="s">
        <v>2131</v>
      </c>
      <c r="L11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23" spans="1:12" x14ac:dyDescent="0.3">
      <c r="A1123" s="1" t="s">
        <v>29</v>
      </c>
      <c r="B1123" s="1">
        <f t="shared" si="17"/>
        <v>16</v>
      </c>
      <c r="C1123" s="1">
        <v>18</v>
      </c>
      <c r="D11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3" s="1" t="s">
        <v>1077</v>
      </c>
      <c r="F1123" s="1" t="s">
        <v>22</v>
      </c>
      <c r="G1123" s="2">
        <v>273.22000000000003</v>
      </c>
      <c r="H1123" s="1" cm="1">
        <f t="array" ref="H1123">_xlfn.IFS(Table24[[#This Row],[Month]]="July",7,Table24[[#This Row],[Month]]="August",8,Table24[[#This Row],[Month]]="September",9)</f>
        <v>8</v>
      </c>
      <c r="I1123" s="5">
        <f>DATE(2022,Table24[[#This Row],[Column1]],Table24[[#This Row],[Day]])</f>
        <v>44789</v>
      </c>
      <c r="J1123" s="5" t="str">
        <f>TEXT(Table24[[#This Row],[Column2]],"DDD")</f>
        <v>Tue</v>
      </c>
      <c r="K1123" s="1" t="s">
        <v>2131</v>
      </c>
      <c r="L11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4" spans="1:12" x14ac:dyDescent="0.3">
      <c r="A1124" s="1" t="s">
        <v>29</v>
      </c>
      <c r="B1124" s="1">
        <f t="shared" si="17"/>
        <v>16</v>
      </c>
      <c r="C1124" s="1">
        <v>19</v>
      </c>
      <c r="D11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4" s="1" t="s">
        <v>1078</v>
      </c>
      <c r="F1124" s="1" t="s">
        <v>23</v>
      </c>
      <c r="G1124" s="2">
        <v>268.5</v>
      </c>
      <c r="H1124" s="1" cm="1">
        <f t="array" ref="H1124">_xlfn.IFS(Table24[[#This Row],[Month]]="July",7,Table24[[#This Row],[Month]]="August",8,Table24[[#This Row],[Month]]="September",9)</f>
        <v>8</v>
      </c>
      <c r="I1124" s="5">
        <f>DATE(2022,Table24[[#This Row],[Column1]],Table24[[#This Row],[Day]])</f>
        <v>44789</v>
      </c>
      <c r="J1124" s="5" t="str">
        <f>TEXT(Table24[[#This Row],[Column2]],"DDD")</f>
        <v>Tue</v>
      </c>
      <c r="K1124" s="1" t="s">
        <v>2131</v>
      </c>
      <c r="L11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5" spans="1:12" x14ac:dyDescent="0.3">
      <c r="A1125" s="1" t="s">
        <v>29</v>
      </c>
      <c r="B1125" s="1">
        <f t="shared" si="17"/>
        <v>16</v>
      </c>
      <c r="C1125" s="1">
        <v>20</v>
      </c>
      <c r="D11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5" s="1" t="s">
        <v>1079</v>
      </c>
      <c r="F1125" s="1" t="s">
        <v>24</v>
      </c>
      <c r="G1125" s="2">
        <v>267.06</v>
      </c>
      <c r="H1125" s="1" cm="1">
        <f t="array" ref="H1125">_xlfn.IFS(Table24[[#This Row],[Month]]="July",7,Table24[[#This Row],[Month]]="August",8,Table24[[#This Row],[Month]]="September",9)</f>
        <v>8</v>
      </c>
      <c r="I1125" s="5">
        <f>DATE(2022,Table24[[#This Row],[Column1]],Table24[[#This Row],[Day]])</f>
        <v>44789</v>
      </c>
      <c r="J1125" s="5" t="str">
        <f>TEXT(Table24[[#This Row],[Column2]],"DDD")</f>
        <v>Tue</v>
      </c>
      <c r="K1125" s="1" t="s">
        <v>2131</v>
      </c>
      <c r="L11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6" spans="1:12" x14ac:dyDescent="0.3">
      <c r="A1126" s="1" t="s">
        <v>29</v>
      </c>
      <c r="B1126" s="1">
        <f t="shared" si="17"/>
        <v>16</v>
      </c>
      <c r="C1126" s="1">
        <v>21</v>
      </c>
      <c r="D11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6" s="1" t="s">
        <v>1080</v>
      </c>
      <c r="F1126" s="1" t="s">
        <v>25</v>
      </c>
      <c r="G1126" s="2">
        <v>267.62</v>
      </c>
      <c r="H1126" s="1" cm="1">
        <f t="array" ref="H1126">_xlfn.IFS(Table24[[#This Row],[Month]]="July",7,Table24[[#This Row],[Month]]="August",8,Table24[[#This Row],[Month]]="September",9)</f>
        <v>8</v>
      </c>
      <c r="I1126" s="5">
        <f>DATE(2022,Table24[[#This Row],[Column1]],Table24[[#This Row],[Day]])</f>
        <v>44789</v>
      </c>
      <c r="J1126" s="5" t="str">
        <f>TEXT(Table24[[#This Row],[Column2]],"DDD")</f>
        <v>Tue</v>
      </c>
      <c r="K1126" s="1" t="s">
        <v>2131</v>
      </c>
      <c r="L11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7" spans="1:12" x14ac:dyDescent="0.3">
      <c r="A1127" s="1" t="s">
        <v>29</v>
      </c>
      <c r="B1127" s="1">
        <f t="shared" si="17"/>
        <v>16</v>
      </c>
      <c r="C1127" s="1">
        <v>22</v>
      </c>
      <c r="D11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7" s="1" t="s">
        <v>1068</v>
      </c>
      <c r="F1127" s="1" t="s">
        <v>26</v>
      </c>
      <c r="G1127" s="2">
        <v>269.83</v>
      </c>
      <c r="H1127" s="1" cm="1">
        <f t="array" ref="H1127">_xlfn.IFS(Table24[[#This Row],[Month]]="July",7,Table24[[#This Row],[Month]]="August",8,Table24[[#This Row],[Month]]="September",9)</f>
        <v>8</v>
      </c>
      <c r="I1127" s="5">
        <f>DATE(2022,Table24[[#This Row],[Column1]],Table24[[#This Row],[Day]])</f>
        <v>44789</v>
      </c>
      <c r="J1127" s="5" t="str">
        <f>TEXT(Table24[[#This Row],[Column2]],"DDD")</f>
        <v>Tue</v>
      </c>
      <c r="K1127" s="1" t="s">
        <v>2131</v>
      </c>
      <c r="L11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8" spans="1:12" x14ac:dyDescent="0.3">
      <c r="A1128" s="1" t="s">
        <v>29</v>
      </c>
      <c r="B1128" s="1">
        <f t="shared" si="17"/>
        <v>16</v>
      </c>
      <c r="C1128" s="1">
        <v>23</v>
      </c>
      <c r="D11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8" s="1" t="s">
        <v>1081</v>
      </c>
      <c r="F1128" s="1" t="s">
        <v>27</v>
      </c>
      <c r="G1128" s="2">
        <v>270.52</v>
      </c>
      <c r="H1128" s="1" cm="1">
        <f t="array" ref="H1128">_xlfn.IFS(Table24[[#This Row],[Month]]="July",7,Table24[[#This Row],[Month]]="August",8,Table24[[#This Row],[Month]]="September",9)</f>
        <v>8</v>
      </c>
      <c r="I1128" s="5">
        <f>DATE(2022,Table24[[#This Row],[Column1]],Table24[[#This Row],[Day]])</f>
        <v>44789</v>
      </c>
      <c r="J1128" s="5" t="str">
        <f>TEXT(Table24[[#This Row],[Column2]],"DDD")</f>
        <v>Tue</v>
      </c>
      <c r="K1128" s="1" t="s">
        <v>2131</v>
      </c>
      <c r="L11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29" spans="1:12" x14ac:dyDescent="0.3">
      <c r="A1129" s="1" t="s">
        <v>29</v>
      </c>
      <c r="B1129" s="1">
        <f t="shared" si="17"/>
        <v>16</v>
      </c>
      <c r="C1129" s="1">
        <v>24</v>
      </c>
      <c r="D11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29" s="1" t="s">
        <v>1082</v>
      </c>
      <c r="F1129" s="1" t="s">
        <v>28</v>
      </c>
      <c r="G1129" s="2">
        <v>270.63</v>
      </c>
      <c r="H1129" s="1" cm="1">
        <f t="array" ref="H1129">_xlfn.IFS(Table24[[#This Row],[Month]]="July",7,Table24[[#This Row],[Month]]="August",8,Table24[[#This Row],[Month]]="September",9)</f>
        <v>8</v>
      </c>
      <c r="I1129" s="5">
        <f>DATE(2022,Table24[[#This Row],[Column1]],Table24[[#This Row],[Day]])</f>
        <v>44789</v>
      </c>
      <c r="J1129" s="5" t="str">
        <f>TEXT(Table24[[#This Row],[Column2]],"DDD")</f>
        <v>Tue</v>
      </c>
      <c r="K1129" s="1" t="s">
        <v>2131</v>
      </c>
      <c r="L11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0" spans="1:12" x14ac:dyDescent="0.3">
      <c r="A1130" s="1" t="s">
        <v>29</v>
      </c>
      <c r="B1130" s="1">
        <f t="shared" si="17"/>
        <v>17</v>
      </c>
      <c r="C1130" s="1">
        <v>1</v>
      </c>
      <c r="D11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0" s="1" t="s">
        <v>1083</v>
      </c>
      <c r="F1130" s="1" t="s">
        <v>5</v>
      </c>
      <c r="G1130" s="2">
        <v>298.95</v>
      </c>
      <c r="H1130" s="1" cm="1">
        <f t="array" ref="H1130">_xlfn.IFS(Table24[[#This Row],[Month]]="July",7,Table24[[#This Row],[Month]]="August",8,Table24[[#This Row],[Month]]="September",9)</f>
        <v>8</v>
      </c>
      <c r="I1130" s="5">
        <f>DATE(2022,Table24[[#This Row],[Column1]],Table24[[#This Row],[Day]])</f>
        <v>44790</v>
      </c>
      <c r="J1130" s="5" t="str">
        <f>TEXT(Table24[[#This Row],[Column2]],"DDD")</f>
        <v>Wed</v>
      </c>
      <c r="K1130" s="1" t="s">
        <v>2132</v>
      </c>
      <c r="L11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1" spans="1:12" x14ac:dyDescent="0.3">
      <c r="A1131" s="1" t="s">
        <v>29</v>
      </c>
      <c r="B1131" s="1">
        <f t="shared" si="17"/>
        <v>17</v>
      </c>
      <c r="C1131" s="1">
        <v>2</v>
      </c>
      <c r="D11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1" s="1" t="s">
        <v>1084</v>
      </c>
      <c r="F1131" s="1" t="s">
        <v>6</v>
      </c>
      <c r="G1131" s="2">
        <v>289.13</v>
      </c>
      <c r="H1131" s="1" cm="1">
        <f t="array" ref="H1131">_xlfn.IFS(Table24[[#This Row],[Month]]="July",7,Table24[[#This Row],[Month]]="August",8,Table24[[#This Row],[Month]]="September",9)</f>
        <v>8</v>
      </c>
      <c r="I1131" s="5">
        <f>DATE(2022,Table24[[#This Row],[Column1]],Table24[[#This Row],[Day]])</f>
        <v>44790</v>
      </c>
      <c r="J1131" s="5" t="str">
        <f>TEXT(Table24[[#This Row],[Column2]],"DDD")</f>
        <v>Wed</v>
      </c>
      <c r="K1131" s="1" t="s">
        <v>2132</v>
      </c>
      <c r="L11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2" spans="1:12" x14ac:dyDescent="0.3">
      <c r="A1132" s="1" t="s">
        <v>29</v>
      </c>
      <c r="B1132" s="1">
        <f t="shared" si="17"/>
        <v>17</v>
      </c>
      <c r="C1132" s="1">
        <v>3</v>
      </c>
      <c r="D11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2" s="1" t="s">
        <v>1085</v>
      </c>
      <c r="F1132" s="1" t="s">
        <v>7</v>
      </c>
      <c r="G1132" s="2">
        <v>284.75</v>
      </c>
      <c r="H1132" s="1" cm="1">
        <f t="array" ref="H1132">_xlfn.IFS(Table24[[#This Row],[Month]]="July",7,Table24[[#This Row],[Month]]="August",8,Table24[[#This Row],[Month]]="September",9)</f>
        <v>8</v>
      </c>
      <c r="I1132" s="5">
        <f>DATE(2022,Table24[[#This Row],[Column1]],Table24[[#This Row],[Day]])</f>
        <v>44790</v>
      </c>
      <c r="J1132" s="5" t="str">
        <f>TEXT(Table24[[#This Row],[Column2]],"DDD")</f>
        <v>Wed</v>
      </c>
      <c r="K1132" s="1" t="s">
        <v>2132</v>
      </c>
      <c r="L11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3" spans="1:12" x14ac:dyDescent="0.3">
      <c r="A1133" s="1" t="s">
        <v>29</v>
      </c>
      <c r="B1133" s="1">
        <f t="shared" si="17"/>
        <v>17</v>
      </c>
      <c r="C1133" s="1">
        <v>4</v>
      </c>
      <c r="D11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3" s="1" t="s">
        <v>1086</v>
      </c>
      <c r="F1133" s="1" t="s">
        <v>8</v>
      </c>
      <c r="G1133" s="2">
        <v>284.70999999999998</v>
      </c>
      <c r="H1133" s="1" cm="1">
        <f t="array" ref="H1133">_xlfn.IFS(Table24[[#This Row],[Month]]="July",7,Table24[[#This Row],[Month]]="August",8,Table24[[#This Row],[Month]]="September",9)</f>
        <v>8</v>
      </c>
      <c r="I1133" s="5">
        <f>DATE(2022,Table24[[#This Row],[Column1]],Table24[[#This Row],[Day]])</f>
        <v>44790</v>
      </c>
      <c r="J1133" s="5" t="str">
        <f>TEXT(Table24[[#This Row],[Column2]],"DDD")</f>
        <v>Wed</v>
      </c>
      <c r="K1133" s="1" t="s">
        <v>2132</v>
      </c>
      <c r="L11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4" spans="1:12" x14ac:dyDescent="0.3">
      <c r="A1134" s="1" t="s">
        <v>29</v>
      </c>
      <c r="B1134" s="1">
        <f t="shared" si="17"/>
        <v>17</v>
      </c>
      <c r="C1134" s="1">
        <v>5</v>
      </c>
      <c r="D11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4" s="1" t="s">
        <v>1087</v>
      </c>
      <c r="F1134" s="1" t="s">
        <v>9</v>
      </c>
      <c r="G1134" s="2">
        <v>279.2</v>
      </c>
      <c r="H1134" s="1" cm="1">
        <f t="array" ref="H1134">_xlfn.IFS(Table24[[#This Row],[Month]]="July",7,Table24[[#This Row],[Month]]="August",8,Table24[[#This Row],[Month]]="September",9)</f>
        <v>8</v>
      </c>
      <c r="I1134" s="5">
        <f>DATE(2022,Table24[[#This Row],[Column1]],Table24[[#This Row],[Day]])</f>
        <v>44790</v>
      </c>
      <c r="J1134" s="5" t="str">
        <f>TEXT(Table24[[#This Row],[Column2]],"DDD")</f>
        <v>Wed</v>
      </c>
      <c r="K1134" s="1" t="s">
        <v>2132</v>
      </c>
      <c r="L11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5" spans="1:12" x14ac:dyDescent="0.3">
      <c r="A1135" s="1" t="s">
        <v>29</v>
      </c>
      <c r="B1135" s="1">
        <f t="shared" si="17"/>
        <v>17</v>
      </c>
      <c r="C1135" s="1">
        <v>6</v>
      </c>
      <c r="D11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5" s="1" t="s">
        <v>1088</v>
      </c>
      <c r="F1135" s="1" t="s">
        <v>10</v>
      </c>
      <c r="G1135" s="2">
        <v>281.97000000000003</v>
      </c>
      <c r="H1135" s="1" cm="1">
        <f t="array" ref="H1135">_xlfn.IFS(Table24[[#This Row],[Month]]="July",7,Table24[[#This Row],[Month]]="August",8,Table24[[#This Row],[Month]]="September",9)</f>
        <v>8</v>
      </c>
      <c r="I1135" s="5">
        <f>DATE(2022,Table24[[#This Row],[Column1]],Table24[[#This Row],[Day]])</f>
        <v>44790</v>
      </c>
      <c r="J1135" s="5" t="str">
        <f>TEXT(Table24[[#This Row],[Column2]],"DDD")</f>
        <v>Wed</v>
      </c>
      <c r="K1135" s="1" t="s">
        <v>2132</v>
      </c>
      <c r="L11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6" spans="1:12" x14ac:dyDescent="0.3">
      <c r="A1136" s="1" t="s">
        <v>29</v>
      </c>
      <c r="B1136" s="1">
        <f t="shared" si="17"/>
        <v>17</v>
      </c>
      <c r="C1136" s="1">
        <v>7</v>
      </c>
      <c r="D11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36" s="1" t="s">
        <v>1089</v>
      </c>
      <c r="F1136" s="1" t="s">
        <v>11</v>
      </c>
      <c r="G1136" s="2">
        <v>279.77</v>
      </c>
      <c r="H1136" s="1" cm="1">
        <f t="array" ref="H1136">_xlfn.IFS(Table24[[#This Row],[Month]]="July",7,Table24[[#This Row],[Month]]="August",8,Table24[[#This Row],[Month]]="September",9)</f>
        <v>8</v>
      </c>
      <c r="I1136" s="5">
        <f>DATE(2022,Table24[[#This Row],[Column1]],Table24[[#This Row],[Day]])</f>
        <v>44790</v>
      </c>
      <c r="J1136" s="5" t="str">
        <f>TEXT(Table24[[#This Row],[Column2]],"DDD")</f>
        <v>Wed</v>
      </c>
      <c r="K1136" s="1" t="s">
        <v>2132</v>
      </c>
      <c r="L11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7" spans="1:12" x14ac:dyDescent="0.3">
      <c r="A1137" s="1" t="s">
        <v>29</v>
      </c>
      <c r="B1137" s="1">
        <f t="shared" si="17"/>
        <v>17</v>
      </c>
      <c r="C1137" s="1">
        <v>8</v>
      </c>
      <c r="D11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37" s="1" t="s">
        <v>1090</v>
      </c>
      <c r="F1137" s="1" t="s">
        <v>12</v>
      </c>
      <c r="G1137" s="2">
        <v>284.26</v>
      </c>
      <c r="H1137" s="1" cm="1">
        <f t="array" ref="H1137">_xlfn.IFS(Table24[[#This Row],[Month]]="July",7,Table24[[#This Row],[Month]]="August",8,Table24[[#This Row],[Month]]="September",9)</f>
        <v>8</v>
      </c>
      <c r="I1137" s="5">
        <f>DATE(2022,Table24[[#This Row],[Column1]],Table24[[#This Row],[Day]])</f>
        <v>44790</v>
      </c>
      <c r="J1137" s="5" t="str">
        <f>TEXT(Table24[[#This Row],[Column2]],"DDD")</f>
        <v>Wed</v>
      </c>
      <c r="K1137" s="1" t="s">
        <v>2132</v>
      </c>
      <c r="L11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38" spans="1:12" x14ac:dyDescent="0.3">
      <c r="A1138" s="1" t="s">
        <v>29</v>
      </c>
      <c r="B1138" s="1">
        <f t="shared" si="17"/>
        <v>17</v>
      </c>
      <c r="C1138" s="1">
        <v>9</v>
      </c>
      <c r="D11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38" s="1" t="s">
        <v>1091</v>
      </c>
      <c r="F1138" s="1" t="s">
        <v>13</v>
      </c>
      <c r="G1138" s="2">
        <v>296.7</v>
      </c>
      <c r="H1138" s="1" cm="1">
        <f t="array" ref="H1138">_xlfn.IFS(Table24[[#This Row],[Month]]="July",7,Table24[[#This Row],[Month]]="August",8,Table24[[#This Row],[Month]]="September",9)</f>
        <v>8</v>
      </c>
      <c r="I1138" s="5">
        <f>DATE(2022,Table24[[#This Row],[Column1]],Table24[[#This Row],[Day]])</f>
        <v>44790</v>
      </c>
      <c r="J1138" s="5" t="str">
        <f>TEXT(Table24[[#This Row],[Column2]],"DDD")</f>
        <v>Wed</v>
      </c>
      <c r="K1138" s="1" t="s">
        <v>2132</v>
      </c>
      <c r="L11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39" spans="1:12" x14ac:dyDescent="0.3">
      <c r="A1139" s="1" t="s">
        <v>29</v>
      </c>
      <c r="B1139" s="1">
        <f t="shared" si="17"/>
        <v>17</v>
      </c>
      <c r="C1139" s="1">
        <v>10</v>
      </c>
      <c r="D113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39" s="1" t="s">
        <v>1092</v>
      </c>
      <c r="F1139" s="1" t="s">
        <v>14</v>
      </c>
      <c r="G1139" s="2">
        <v>295.5</v>
      </c>
      <c r="H1139" s="1" cm="1">
        <f t="array" ref="H1139">_xlfn.IFS(Table24[[#This Row],[Month]]="July",7,Table24[[#This Row],[Month]]="August",8,Table24[[#This Row],[Month]]="September",9)</f>
        <v>8</v>
      </c>
      <c r="I1139" s="5">
        <f>DATE(2022,Table24[[#This Row],[Column1]],Table24[[#This Row],[Day]])</f>
        <v>44790</v>
      </c>
      <c r="J1139" s="5" t="str">
        <f>TEXT(Table24[[#This Row],[Column2]],"DDD")</f>
        <v>Wed</v>
      </c>
      <c r="K1139" s="1" t="s">
        <v>2132</v>
      </c>
      <c r="L11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0" spans="1:12" x14ac:dyDescent="0.3">
      <c r="A1140" s="1" t="s">
        <v>29</v>
      </c>
      <c r="B1140" s="1">
        <f t="shared" si="17"/>
        <v>17</v>
      </c>
      <c r="C1140" s="1">
        <v>11</v>
      </c>
      <c r="D114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0" s="1" t="s">
        <v>1093</v>
      </c>
      <c r="F1140" s="1" t="s">
        <v>15</v>
      </c>
      <c r="G1140" s="2">
        <v>301.08999999999997</v>
      </c>
      <c r="H1140" s="1" cm="1">
        <f t="array" ref="H1140">_xlfn.IFS(Table24[[#This Row],[Month]]="July",7,Table24[[#This Row],[Month]]="August",8,Table24[[#This Row],[Month]]="September",9)</f>
        <v>8</v>
      </c>
      <c r="I1140" s="5">
        <f>DATE(2022,Table24[[#This Row],[Column1]],Table24[[#This Row],[Day]])</f>
        <v>44790</v>
      </c>
      <c r="J1140" s="5" t="str">
        <f>TEXT(Table24[[#This Row],[Column2]],"DDD")</f>
        <v>Wed</v>
      </c>
      <c r="K1140" s="1" t="s">
        <v>2132</v>
      </c>
      <c r="L11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1" spans="1:12" x14ac:dyDescent="0.3">
      <c r="A1141" s="1" t="s">
        <v>29</v>
      </c>
      <c r="B1141" s="1">
        <f t="shared" si="17"/>
        <v>17</v>
      </c>
      <c r="C1141" s="1">
        <v>12</v>
      </c>
      <c r="D114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1" s="1" t="s">
        <v>1094</v>
      </c>
      <c r="F1141" s="1" t="s">
        <v>16</v>
      </c>
      <c r="G1141" s="2">
        <v>301.81</v>
      </c>
      <c r="H1141" s="1" cm="1">
        <f t="array" ref="H1141">_xlfn.IFS(Table24[[#This Row],[Month]]="July",7,Table24[[#This Row],[Month]]="August",8,Table24[[#This Row],[Month]]="September",9)</f>
        <v>8</v>
      </c>
      <c r="I1141" s="5">
        <f>DATE(2022,Table24[[#This Row],[Column1]],Table24[[#This Row],[Day]])</f>
        <v>44790</v>
      </c>
      <c r="J1141" s="5" t="str">
        <f>TEXT(Table24[[#This Row],[Column2]],"DDD")</f>
        <v>Wed</v>
      </c>
      <c r="K1141" s="1" t="s">
        <v>2132</v>
      </c>
      <c r="L11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2" spans="1:12" x14ac:dyDescent="0.3">
      <c r="A1142" s="1" t="s">
        <v>29</v>
      </c>
      <c r="B1142" s="1">
        <f t="shared" si="17"/>
        <v>17</v>
      </c>
      <c r="C1142" s="1">
        <v>13</v>
      </c>
      <c r="D114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2" s="1" t="s">
        <v>1095</v>
      </c>
      <c r="F1142" s="1" t="s">
        <v>17</v>
      </c>
      <c r="G1142" s="2">
        <v>301.47000000000003</v>
      </c>
      <c r="H1142" s="1" cm="1">
        <f t="array" ref="H1142">_xlfn.IFS(Table24[[#This Row],[Month]]="July",7,Table24[[#This Row],[Month]]="August",8,Table24[[#This Row],[Month]]="September",9)</f>
        <v>8</v>
      </c>
      <c r="I1142" s="5">
        <f>DATE(2022,Table24[[#This Row],[Column1]],Table24[[#This Row],[Day]])</f>
        <v>44790</v>
      </c>
      <c r="J1142" s="5" t="str">
        <f>TEXT(Table24[[#This Row],[Column2]],"DDD")</f>
        <v>Wed</v>
      </c>
      <c r="K1142" s="1" t="s">
        <v>2132</v>
      </c>
      <c r="L11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3" spans="1:12" x14ac:dyDescent="0.3">
      <c r="A1143" s="1" t="s">
        <v>29</v>
      </c>
      <c r="B1143" s="1">
        <f t="shared" si="17"/>
        <v>17</v>
      </c>
      <c r="C1143" s="1">
        <v>14</v>
      </c>
      <c r="D114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3" s="1" t="s">
        <v>1096</v>
      </c>
      <c r="F1143" s="1" t="s">
        <v>18</v>
      </c>
      <c r="G1143" s="2">
        <v>301.27999999999997</v>
      </c>
      <c r="H1143" s="1" cm="1">
        <f t="array" ref="H1143">_xlfn.IFS(Table24[[#This Row],[Month]]="July",7,Table24[[#This Row],[Month]]="August",8,Table24[[#This Row],[Month]]="September",9)</f>
        <v>8</v>
      </c>
      <c r="I1143" s="5">
        <f>DATE(2022,Table24[[#This Row],[Column1]],Table24[[#This Row],[Day]])</f>
        <v>44790</v>
      </c>
      <c r="J1143" s="5" t="str">
        <f>TEXT(Table24[[#This Row],[Column2]],"DDD")</f>
        <v>Wed</v>
      </c>
      <c r="K1143" s="1" t="s">
        <v>2132</v>
      </c>
      <c r="L11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4" spans="1:12" x14ac:dyDescent="0.3">
      <c r="A1144" s="1" t="s">
        <v>29</v>
      </c>
      <c r="B1144" s="1">
        <f t="shared" si="17"/>
        <v>17</v>
      </c>
      <c r="C1144" s="1">
        <v>15</v>
      </c>
      <c r="D114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4" s="1" t="s">
        <v>1097</v>
      </c>
      <c r="F1144" s="1" t="s">
        <v>19</v>
      </c>
      <c r="G1144" s="2">
        <v>301.14999999999998</v>
      </c>
      <c r="H1144" s="1" cm="1">
        <f t="array" ref="H1144">_xlfn.IFS(Table24[[#This Row],[Month]]="July",7,Table24[[#This Row],[Month]]="August",8,Table24[[#This Row],[Month]]="September",9)</f>
        <v>8</v>
      </c>
      <c r="I1144" s="5">
        <f>DATE(2022,Table24[[#This Row],[Column1]],Table24[[#This Row],[Day]])</f>
        <v>44790</v>
      </c>
      <c r="J1144" s="5" t="str">
        <f>TEXT(Table24[[#This Row],[Column2]],"DDD")</f>
        <v>Wed</v>
      </c>
      <c r="K1144" s="1" t="s">
        <v>2132</v>
      </c>
      <c r="L11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5" spans="1:12" x14ac:dyDescent="0.3">
      <c r="A1145" s="1" t="s">
        <v>29</v>
      </c>
      <c r="B1145" s="1">
        <f t="shared" si="17"/>
        <v>17</v>
      </c>
      <c r="C1145" s="1">
        <v>16</v>
      </c>
      <c r="D11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5" s="1" t="s">
        <v>1098</v>
      </c>
      <c r="F1145" s="1" t="s">
        <v>20</v>
      </c>
      <c r="G1145" s="2">
        <v>297.05</v>
      </c>
      <c r="H1145" s="1" cm="1">
        <f t="array" ref="H1145">_xlfn.IFS(Table24[[#This Row],[Month]]="July",7,Table24[[#This Row],[Month]]="August",8,Table24[[#This Row],[Month]]="September",9)</f>
        <v>8</v>
      </c>
      <c r="I1145" s="5">
        <f>DATE(2022,Table24[[#This Row],[Column1]],Table24[[#This Row],[Day]])</f>
        <v>44790</v>
      </c>
      <c r="J1145" s="5" t="str">
        <f>TEXT(Table24[[#This Row],[Column2]],"DDD")</f>
        <v>Wed</v>
      </c>
      <c r="K1145" s="1" t="s">
        <v>2132</v>
      </c>
      <c r="L11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6" spans="1:12" x14ac:dyDescent="0.3">
      <c r="A1146" s="1" t="s">
        <v>29</v>
      </c>
      <c r="B1146" s="1">
        <f t="shared" si="17"/>
        <v>17</v>
      </c>
      <c r="C1146" s="1">
        <v>17</v>
      </c>
      <c r="D11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46" s="1" t="s">
        <v>1099</v>
      </c>
      <c r="F1146" s="1" t="s">
        <v>21</v>
      </c>
      <c r="G1146" s="2">
        <v>300.36</v>
      </c>
      <c r="H1146" s="1" cm="1">
        <f t="array" ref="H1146">_xlfn.IFS(Table24[[#This Row],[Month]]="July",7,Table24[[#This Row],[Month]]="August",8,Table24[[#This Row],[Month]]="September",9)</f>
        <v>8</v>
      </c>
      <c r="I1146" s="5">
        <f>DATE(2022,Table24[[#This Row],[Column1]],Table24[[#This Row],[Day]])</f>
        <v>44790</v>
      </c>
      <c r="J1146" s="5" t="str">
        <f>TEXT(Table24[[#This Row],[Column2]],"DDD")</f>
        <v>Wed</v>
      </c>
      <c r="K1146" s="1" t="s">
        <v>2132</v>
      </c>
      <c r="L11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47" spans="1:12" x14ac:dyDescent="0.3">
      <c r="A1147" s="1" t="s">
        <v>29</v>
      </c>
      <c r="B1147" s="1">
        <f t="shared" si="17"/>
        <v>17</v>
      </c>
      <c r="C1147" s="1">
        <v>18</v>
      </c>
      <c r="D11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47" s="1" t="s">
        <v>1100</v>
      </c>
      <c r="F1147" s="1" t="s">
        <v>22</v>
      </c>
      <c r="G1147" s="2">
        <v>300.02</v>
      </c>
      <c r="H1147" s="1" cm="1">
        <f t="array" ref="H1147">_xlfn.IFS(Table24[[#This Row],[Month]]="July",7,Table24[[#This Row],[Month]]="August",8,Table24[[#This Row],[Month]]="September",9)</f>
        <v>8</v>
      </c>
      <c r="I1147" s="5">
        <f>DATE(2022,Table24[[#This Row],[Column1]],Table24[[#This Row],[Day]])</f>
        <v>44790</v>
      </c>
      <c r="J1147" s="5" t="str">
        <f>TEXT(Table24[[#This Row],[Column2]],"DDD")</f>
        <v>Wed</v>
      </c>
      <c r="K1147" s="1" t="s">
        <v>2132</v>
      </c>
      <c r="L11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8" spans="1:12" x14ac:dyDescent="0.3">
      <c r="A1148" s="1" t="s">
        <v>29</v>
      </c>
      <c r="B1148" s="1">
        <f t="shared" si="17"/>
        <v>17</v>
      </c>
      <c r="C1148" s="1">
        <v>19</v>
      </c>
      <c r="D11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48" s="1" t="s">
        <v>1101</v>
      </c>
      <c r="F1148" s="1" t="s">
        <v>23</v>
      </c>
      <c r="G1148" s="2">
        <v>293.18</v>
      </c>
      <c r="H1148" s="1" cm="1">
        <f t="array" ref="H1148">_xlfn.IFS(Table24[[#This Row],[Month]]="July",7,Table24[[#This Row],[Month]]="August",8,Table24[[#This Row],[Month]]="September",9)</f>
        <v>8</v>
      </c>
      <c r="I1148" s="5">
        <f>DATE(2022,Table24[[#This Row],[Column1]],Table24[[#This Row],[Day]])</f>
        <v>44790</v>
      </c>
      <c r="J1148" s="5" t="str">
        <f>TEXT(Table24[[#This Row],[Column2]],"DDD")</f>
        <v>Wed</v>
      </c>
      <c r="K1148" s="1" t="s">
        <v>2132</v>
      </c>
      <c r="L11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49" spans="1:12" x14ac:dyDescent="0.3">
      <c r="A1149" s="1" t="s">
        <v>29</v>
      </c>
      <c r="B1149" s="1">
        <f t="shared" si="17"/>
        <v>17</v>
      </c>
      <c r="C1149" s="1">
        <v>20</v>
      </c>
      <c r="D11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49" s="1" t="s">
        <v>1102</v>
      </c>
      <c r="F1149" s="1" t="s">
        <v>24</v>
      </c>
      <c r="G1149" s="2">
        <v>289.17</v>
      </c>
      <c r="H1149" s="1" cm="1">
        <f t="array" ref="H1149">_xlfn.IFS(Table24[[#This Row],[Month]]="July",7,Table24[[#This Row],[Month]]="August",8,Table24[[#This Row],[Month]]="September",9)</f>
        <v>8</v>
      </c>
      <c r="I1149" s="5">
        <f>DATE(2022,Table24[[#This Row],[Column1]],Table24[[#This Row],[Day]])</f>
        <v>44790</v>
      </c>
      <c r="J1149" s="5" t="str">
        <f>TEXT(Table24[[#This Row],[Column2]],"DDD")</f>
        <v>Wed</v>
      </c>
      <c r="K1149" s="1" t="s">
        <v>2132</v>
      </c>
      <c r="L11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0" spans="1:12" x14ac:dyDescent="0.3">
      <c r="A1150" s="1" t="s">
        <v>29</v>
      </c>
      <c r="B1150" s="1">
        <f t="shared" si="17"/>
        <v>17</v>
      </c>
      <c r="C1150" s="1">
        <v>21</v>
      </c>
      <c r="D11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0" s="1" t="s">
        <v>1103</v>
      </c>
      <c r="F1150" s="1" t="s">
        <v>25</v>
      </c>
      <c r="G1150" s="2">
        <v>284.72000000000003</v>
      </c>
      <c r="H1150" s="1" cm="1">
        <f t="array" ref="H1150">_xlfn.IFS(Table24[[#This Row],[Month]]="July",7,Table24[[#This Row],[Month]]="August",8,Table24[[#This Row],[Month]]="September",9)</f>
        <v>8</v>
      </c>
      <c r="I1150" s="5">
        <f>DATE(2022,Table24[[#This Row],[Column1]],Table24[[#This Row],[Day]])</f>
        <v>44790</v>
      </c>
      <c r="J1150" s="5" t="str">
        <f>TEXT(Table24[[#This Row],[Column2]],"DDD")</f>
        <v>Wed</v>
      </c>
      <c r="K1150" s="1" t="s">
        <v>2132</v>
      </c>
      <c r="L11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1" spans="1:12" x14ac:dyDescent="0.3">
      <c r="A1151" s="1" t="s">
        <v>29</v>
      </c>
      <c r="B1151" s="1">
        <f t="shared" si="17"/>
        <v>17</v>
      </c>
      <c r="C1151" s="1">
        <v>22</v>
      </c>
      <c r="D11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1" s="1" t="s">
        <v>1104</v>
      </c>
      <c r="F1151" s="1" t="s">
        <v>26</v>
      </c>
      <c r="G1151" s="2">
        <v>289.19</v>
      </c>
      <c r="H1151" s="1" cm="1">
        <f t="array" ref="H1151">_xlfn.IFS(Table24[[#This Row],[Month]]="July",7,Table24[[#This Row],[Month]]="August",8,Table24[[#This Row],[Month]]="September",9)</f>
        <v>8</v>
      </c>
      <c r="I1151" s="5">
        <f>DATE(2022,Table24[[#This Row],[Column1]],Table24[[#This Row],[Day]])</f>
        <v>44790</v>
      </c>
      <c r="J1151" s="5" t="str">
        <f>TEXT(Table24[[#This Row],[Column2]],"DDD")</f>
        <v>Wed</v>
      </c>
      <c r="K1151" s="1" t="s">
        <v>2132</v>
      </c>
      <c r="L11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2" spans="1:12" x14ac:dyDescent="0.3">
      <c r="A1152" s="1" t="s">
        <v>29</v>
      </c>
      <c r="B1152" s="1">
        <f t="shared" si="17"/>
        <v>17</v>
      </c>
      <c r="C1152" s="1">
        <v>23</v>
      </c>
      <c r="D11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2" s="1" t="s">
        <v>1102</v>
      </c>
      <c r="F1152" s="1" t="s">
        <v>27</v>
      </c>
      <c r="G1152" s="2">
        <v>289.17</v>
      </c>
      <c r="H1152" s="1" cm="1">
        <f t="array" ref="H1152">_xlfn.IFS(Table24[[#This Row],[Month]]="July",7,Table24[[#This Row],[Month]]="August",8,Table24[[#This Row],[Month]]="September",9)</f>
        <v>8</v>
      </c>
      <c r="I1152" s="5">
        <f>DATE(2022,Table24[[#This Row],[Column1]],Table24[[#This Row],[Day]])</f>
        <v>44790</v>
      </c>
      <c r="J1152" s="5" t="str">
        <f>TEXT(Table24[[#This Row],[Column2]],"DDD")</f>
        <v>Wed</v>
      </c>
      <c r="K1152" s="1" t="s">
        <v>2132</v>
      </c>
      <c r="L11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3" spans="1:12" x14ac:dyDescent="0.3">
      <c r="A1153" s="1" t="s">
        <v>29</v>
      </c>
      <c r="B1153" s="1">
        <f t="shared" si="17"/>
        <v>17</v>
      </c>
      <c r="C1153" s="1">
        <v>24</v>
      </c>
      <c r="D11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3" s="1" t="s">
        <v>1105</v>
      </c>
      <c r="F1153" s="1" t="s">
        <v>28</v>
      </c>
      <c r="G1153" s="2">
        <v>289.18</v>
      </c>
      <c r="H1153" s="1" cm="1">
        <f t="array" ref="H1153">_xlfn.IFS(Table24[[#This Row],[Month]]="July",7,Table24[[#This Row],[Month]]="August",8,Table24[[#This Row],[Month]]="September",9)</f>
        <v>8</v>
      </c>
      <c r="I1153" s="5">
        <f>DATE(2022,Table24[[#This Row],[Column1]],Table24[[#This Row],[Day]])</f>
        <v>44790</v>
      </c>
      <c r="J1153" s="5" t="str">
        <f>TEXT(Table24[[#This Row],[Column2]],"DDD")</f>
        <v>Wed</v>
      </c>
      <c r="K1153" s="1" t="s">
        <v>2132</v>
      </c>
      <c r="L11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4" spans="1:12" x14ac:dyDescent="0.3">
      <c r="A1154" s="1" t="s">
        <v>29</v>
      </c>
      <c r="B1154" s="1">
        <f t="shared" si="17"/>
        <v>18</v>
      </c>
      <c r="C1154" s="1">
        <v>1</v>
      </c>
      <c r="D11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4" s="1" t="s">
        <v>1106</v>
      </c>
      <c r="F1154" s="1" t="s">
        <v>5</v>
      </c>
      <c r="G1154" s="2">
        <v>294.72000000000003</v>
      </c>
      <c r="H1154" s="1" cm="1">
        <f t="array" ref="H1154">_xlfn.IFS(Table24[[#This Row],[Month]]="July",7,Table24[[#This Row],[Month]]="August",8,Table24[[#This Row],[Month]]="September",9)</f>
        <v>8</v>
      </c>
      <c r="I1154" s="5">
        <f>DATE(2022,Table24[[#This Row],[Column1]],Table24[[#This Row],[Day]])</f>
        <v>44791</v>
      </c>
      <c r="J1154" s="5" t="str">
        <f>TEXT(Table24[[#This Row],[Column2]],"DDD")</f>
        <v>Thu</v>
      </c>
      <c r="K1154" s="1" t="s">
        <v>2133</v>
      </c>
      <c r="L11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5" spans="1:12" x14ac:dyDescent="0.3">
      <c r="A1155" s="1" t="s">
        <v>29</v>
      </c>
      <c r="B1155" s="1">
        <f t="shared" ref="B1155:B1218" si="18">B1131+1</f>
        <v>18</v>
      </c>
      <c r="C1155" s="1">
        <v>2</v>
      </c>
      <c r="D11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5" s="1" t="s">
        <v>1107</v>
      </c>
      <c r="F1155" s="1" t="s">
        <v>6</v>
      </c>
      <c r="G1155" s="2">
        <v>289.14</v>
      </c>
      <c r="H1155" s="1" cm="1">
        <f t="array" ref="H1155">_xlfn.IFS(Table24[[#This Row],[Month]]="July",7,Table24[[#This Row],[Month]]="August",8,Table24[[#This Row],[Month]]="September",9)</f>
        <v>8</v>
      </c>
      <c r="I1155" s="5">
        <f>DATE(2022,Table24[[#This Row],[Column1]],Table24[[#This Row],[Day]])</f>
        <v>44791</v>
      </c>
      <c r="J1155" s="5" t="str">
        <f>TEXT(Table24[[#This Row],[Column2]],"DDD")</f>
        <v>Thu</v>
      </c>
      <c r="K1155" s="1" t="s">
        <v>2133</v>
      </c>
      <c r="L11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6" spans="1:12" x14ac:dyDescent="0.3">
      <c r="A1156" s="1" t="s">
        <v>29</v>
      </c>
      <c r="B1156" s="1">
        <f t="shared" si="18"/>
        <v>18</v>
      </c>
      <c r="C1156" s="1">
        <v>3</v>
      </c>
      <c r="D11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6" s="1" t="s">
        <v>1108</v>
      </c>
      <c r="F1156" s="1" t="s">
        <v>7</v>
      </c>
      <c r="G1156" s="2">
        <v>288.20999999999998</v>
      </c>
      <c r="H1156" s="1" cm="1">
        <f t="array" ref="H1156">_xlfn.IFS(Table24[[#This Row],[Month]]="July",7,Table24[[#This Row],[Month]]="August",8,Table24[[#This Row],[Month]]="September",9)</f>
        <v>8</v>
      </c>
      <c r="I1156" s="5">
        <f>DATE(2022,Table24[[#This Row],[Column1]],Table24[[#This Row],[Day]])</f>
        <v>44791</v>
      </c>
      <c r="J1156" s="5" t="str">
        <f>TEXT(Table24[[#This Row],[Column2]],"DDD")</f>
        <v>Thu</v>
      </c>
      <c r="K1156" s="1" t="s">
        <v>2133</v>
      </c>
      <c r="L11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7" spans="1:12" x14ac:dyDescent="0.3">
      <c r="A1157" s="1" t="s">
        <v>29</v>
      </c>
      <c r="B1157" s="1">
        <f t="shared" si="18"/>
        <v>18</v>
      </c>
      <c r="C1157" s="1">
        <v>4</v>
      </c>
      <c r="D11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7" s="1" t="s">
        <v>1109</v>
      </c>
      <c r="F1157" s="1" t="s">
        <v>8</v>
      </c>
      <c r="G1157" s="2">
        <v>287.06</v>
      </c>
      <c r="H1157" s="1" cm="1">
        <f t="array" ref="H1157">_xlfn.IFS(Table24[[#This Row],[Month]]="July",7,Table24[[#This Row],[Month]]="August",8,Table24[[#This Row],[Month]]="September",9)</f>
        <v>8</v>
      </c>
      <c r="I1157" s="5">
        <f>DATE(2022,Table24[[#This Row],[Column1]],Table24[[#This Row],[Day]])</f>
        <v>44791</v>
      </c>
      <c r="J1157" s="5" t="str">
        <f>TEXT(Table24[[#This Row],[Column2]],"DDD")</f>
        <v>Thu</v>
      </c>
      <c r="K1157" s="1" t="s">
        <v>2133</v>
      </c>
      <c r="L11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8" spans="1:12" x14ac:dyDescent="0.3">
      <c r="A1158" s="1" t="s">
        <v>29</v>
      </c>
      <c r="B1158" s="1">
        <f t="shared" si="18"/>
        <v>18</v>
      </c>
      <c r="C1158" s="1">
        <v>5</v>
      </c>
      <c r="D11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8" s="1" t="s">
        <v>1110</v>
      </c>
      <c r="F1158" s="1" t="s">
        <v>9</v>
      </c>
      <c r="G1158" s="2">
        <v>287.24</v>
      </c>
      <c r="H1158" s="1" cm="1">
        <f t="array" ref="H1158">_xlfn.IFS(Table24[[#This Row],[Month]]="July",7,Table24[[#This Row],[Month]]="August",8,Table24[[#This Row],[Month]]="September",9)</f>
        <v>8</v>
      </c>
      <c r="I1158" s="5">
        <f>DATE(2022,Table24[[#This Row],[Column1]],Table24[[#This Row],[Day]])</f>
        <v>44791</v>
      </c>
      <c r="J1158" s="5" t="str">
        <f>TEXT(Table24[[#This Row],[Column2]],"DDD")</f>
        <v>Thu</v>
      </c>
      <c r="K1158" s="1" t="s">
        <v>2133</v>
      </c>
      <c r="L11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59" spans="1:12" x14ac:dyDescent="0.3">
      <c r="A1159" s="1" t="s">
        <v>29</v>
      </c>
      <c r="B1159" s="1">
        <f t="shared" si="18"/>
        <v>18</v>
      </c>
      <c r="C1159" s="1">
        <v>6</v>
      </c>
      <c r="D11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59" s="1" t="s">
        <v>1111</v>
      </c>
      <c r="F1159" s="1" t="s">
        <v>10</v>
      </c>
      <c r="G1159" s="2">
        <v>293.14999999999998</v>
      </c>
      <c r="H1159" s="1" cm="1">
        <f t="array" ref="H1159">_xlfn.IFS(Table24[[#This Row],[Month]]="July",7,Table24[[#This Row],[Month]]="August",8,Table24[[#This Row],[Month]]="September",9)</f>
        <v>8</v>
      </c>
      <c r="I1159" s="5">
        <f>DATE(2022,Table24[[#This Row],[Column1]],Table24[[#This Row],[Day]])</f>
        <v>44791</v>
      </c>
      <c r="J1159" s="5" t="str">
        <f>TEXT(Table24[[#This Row],[Column2]],"DDD")</f>
        <v>Thu</v>
      </c>
      <c r="K1159" s="1" t="s">
        <v>2133</v>
      </c>
      <c r="L11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0" spans="1:12" x14ac:dyDescent="0.3">
      <c r="A1160" s="1" t="s">
        <v>29</v>
      </c>
      <c r="B1160" s="1">
        <f t="shared" si="18"/>
        <v>18</v>
      </c>
      <c r="C1160" s="1">
        <v>7</v>
      </c>
      <c r="D11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60" s="1" t="s">
        <v>1112</v>
      </c>
      <c r="F1160" s="1" t="s">
        <v>11</v>
      </c>
      <c r="G1160" s="2">
        <v>316.77</v>
      </c>
      <c r="H1160" s="1" cm="1">
        <f t="array" ref="H1160">_xlfn.IFS(Table24[[#This Row],[Month]]="July",7,Table24[[#This Row],[Month]]="August",8,Table24[[#This Row],[Month]]="September",9)</f>
        <v>8</v>
      </c>
      <c r="I1160" s="5">
        <f>DATE(2022,Table24[[#This Row],[Column1]],Table24[[#This Row],[Day]])</f>
        <v>44791</v>
      </c>
      <c r="J1160" s="5" t="str">
        <f>TEXT(Table24[[#This Row],[Column2]],"DDD")</f>
        <v>Thu</v>
      </c>
      <c r="K1160" s="1" t="s">
        <v>2133</v>
      </c>
      <c r="L11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1" spans="1:12" x14ac:dyDescent="0.3">
      <c r="A1161" s="1" t="s">
        <v>29</v>
      </c>
      <c r="B1161" s="1">
        <f t="shared" si="18"/>
        <v>18</v>
      </c>
      <c r="C1161" s="1">
        <v>8</v>
      </c>
      <c r="D11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1" s="1" t="s">
        <v>1113</v>
      </c>
      <c r="F1161" s="1" t="s">
        <v>12</v>
      </c>
      <c r="G1161" s="2">
        <v>325.04000000000002</v>
      </c>
      <c r="H1161" s="1" cm="1">
        <f t="array" ref="H1161">_xlfn.IFS(Table24[[#This Row],[Month]]="July",7,Table24[[#This Row],[Month]]="August",8,Table24[[#This Row],[Month]]="September",9)</f>
        <v>8</v>
      </c>
      <c r="I1161" s="5">
        <f>DATE(2022,Table24[[#This Row],[Column1]],Table24[[#This Row],[Day]])</f>
        <v>44791</v>
      </c>
      <c r="J1161" s="5" t="str">
        <f>TEXT(Table24[[#This Row],[Column2]],"DDD")</f>
        <v>Thu</v>
      </c>
      <c r="K1161" s="1" t="s">
        <v>2133</v>
      </c>
      <c r="L11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62" spans="1:12" x14ac:dyDescent="0.3">
      <c r="A1162" s="1" t="s">
        <v>29</v>
      </c>
      <c r="B1162" s="1">
        <f t="shared" si="18"/>
        <v>18</v>
      </c>
      <c r="C1162" s="1">
        <v>9</v>
      </c>
      <c r="D11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2" s="1" t="s">
        <v>1114</v>
      </c>
      <c r="F1162" s="1" t="s">
        <v>13</v>
      </c>
      <c r="G1162" s="2">
        <v>325.10000000000002</v>
      </c>
      <c r="H1162" s="1" cm="1">
        <f t="array" ref="H1162">_xlfn.IFS(Table24[[#This Row],[Month]]="July",7,Table24[[#This Row],[Month]]="August",8,Table24[[#This Row],[Month]]="September",9)</f>
        <v>8</v>
      </c>
      <c r="I1162" s="5">
        <f>DATE(2022,Table24[[#This Row],[Column1]],Table24[[#This Row],[Day]])</f>
        <v>44791</v>
      </c>
      <c r="J1162" s="5" t="str">
        <f>TEXT(Table24[[#This Row],[Column2]],"DDD")</f>
        <v>Thu</v>
      </c>
      <c r="K1162" s="1" t="s">
        <v>2133</v>
      </c>
      <c r="L11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3" spans="1:12" x14ac:dyDescent="0.3">
      <c r="A1163" s="1" t="s">
        <v>29</v>
      </c>
      <c r="B1163" s="1">
        <f t="shared" si="18"/>
        <v>18</v>
      </c>
      <c r="C1163" s="1">
        <v>10</v>
      </c>
      <c r="D116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3" s="1" t="s">
        <v>1114</v>
      </c>
      <c r="F1163" s="1" t="s">
        <v>14</v>
      </c>
      <c r="G1163" s="2">
        <v>325.10000000000002</v>
      </c>
      <c r="H1163" s="1" cm="1">
        <f t="array" ref="H1163">_xlfn.IFS(Table24[[#This Row],[Month]]="July",7,Table24[[#This Row],[Month]]="August",8,Table24[[#This Row],[Month]]="September",9)</f>
        <v>8</v>
      </c>
      <c r="I1163" s="5">
        <f>DATE(2022,Table24[[#This Row],[Column1]],Table24[[#This Row],[Day]])</f>
        <v>44791</v>
      </c>
      <c r="J1163" s="5" t="str">
        <f>TEXT(Table24[[#This Row],[Column2]],"DDD")</f>
        <v>Thu</v>
      </c>
      <c r="K1163" s="1" t="s">
        <v>2133</v>
      </c>
      <c r="L11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4" spans="1:12" x14ac:dyDescent="0.3">
      <c r="A1164" s="1" t="s">
        <v>29</v>
      </c>
      <c r="B1164" s="1">
        <f t="shared" si="18"/>
        <v>18</v>
      </c>
      <c r="C1164" s="1">
        <v>11</v>
      </c>
      <c r="D116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4" s="1" t="s">
        <v>1115</v>
      </c>
      <c r="F1164" s="1" t="s">
        <v>15</v>
      </c>
      <c r="G1164" s="2">
        <v>325.52999999999997</v>
      </c>
      <c r="H1164" s="1" cm="1">
        <f t="array" ref="H1164">_xlfn.IFS(Table24[[#This Row],[Month]]="July",7,Table24[[#This Row],[Month]]="August",8,Table24[[#This Row],[Month]]="September",9)</f>
        <v>8</v>
      </c>
      <c r="I1164" s="5">
        <f>DATE(2022,Table24[[#This Row],[Column1]],Table24[[#This Row],[Day]])</f>
        <v>44791</v>
      </c>
      <c r="J1164" s="5" t="str">
        <f>TEXT(Table24[[#This Row],[Column2]],"DDD")</f>
        <v>Thu</v>
      </c>
      <c r="K1164" s="1" t="s">
        <v>2133</v>
      </c>
      <c r="L11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5" spans="1:12" x14ac:dyDescent="0.3">
      <c r="A1165" s="1" t="s">
        <v>29</v>
      </c>
      <c r="B1165" s="1">
        <f t="shared" si="18"/>
        <v>18</v>
      </c>
      <c r="C1165" s="1">
        <v>12</v>
      </c>
      <c r="D11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5" s="1" t="s">
        <v>1116</v>
      </c>
      <c r="F1165" s="1" t="s">
        <v>16</v>
      </c>
      <c r="G1165" s="2">
        <v>325.08</v>
      </c>
      <c r="H1165" s="1" cm="1">
        <f t="array" ref="H1165">_xlfn.IFS(Table24[[#This Row],[Month]]="July",7,Table24[[#This Row],[Month]]="August",8,Table24[[#This Row],[Month]]="September",9)</f>
        <v>8</v>
      </c>
      <c r="I1165" s="5">
        <f>DATE(2022,Table24[[#This Row],[Column1]],Table24[[#This Row],[Day]])</f>
        <v>44791</v>
      </c>
      <c r="J1165" s="5" t="str">
        <f>TEXT(Table24[[#This Row],[Column2]],"DDD")</f>
        <v>Thu</v>
      </c>
      <c r="K1165" s="1" t="s">
        <v>2133</v>
      </c>
      <c r="L11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6" spans="1:12" x14ac:dyDescent="0.3">
      <c r="A1166" s="1" t="s">
        <v>29</v>
      </c>
      <c r="B1166" s="1">
        <f t="shared" si="18"/>
        <v>18</v>
      </c>
      <c r="C1166" s="1">
        <v>13</v>
      </c>
      <c r="D11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6" s="1" t="s">
        <v>1117</v>
      </c>
      <c r="F1166" s="1" t="s">
        <v>17</v>
      </c>
      <c r="G1166" s="2">
        <v>325.07</v>
      </c>
      <c r="H1166" s="1" cm="1">
        <f t="array" ref="H1166">_xlfn.IFS(Table24[[#This Row],[Month]]="July",7,Table24[[#This Row],[Month]]="August",8,Table24[[#This Row],[Month]]="September",9)</f>
        <v>8</v>
      </c>
      <c r="I1166" s="5">
        <f>DATE(2022,Table24[[#This Row],[Column1]],Table24[[#This Row],[Day]])</f>
        <v>44791</v>
      </c>
      <c r="J1166" s="5" t="str">
        <f>TEXT(Table24[[#This Row],[Column2]],"DDD")</f>
        <v>Thu</v>
      </c>
      <c r="K1166" s="1" t="s">
        <v>2133</v>
      </c>
      <c r="L11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7" spans="1:12" x14ac:dyDescent="0.3">
      <c r="A1167" s="1" t="s">
        <v>29</v>
      </c>
      <c r="B1167" s="1">
        <f t="shared" si="18"/>
        <v>18</v>
      </c>
      <c r="C1167" s="1">
        <v>14</v>
      </c>
      <c r="D116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7" s="1" t="s">
        <v>1117</v>
      </c>
      <c r="F1167" s="1" t="s">
        <v>18</v>
      </c>
      <c r="G1167" s="2">
        <v>325.07</v>
      </c>
      <c r="H1167" s="1" cm="1">
        <f t="array" ref="H1167">_xlfn.IFS(Table24[[#This Row],[Month]]="July",7,Table24[[#This Row],[Month]]="August",8,Table24[[#This Row],[Month]]="September",9)</f>
        <v>8</v>
      </c>
      <c r="I1167" s="5">
        <f>DATE(2022,Table24[[#This Row],[Column1]],Table24[[#This Row],[Day]])</f>
        <v>44791</v>
      </c>
      <c r="J1167" s="5" t="str">
        <f>TEXT(Table24[[#This Row],[Column2]],"DDD")</f>
        <v>Thu</v>
      </c>
      <c r="K1167" s="1" t="s">
        <v>2133</v>
      </c>
      <c r="L11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8" spans="1:12" x14ac:dyDescent="0.3">
      <c r="A1168" s="1" t="s">
        <v>29</v>
      </c>
      <c r="B1168" s="1">
        <f t="shared" si="18"/>
        <v>18</v>
      </c>
      <c r="C1168" s="1">
        <v>15</v>
      </c>
      <c r="D116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8" s="1" t="s">
        <v>1117</v>
      </c>
      <c r="F1168" s="1" t="s">
        <v>19</v>
      </c>
      <c r="G1168" s="2">
        <v>325.07</v>
      </c>
      <c r="H1168" s="1" cm="1">
        <f t="array" ref="H1168">_xlfn.IFS(Table24[[#This Row],[Month]]="July",7,Table24[[#This Row],[Month]]="August",8,Table24[[#This Row],[Month]]="September",9)</f>
        <v>8</v>
      </c>
      <c r="I1168" s="5">
        <f>DATE(2022,Table24[[#This Row],[Column1]],Table24[[#This Row],[Day]])</f>
        <v>44791</v>
      </c>
      <c r="J1168" s="5" t="str">
        <f>TEXT(Table24[[#This Row],[Column2]],"DDD")</f>
        <v>Thu</v>
      </c>
      <c r="K1168" s="1" t="s">
        <v>2133</v>
      </c>
      <c r="L11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69" spans="1:12" x14ac:dyDescent="0.3">
      <c r="A1169" s="1" t="s">
        <v>29</v>
      </c>
      <c r="B1169" s="1">
        <f t="shared" si="18"/>
        <v>18</v>
      </c>
      <c r="C1169" s="1">
        <v>16</v>
      </c>
      <c r="D11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69" s="1" t="s">
        <v>1118</v>
      </c>
      <c r="F1169" s="1" t="s">
        <v>20</v>
      </c>
      <c r="G1169" s="2">
        <v>325.01</v>
      </c>
      <c r="H1169" s="1" cm="1">
        <f t="array" ref="H1169">_xlfn.IFS(Table24[[#This Row],[Month]]="July",7,Table24[[#This Row],[Month]]="August",8,Table24[[#This Row],[Month]]="September",9)</f>
        <v>8</v>
      </c>
      <c r="I1169" s="5">
        <f>DATE(2022,Table24[[#This Row],[Column1]],Table24[[#This Row],[Day]])</f>
        <v>44791</v>
      </c>
      <c r="J1169" s="5" t="str">
        <f>TEXT(Table24[[#This Row],[Column2]],"DDD")</f>
        <v>Thu</v>
      </c>
      <c r="K1169" s="1" t="s">
        <v>2133</v>
      </c>
      <c r="L11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0" spans="1:12" x14ac:dyDescent="0.3">
      <c r="A1170" s="1" t="s">
        <v>29</v>
      </c>
      <c r="B1170" s="1">
        <f t="shared" si="18"/>
        <v>18</v>
      </c>
      <c r="C1170" s="1">
        <v>17</v>
      </c>
      <c r="D11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70" s="1" t="s">
        <v>1119</v>
      </c>
      <c r="F1170" s="1" t="s">
        <v>21</v>
      </c>
      <c r="G1170" s="2">
        <v>332.63</v>
      </c>
      <c r="H1170" s="1" cm="1">
        <f t="array" ref="H1170">_xlfn.IFS(Table24[[#This Row],[Month]]="July",7,Table24[[#This Row],[Month]]="August",8,Table24[[#This Row],[Month]]="September",9)</f>
        <v>8</v>
      </c>
      <c r="I1170" s="5">
        <f>DATE(2022,Table24[[#This Row],[Column1]],Table24[[#This Row],[Day]])</f>
        <v>44791</v>
      </c>
      <c r="J1170" s="5" t="str">
        <f>TEXT(Table24[[#This Row],[Column2]],"DDD")</f>
        <v>Thu</v>
      </c>
      <c r="K1170" s="1" t="s">
        <v>2133</v>
      </c>
      <c r="L11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71" spans="1:12" x14ac:dyDescent="0.3">
      <c r="A1171" s="1" t="s">
        <v>29</v>
      </c>
      <c r="B1171" s="1">
        <f t="shared" si="18"/>
        <v>18</v>
      </c>
      <c r="C1171" s="1">
        <v>18</v>
      </c>
      <c r="D11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1" s="1" t="s">
        <v>1120</v>
      </c>
      <c r="F1171" s="1" t="s">
        <v>22</v>
      </c>
      <c r="G1171" s="2">
        <v>339.63</v>
      </c>
      <c r="H1171" s="1" cm="1">
        <f t="array" ref="H1171">_xlfn.IFS(Table24[[#This Row],[Month]]="July",7,Table24[[#This Row],[Month]]="August",8,Table24[[#This Row],[Month]]="September",9)</f>
        <v>8</v>
      </c>
      <c r="I1171" s="5">
        <f>DATE(2022,Table24[[#This Row],[Column1]],Table24[[#This Row],[Day]])</f>
        <v>44791</v>
      </c>
      <c r="J1171" s="5" t="str">
        <f>TEXT(Table24[[#This Row],[Column2]],"DDD")</f>
        <v>Thu</v>
      </c>
      <c r="K1171" s="1" t="s">
        <v>2133</v>
      </c>
      <c r="L11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2" spans="1:12" x14ac:dyDescent="0.3">
      <c r="A1172" s="1" t="s">
        <v>29</v>
      </c>
      <c r="B1172" s="1">
        <f t="shared" si="18"/>
        <v>18</v>
      </c>
      <c r="C1172" s="1">
        <v>19</v>
      </c>
      <c r="D11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2" s="1" t="s">
        <v>1121</v>
      </c>
      <c r="F1172" s="1" t="s">
        <v>23</v>
      </c>
      <c r="G1172" s="2">
        <v>338.65</v>
      </c>
      <c r="H1172" s="1" cm="1">
        <f t="array" ref="H1172">_xlfn.IFS(Table24[[#This Row],[Month]]="July",7,Table24[[#This Row],[Month]]="August",8,Table24[[#This Row],[Month]]="September",9)</f>
        <v>8</v>
      </c>
      <c r="I1172" s="5">
        <f>DATE(2022,Table24[[#This Row],[Column1]],Table24[[#This Row],[Day]])</f>
        <v>44791</v>
      </c>
      <c r="J1172" s="5" t="str">
        <f>TEXT(Table24[[#This Row],[Column2]],"DDD")</f>
        <v>Thu</v>
      </c>
      <c r="K1172" s="1" t="s">
        <v>2133</v>
      </c>
      <c r="L11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3" spans="1:12" x14ac:dyDescent="0.3">
      <c r="A1173" s="1" t="s">
        <v>29</v>
      </c>
      <c r="B1173" s="1">
        <f t="shared" si="18"/>
        <v>18</v>
      </c>
      <c r="C1173" s="1">
        <v>20</v>
      </c>
      <c r="D11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3" s="1" t="s">
        <v>1122</v>
      </c>
      <c r="F1173" s="1" t="s">
        <v>24</v>
      </c>
      <c r="G1173" s="2">
        <v>337.63</v>
      </c>
      <c r="H1173" s="1" cm="1">
        <f t="array" ref="H1173">_xlfn.IFS(Table24[[#This Row],[Month]]="July",7,Table24[[#This Row],[Month]]="August",8,Table24[[#This Row],[Month]]="September",9)</f>
        <v>8</v>
      </c>
      <c r="I1173" s="5">
        <f>DATE(2022,Table24[[#This Row],[Column1]],Table24[[#This Row],[Day]])</f>
        <v>44791</v>
      </c>
      <c r="J1173" s="5" t="str">
        <f>TEXT(Table24[[#This Row],[Column2]],"DDD")</f>
        <v>Thu</v>
      </c>
      <c r="K1173" s="1" t="s">
        <v>2133</v>
      </c>
      <c r="L11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4" spans="1:12" x14ac:dyDescent="0.3">
      <c r="A1174" s="1" t="s">
        <v>29</v>
      </c>
      <c r="B1174" s="1">
        <f t="shared" si="18"/>
        <v>18</v>
      </c>
      <c r="C1174" s="1">
        <v>21</v>
      </c>
      <c r="D11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4" s="1" t="s">
        <v>1123</v>
      </c>
      <c r="F1174" s="1" t="s">
        <v>25</v>
      </c>
      <c r="G1174" s="2">
        <v>338.52</v>
      </c>
      <c r="H1174" s="1" cm="1">
        <f t="array" ref="H1174">_xlfn.IFS(Table24[[#This Row],[Month]]="July",7,Table24[[#This Row],[Month]]="August",8,Table24[[#This Row],[Month]]="September",9)</f>
        <v>8</v>
      </c>
      <c r="I1174" s="5">
        <f>DATE(2022,Table24[[#This Row],[Column1]],Table24[[#This Row],[Day]])</f>
        <v>44791</v>
      </c>
      <c r="J1174" s="5" t="str">
        <f>TEXT(Table24[[#This Row],[Column2]],"DDD")</f>
        <v>Thu</v>
      </c>
      <c r="K1174" s="1" t="s">
        <v>2133</v>
      </c>
      <c r="L11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5" spans="1:12" x14ac:dyDescent="0.3">
      <c r="A1175" s="1" t="s">
        <v>29</v>
      </c>
      <c r="B1175" s="1">
        <f t="shared" si="18"/>
        <v>18</v>
      </c>
      <c r="C1175" s="1">
        <v>22</v>
      </c>
      <c r="D11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5" s="1" t="s">
        <v>1124</v>
      </c>
      <c r="F1175" s="1" t="s">
        <v>26</v>
      </c>
      <c r="G1175" s="2">
        <v>346.2</v>
      </c>
      <c r="H1175" s="1" cm="1">
        <f t="array" ref="H1175">_xlfn.IFS(Table24[[#This Row],[Month]]="July",7,Table24[[#This Row],[Month]]="August",8,Table24[[#This Row],[Month]]="September",9)</f>
        <v>8</v>
      </c>
      <c r="I1175" s="5">
        <f>DATE(2022,Table24[[#This Row],[Column1]],Table24[[#This Row],[Day]])</f>
        <v>44791</v>
      </c>
      <c r="J1175" s="5" t="str">
        <f>TEXT(Table24[[#This Row],[Column2]],"DDD")</f>
        <v>Thu</v>
      </c>
      <c r="K1175" s="1" t="s">
        <v>2133</v>
      </c>
      <c r="L11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6" spans="1:12" x14ac:dyDescent="0.3">
      <c r="A1176" s="1" t="s">
        <v>29</v>
      </c>
      <c r="B1176" s="1">
        <f t="shared" si="18"/>
        <v>18</v>
      </c>
      <c r="C1176" s="1">
        <v>23</v>
      </c>
      <c r="D11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6" s="1" t="s">
        <v>1125</v>
      </c>
      <c r="F1176" s="1" t="s">
        <v>27</v>
      </c>
      <c r="G1176" s="2">
        <v>335.02</v>
      </c>
      <c r="H1176" s="1" cm="1">
        <f t="array" ref="H1176">_xlfn.IFS(Table24[[#This Row],[Month]]="July",7,Table24[[#This Row],[Month]]="August",8,Table24[[#This Row],[Month]]="September",9)</f>
        <v>8</v>
      </c>
      <c r="I1176" s="5">
        <f>DATE(2022,Table24[[#This Row],[Column1]],Table24[[#This Row],[Day]])</f>
        <v>44791</v>
      </c>
      <c r="J1176" s="5" t="str">
        <f>TEXT(Table24[[#This Row],[Column2]],"DDD")</f>
        <v>Thu</v>
      </c>
      <c r="K1176" s="1" t="s">
        <v>2133</v>
      </c>
      <c r="L11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7" spans="1:12" x14ac:dyDescent="0.3">
      <c r="A1177" s="1" t="s">
        <v>29</v>
      </c>
      <c r="B1177" s="1">
        <f t="shared" si="18"/>
        <v>18</v>
      </c>
      <c r="C1177" s="1">
        <v>24</v>
      </c>
      <c r="D11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7" s="1" t="s">
        <v>1126</v>
      </c>
      <c r="F1177" s="1" t="s">
        <v>28</v>
      </c>
      <c r="G1177" s="2">
        <v>330.18</v>
      </c>
      <c r="H1177" s="1" cm="1">
        <f t="array" ref="H1177">_xlfn.IFS(Table24[[#This Row],[Month]]="July",7,Table24[[#This Row],[Month]]="August",8,Table24[[#This Row],[Month]]="September",9)</f>
        <v>8</v>
      </c>
      <c r="I1177" s="5">
        <f>DATE(2022,Table24[[#This Row],[Column1]],Table24[[#This Row],[Day]])</f>
        <v>44791</v>
      </c>
      <c r="J1177" s="5" t="str">
        <f>TEXT(Table24[[#This Row],[Column2]],"DDD")</f>
        <v>Thu</v>
      </c>
      <c r="K1177" s="1" t="s">
        <v>2133</v>
      </c>
      <c r="L11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8" spans="1:12" x14ac:dyDescent="0.3">
      <c r="A1178" s="1" t="s">
        <v>29</v>
      </c>
      <c r="B1178" s="1">
        <f t="shared" si="18"/>
        <v>19</v>
      </c>
      <c r="C1178" s="1">
        <v>1</v>
      </c>
      <c r="D11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8" s="1" t="s">
        <v>1127</v>
      </c>
      <c r="F1178" s="1" t="s">
        <v>5</v>
      </c>
      <c r="G1178" s="2">
        <v>339.69</v>
      </c>
      <c r="H1178" s="1" cm="1">
        <f t="array" ref="H1178">_xlfn.IFS(Table24[[#This Row],[Month]]="July",7,Table24[[#This Row],[Month]]="August",8,Table24[[#This Row],[Month]]="September",9)</f>
        <v>8</v>
      </c>
      <c r="I1178" s="5">
        <f>DATE(2022,Table24[[#This Row],[Column1]],Table24[[#This Row],[Day]])</f>
        <v>44792</v>
      </c>
      <c r="J1178" s="5" t="str">
        <f>TEXT(Table24[[#This Row],[Column2]],"DDD")</f>
        <v>Fri</v>
      </c>
      <c r="K1178" s="1" t="s">
        <v>2127</v>
      </c>
      <c r="L11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79" spans="1:12" x14ac:dyDescent="0.3">
      <c r="A1179" s="1" t="s">
        <v>29</v>
      </c>
      <c r="B1179" s="1">
        <f t="shared" si="18"/>
        <v>19</v>
      </c>
      <c r="C1179" s="1">
        <v>2</v>
      </c>
      <c r="D11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79" s="1" t="s">
        <v>1128</v>
      </c>
      <c r="F1179" s="1" t="s">
        <v>6</v>
      </c>
      <c r="G1179" s="2">
        <v>333.81</v>
      </c>
      <c r="H1179" s="1" cm="1">
        <f t="array" ref="H1179">_xlfn.IFS(Table24[[#This Row],[Month]]="July",7,Table24[[#This Row],[Month]]="August",8,Table24[[#This Row],[Month]]="September",9)</f>
        <v>8</v>
      </c>
      <c r="I1179" s="5">
        <f>DATE(2022,Table24[[#This Row],[Column1]],Table24[[#This Row],[Day]])</f>
        <v>44792</v>
      </c>
      <c r="J1179" s="5" t="str">
        <f>TEXT(Table24[[#This Row],[Column2]],"DDD")</f>
        <v>Fri</v>
      </c>
      <c r="K1179" s="1" t="s">
        <v>2127</v>
      </c>
      <c r="L11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0" spans="1:12" x14ac:dyDescent="0.3">
      <c r="A1180" s="1" t="s">
        <v>29</v>
      </c>
      <c r="B1180" s="1">
        <f t="shared" si="18"/>
        <v>19</v>
      </c>
      <c r="C1180" s="1">
        <v>3</v>
      </c>
      <c r="D11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0" s="1" t="s">
        <v>1129</v>
      </c>
      <c r="F1180" s="1" t="s">
        <v>7</v>
      </c>
      <c r="G1180" s="2">
        <v>331.23</v>
      </c>
      <c r="H1180" s="1" cm="1">
        <f t="array" ref="H1180">_xlfn.IFS(Table24[[#This Row],[Month]]="July",7,Table24[[#This Row],[Month]]="August",8,Table24[[#This Row],[Month]]="September",9)</f>
        <v>8</v>
      </c>
      <c r="I1180" s="5">
        <f>DATE(2022,Table24[[#This Row],[Column1]],Table24[[#This Row],[Day]])</f>
        <v>44792</v>
      </c>
      <c r="J1180" s="5" t="str">
        <f>TEXT(Table24[[#This Row],[Column2]],"DDD")</f>
        <v>Fri</v>
      </c>
      <c r="K1180" s="1" t="s">
        <v>2127</v>
      </c>
      <c r="L11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1" spans="1:12" x14ac:dyDescent="0.3">
      <c r="A1181" s="1" t="s">
        <v>29</v>
      </c>
      <c r="B1181" s="1">
        <f t="shared" si="18"/>
        <v>19</v>
      </c>
      <c r="C1181" s="1">
        <v>4</v>
      </c>
      <c r="D11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1" s="1" t="s">
        <v>1130</v>
      </c>
      <c r="F1181" s="1" t="s">
        <v>8</v>
      </c>
      <c r="G1181" s="2">
        <v>337.3</v>
      </c>
      <c r="H1181" s="1" cm="1">
        <f t="array" ref="H1181">_xlfn.IFS(Table24[[#This Row],[Month]]="July",7,Table24[[#This Row],[Month]]="August",8,Table24[[#This Row],[Month]]="September",9)</f>
        <v>8</v>
      </c>
      <c r="I1181" s="5">
        <f>DATE(2022,Table24[[#This Row],[Column1]],Table24[[#This Row],[Day]])</f>
        <v>44792</v>
      </c>
      <c r="J1181" s="5" t="str">
        <f>TEXT(Table24[[#This Row],[Column2]],"DDD")</f>
        <v>Fri</v>
      </c>
      <c r="K1181" s="1" t="s">
        <v>2127</v>
      </c>
      <c r="L11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2" spans="1:12" x14ac:dyDescent="0.3">
      <c r="A1182" s="1" t="s">
        <v>29</v>
      </c>
      <c r="B1182" s="1">
        <f t="shared" si="18"/>
        <v>19</v>
      </c>
      <c r="C1182" s="1">
        <v>5</v>
      </c>
      <c r="D11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2" s="1" t="s">
        <v>1131</v>
      </c>
      <c r="F1182" s="1" t="s">
        <v>9</v>
      </c>
      <c r="G1182" s="2">
        <v>337.55</v>
      </c>
      <c r="H1182" s="1" cm="1">
        <f t="array" ref="H1182">_xlfn.IFS(Table24[[#This Row],[Month]]="July",7,Table24[[#This Row],[Month]]="August",8,Table24[[#This Row],[Month]]="September",9)</f>
        <v>8</v>
      </c>
      <c r="I1182" s="5">
        <f>DATE(2022,Table24[[#This Row],[Column1]],Table24[[#This Row],[Day]])</f>
        <v>44792</v>
      </c>
      <c r="J1182" s="5" t="str">
        <f>TEXT(Table24[[#This Row],[Column2]],"DDD")</f>
        <v>Fri</v>
      </c>
      <c r="K1182" s="1" t="s">
        <v>2127</v>
      </c>
      <c r="L11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3" spans="1:12" x14ac:dyDescent="0.3">
      <c r="A1183" s="1" t="s">
        <v>29</v>
      </c>
      <c r="B1183" s="1">
        <f t="shared" si="18"/>
        <v>19</v>
      </c>
      <c r="C1183" s="1">
        <v>6</v>
      </c>
      <c r="D11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3" s="1" t="s">
        <v>1132</v>
      </c>
      <c r="F1183" s="1" t="s">
        <v>10</v>
      </c>
      <c r="G1183" s="2">
        <v>347.87</v>
      </c>
      <c r="H1183" s="1" cm="1">
        <f t="array" ref="H1183">_xlfn.IFS(Table24[[#This Row],[Month]]="July",7,Table24[[#This Row],[Month]]="August",8,Table24[[#This Row],[Month]]="September",9)</f>
        <v>8</v>
      </c>
      <c r="I1183" s="5">
        <f>DATE(2022,Table24[[#This Row],[Column1]],Table24[[#This Row],[Day]])</f>
        <v>44792</v>
      </c>
      <c r="J1183" s="5" t="str">
        <f>TEXT(Table24[[#This Row],[Column2]],"DDD")</f>
        <v>Fri</v>
      </c>
      <c r="K1183" s="1" t="s">
        <v>2127</v>
      </c>
      <c r="L11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4" spans="1:12" x14ac:dyDescent="0.3">
      <c r="A1184" s="1" t="s">
        <v>29</v>
      </c>
      <c r="B1184" s="1">
        <f t="shared" si="18"/>
        <v>19</v>
      </c>
      <c r="C1184" s="1">
        <v>7</v>
      </c>
      <c r="D11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84" s="1" t="s">
        <v>1133</v>
      </c>
      <c r="F1184" s="1" t="s">
        <v>11</v>
      </c>
      <c r="G1184" s="2">
        <v>359.87</v>
      </c>
      <c r="H1184" s="1" cm="1">
        <f t="array" ref="H1184">_xlfn.IFS(Table24[[#This Row],[Month]]="July",7,Table24[[#This Row],[Month]]="August",8,Table24[[#This Row],[Month]]="September",9)</f>
        <v>8</v>
      </c>
      <c r="I1184" s="5">
        <f>DATE(2022,Table24[[#This Row],[Column1]],Table24[[#This Row],[Day]])</f>
        <v>44792</v>
      </c>
      <c r="J1184" s="5" t="str">
        <f>TEXT(Table24[[#This Row],[Column2]],"DDD")</f>
        <v>Fri</v>
      </c>
      <c r="K1184" s="1" t="s">
        <v>2127</v>
      </c>
      <c r="L11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5" spans="1:12" x14ac:dyDescent="0.3">
      <c r="A1185" s="1" t="s">
        <v>29</v>
      </c>
      <c r="B1185" s="1">
        <f t="shared" si="18"/>
        <v>19</v>
      </c>
      <c r="C1185" s="1">
        <v>8</v>
      </c>
      <c r="D11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85" s="1" t="s">
        <v>1134</v>
      </c>
      <c r="F1185" s="1" t="s">
        <v>12</v>
      </c>
      <c r="G1185" s="2">
        <v>373.84</v>
      </c>
      <c r="H1185" s="1" cm="1">
        <f t="array" ref="H1185">_xlfn.IFS(Table24[[#This Row],[Month]]="July",7,Table24[[#This Row],[Month]]="August",8,Table24[[#This Row],[Month]]="September",9)</f>
        <v>8</v>
      </c>
      <c r="I1185" s="5">
        <f>DATE(2022,Table24[[#This Row],[Column1]],Table24[[#This Row],[Day]])</f>
        <v>44792</v>
      </c>
      <c r="J1185" s="5" t="str">
        <f>TEXT(Table24[[#This Row],[Column2]],"DDD")</f>
        <v>Fri</v>
      </c>
      <c r="K1185" s="1" t="s">
        <v>2127</v>
      </c>
      <c r="L11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86" spans="1:12" x14ac:dyDescent="0.3">
      <c r="A1186" s="1" t="s">
        <v>29</v>
      </c>
      <c r="B1186" s="1">
        <f t="shared" si="18"/>
        <v>19</v>
      </c>
      <c r="C1186" s="1">
        <v>9</v>
      </c>
      <c r="D11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86" s="1" t="s">
        <v>1135</v>
      </c>
      <c r="F1186" s="1" t="s">
        <v>13</v>
      </c>
      <c r="G1186" s="2">
        <v>445.69</v>
      </c>
      <c r="H1186" s="1" cm="1">
        <f t="array" ref="H1186">_xlfn.IFS(Table24[[#This Row],[Month]]="July",7,Table24[[#This Row],[Month]]="August",8,Table24[[#This Row],[Month]]="September",9)</f>
        <v>8</v>
      </c>
      <c r="I1186" s="5">
        <f>DATE(2022,Table24[[#This Row],[Column1]],Table24[[#This Row],[Day]])</f>
        <v>44792</v>
      </c>
      <c r="J1186" s="5" t="str">
        <f>TEXT(Table24[[#This Row],[Column2]],"DDD")</f>
        <v>Fri</v>
      </c>
      <c r="K1186" s="1" t="s">
        <v>2127</v>
      </c>
      <c r="L11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7" spans="1:12" x14ac:dyDescent="0.3">
      <c r="A1187" s="1" t="s">
        <v>29</v>
      </c>
      <c r="B1187" s="1">
        <f t="shared" si="18"/>
        <v>19</v>
      </c>
      <c r="C1187" s="1">
        <v>10</v>
      </c>
      <c r="D11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87" s="1" t="s">
        <v>1136</v>
      </c>
      <c r="F1187" s="1" t="s">
        <v>14</v>
      </c>
      <c r="G1187" s="2">
        <v>395.92</v>
      </c>
      <c r="H1187" s="1" cm="1">
        <f t="array" ref="H1187">_xlfn.IFS(Table24[[#This Row],[Month]]="July",7,Table24[[#This Row],[Month]]="August",8,Table24[[#This Row],[Month]]="September",9)</f>
        <v>8</v>
      </c>
      <c r="I1187" s="5">
        <f>DATE(2022,Table24[[#This Row],[Column1]],Table24[[#This Row],[Day]])</f>
        <v>44792</v>
      </c>
      <c r="J1187" s="5" t="str">
        <f>TEXT(Table24[[#This Row],[Column2]],"DDD")</f>
        <v>Fri</v>
      </c>
      <c r="K1187" s="1" t="s">
        <v>2127</v>
      </c>
      <c r="L11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8" spans="1:12" x14ac:dyDescent="0.3">
      <c r="A1188" s="1" t="s">
        <v>29</v>
      </c>
      <c r="B1188" s="1">
        <f t="shared" si="18"/>
        <v>19</v>
      </c>
      <c r="C1188" s="1">
        <v>11</v>
      </c>
      <c r="D11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88" s="1" t="s">
        <v>1137</v>
      </c>
      <c r="F1188" s="1" t="s">
        <v>15</v>
      </c>
      <c r="G1188" s="2">
        <v>384.11</v>
      </c>
      <c r="H1188" s="1" cm="1">
        <f t="array" ref="H1188">_xlfn.IFS(Table24[[#This Row],[Month]]="July",7,Table24[[#This Row],[Month]]="August",8,Table24[[#This Row],[Month]]="September",9)</f>
        <v>8</v>
      </c>
      <c r="I1188" s="5">
        <f>DATE(2022,Table24[[#This Row],[Column1]],Table24[[#This Row],[Day]])</f>
        <v>44792</v>
      </c>
      <c r="J1188" s="5" t="str">
        <f>TEXT(Table24[[#This Row],[Column2]],"DDD")</f>
        <v>Fri</v>
      </c>
      <c r="K1188" s="1" t="s">
        <v>2127</v>
      </c>
      <c r="L11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89" spans="1:12" x14ac:dyDescent="0.3">
      <c r="A1189" s="1" t="s">
        <v>29</v>
      </c>
      <c r="B1189" s="1">
        <f t="shared" si="18"/>
        <v>19</v>
      </c>
      <c r="C1189" s="1">
        <v>12</v>
      </c>
      <c r="D11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89" s="1" t="s">
        <v>1138</v>
      </c>
      <c r="F1189" s="1" t="s">
        <v>16</v>
      </c>
      <c r="G1189" s="2">
        <v>394.15</v>
      </c>
      <c r="H1189" s="1" cm="1">
        <f t="array" ref="H1189">_xlfn.IFS(Table24[[#This Row],[Month]]="July",7,Table24[[#This Row],[Month]]="August",8,Table24[[#This Row],[Month]]="September",9)</f>
        <v>8</v>
      </c>
      <c r="I1189" s="5">
        <f>DATE(2022,Table24[[#This Row],[Column1]],Table24[[#This Row],[Day]])</f>
        <v>44792</v>
      </c>
      <c r="J1189" s="5" t="str">
        <f>TEXT(Table24[[#This Row],[Column2]],"DDD")</f>
        <v>Fri</v>
      </c>
      <c r="K1189" s="1" t="s">
        <v>2127</v>
      </c>
      <c r="L11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0" spans="1:12" x14ac:dyDescent="0.3">
      <c r="A1190" s="1" t="s">
        <v>29</v>
      </c>
      <c r="B1190" s="1">
        <f t="shared" si="18"/>
        <v>19</v>
      </c>
      <c r="C1190" s="1">
        <v>13</v>
      </c>
      <c r="D11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90" s="1" t="s">
        <v>1139</v>
      </c>
      <c r="F1190" s="1" t="s">
        <v>17</v>
      </c>
      <c r="G1190" s="2">
        <v>426.17</v>
      </c>
      <c r="H1190" s="1" cm="1">
        <f t="array" ref="H1190">_xlfn.IFS(Table24[[#This Row],[Month]]="July",7,Table24[[#This Row],[Month]]="August",8,Table24[[#This Row],[Month]]="September",9)</f>
        <v>8</v>
      </c>
      <c r="I1190" s="5">
        <f>DATE(2022,Table24[[#This Row],[Column1]],Table24[[#This Row],[Day]])</f>
        <v>44792</v>
      </c>
      <c r="J1190" s="5" t="str">
        <f>TEXT(Table24[[#This Row],[Column2]],"DDD")</f>
        <v>Fri</v>
      </c>
      <c r="K1190" s="1" t="s">
        <v>2127</v>
      </c>
      <c r="L11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1" spans="1:12" x14ac:dyDescent="0.3">
      <c r="A1191" s="1" t="s">
        <v>29</v>
      </c>
      <c r="B1191" s="1">
        <f t="shared" si="18"/>
        <v>19</v>
      </c>
      <c r="C1191" s="1">
        <v>14</v>
      </c>
      <c r="D11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91" s="1" t="s">
        <v>1140</v>
      </c>
      <c r="F1191" s="1" t="s">
        <v>18</v>
      </c>
      <c r="G1191" s="2">
        <v>474.08</v>
      </c>
      <c r="H1191" s="1" cm="1">
        <f t="array" ref="H1191">_xlfn.IFS(Table24[[#This Row],[Month]]="July",7,Table24[[#This Row],[Month]]="August",8,Table24[[#This Row],[Month]]="September",9)</f>
        <v>8</v>
      </c>
      <c r="I1191" s="5">
        <f>DATE(2022,Table24[[#This Row],[Column1]],Table24[[#This Row],[Day]])</f>
        <v>44792</v>
      </c>
      <c r="J1191" s="5" t="str">
        <f>TEXT(Table24[[#This Row],[Column2]],"DDD")</f>
        <v>Fri</v>
      </c>
      <c r="K1191" s="1" t="s">
        <v>2127</v>
      </c>
      <c r="L11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2" spans="1:12" x14ac:dyDescent="0.3">
      <c r="A1192" s="1" t="s">
        <v>29</v>
      </c>
      <c r="B1192" s="1">
        <f t="shared" si="18"/>
        <v>19</v>
      </c>
      <c r="C1192" s="1">
        <v>15</v>
      </c>
      <c r="D11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92" s="1" t="s">
        <v>1141</v>
      </c>
      <c r="F1192" s="1" t="s">
        <v>19</v>
      </c>
      <c r="G1192" s="2">
        <v>447.77</v>
      </c>
      <c r="H1192" s="1" cm="1">
        <f t="array" ref="H1192">_xlfn.IFS(Table24[[#This Row],[Month]]="July",7,Table24[[#This Row],[Month]]="August",8,Table24[[#This Row],[Month]]="September",9)</f>
        <v>8</v>
      </c>
      <c r="I1192" s="5">
        <f>DATE(2022,Table24[[#This Row],[Column1]],Table24[[#This Row],[Day]])</f>
        <v>44792</v>
      </c>
      <c r="J1192" s="5" t="str">
        <f>TEXT(Table24[[#This Row],[Column2]],"DDD")</f>
        <v>Fri</v>
      </c>
      <c r="K1192" s="1" t="s">
        <v>2127</v>
      </c>
      <c r="L11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3" spans="1:12" x14ac:dyDescent="0.3">
      <c r="A1193" s="1" t="s">
        <v>29</v>
      </c>
      <c r="B1193" s="1">
        <f t="shared" si="18"/>
        <v>19</v>
      </c>
      <c r="C1193" s="1">
        <v>16</v>
      </c>
      <c r="D11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93" s="1" t="s">
        <v>1142</v>
      </c>
      <c r="F1193" s="1" t="s">
        <v>20</v>
      </c>
      <c r="G1193" s="2">
        <v>359.93</v>
      </c>
      <c r="H1193" s="1" cm="1">
        <f t="array" ref="H1193">_xlfn.IFS(Table24[[#This Row],[Month]]="July",7,Table24[[#This Row],[Month]]="August",8,Table24[[#This Row],[Month]]="September",9)</f>
        <v>8</v>
      </c>
      <c r="I1193" s="5">
        <f>DATE(2022,Table24[[#This Row],[Column1]],Table24[[#This Row],[Day]])</f>
        <v>44792</v>
      </c>
      <c r="J1193" s="5" t="str">
        <f>TEXT(Table24[[#This Row],[Column2]],"DDD")</f>
        <v>Fri</v>
      </c>
      <c r="K1193" s="1" t="s">
        <v>2127</v>
      </c>
      <c r="L11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4" spans="1:12" x14ac:dyDescent="0.3">
      <c r="A1194" s="1" t="s">
        <v>29</v>
      </c>
      <c r="B1194" s="1">
        <f t="shared" si="18"/>
        <v>19</v>
      </c>
      <c r="C1194" s="1">
        <v>17</v>
      </c>
      <c r="D11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194" s="1" t="s">
        <v>1143</v>
      </c>
      <c r="F1194" s="1" t="s">
        <v>21</v>
      </c>
      <c r="G1194" s="2">
        <v>395.97</v>
      </c>
      <c r="H1194" s="1" cm="1">
        <f t="array" ref="H1194">_xlfn.IFS(Table24[[#This Row],[Month]]="July",7,Table24[[#This Row],[Month]]="August",8,Table24[[#This Row],[Month]]="September",9)</f>
        <v>8</v>
      </c>
      <c r="I1194" s="5">
        <f>DATE(2022,Table24[[#This Row],[Column1]],Table24[[#This Row],[Day]])</f>
        <v>44792</v>
      </c>
      <c r="J1194" s="5" t="str">
        <f>TEXT(Table24[[#This Row],[Column2]],"DDD")</f>
        <v>Fri</v>
      </c>
      <c r="K1194" s="1" t="s">
        <v>2127</v>
      </c>
      <c r="L11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195" spans="1:12" x14ac:dyDescent="0.3">
      <c r="A1195" s="1" t="s">
        <v>29</v>
      </c>
      <c r="B1195" s="1">
        <f t="shared" si="18"/>
        <v>19</v>
      </c>
      <c r="C1195" s="1">
        <v>18</v>
      </c>
      <c r="D11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5" s="1" t="s">
        <v>1144</v>
      </c>
      <c r="F1195" s="1" t="s">
        <v>22</v>
      </c>
      <c r="G1195" s="2">
        <v>361.73</v>
      </c>
      <c r="H1195" s="1" cm="1">
        <f t="array" ref="H1195">_xlfn.IFS(Table24[[#This Row],[Month]]="July",7,Table24[[#This Row],[Month]]="August",8,Table24[[#This Row],[Month]]="September",9)</f>
        <v>8</v>
      </c>
      <c r="I1195" s="5">
        <f>DATE(2022,Table24[[#This Row],[Column1]],Table24[[#This Row],[Day]])</f>
        <v>44792</v>
      </c>
      <c r="J1195" s="5" t="str">
        <f>TEXT(Table24[[#This Row],[Column2]],"DDD")</f>
        <v>Fri</v>
      </c>
      <c r="K1195" s="1" t="s">
        <v>2127</v>
      </c>
      <c r="L11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6" spans="1:12" x14ac:dyDescent="0.3">
      <c r="A1196" s="1" t="s">
        <v>29</v>
      </c>
      <c r="B1196" s="1">
        <f t="shared" si="18"/>
        <v>19</v>
      </c>
      <c r="C1196" s="1">
        <v>19</v>
      </c>
      <c r="D11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6" s="1" t="s">
        <v>1145</v>
      </c>
      <c r="F1196" s="1" t="s">
        <v>23</v>
      </c>
      <c r="G1196" s="2">
        <v>359.95</v>
      </c>
      <c r="H1196" s="1" cm="1">
        <f t="array" ref="H1196">_xlfn.IFS(Table24[[#This Row],[Month]]="July",7,Table24[[#This Row],[Month]]="August",8,Table24[[#This Row],[Month]]="September",9)</f>
        <v>8</v>
      </c>
      <c r="I1196" s="5">
        <f>DATE(2022,Table24[[#This Row],[Column1]],Table24[[#This Row],[Day]])</f>
        <v>44792</v>
      </c>
      <c r="J1196" s="5" t="str">
        <f>TEXT(Table24[[#This Row],[Column2]],"DDD")</f>
        <v>Fri</v>
      </c>
      <c r="K1196" s="1" t="s">
        <v>2127</v>
      </c>
      <c r="L11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7" spans="1:12" x14ac:dyDescent="0.3">
      <c r="A1197" s="1" t="s">
        <v>29</v>
      </c>
      <c r="B1197" s="1">
        <f t="shared" si="18"/>
        <v>19</v>
      </c>
      <c r="C1197" s="1">
        <v>20</v>
      </c>
      <c r="D11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7" s="1" t="s">
        <v>1146</v>
      </c>
      <c r="F1197" s="1" t="s">
        <v>24</v>
      </c>
      <c r="G1197" s="2">
        <v>359.04</v>
      </c>
      <c r="H1197" s="1" cm="1">
        <f t="array" ref="H1197">_xlfn.IFS(Table24[[#This Row],[Month]]="July",7,Table24[[#This Row],[Month]]="August",8,Table24[[#This Row],[Month]]="September",9)</f>
        <v>8</v>
      </c>
      <c r="I1197" s="5">
        <f>DATE(2022,Table24[[#This Row],[Column1]],Table24[[#This Row],[Day]])</f>
        <v>44792</v>
      </c>
      <c r="J1197" s="5" t="str">
        <f>TEXT(Table24[[#This Row],[Column2]],"DDD")</f>
        <v>Fri</v>
      </c>
      <c r="K1197" s="1" t="s">
        <v>2127</v>
      </c>
      <c r="L11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8" spans="1:12" x14ac:dyDescent="0.3">
      <c r="A1198" s="1" t="s">
        <v>29</v>
      </c>
      <c r="B1198" s="1">
        <f t="shared" si="18"/>
        <v>19</v>
      </c>
      <c r="C1198" s="1">
        <v>21</v>
      </c>
      <c r="D11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8" s="1" t="s">
        <v>1147</v>
      </c>
      <c r="F1198" s="1" t="s">
        <v>25</v>
      </c>
      <c r="G1198" s="2">
        <v>359.09</v>
      </c>
      <c r="H1198" s="1" cm="1">
        <f t="array" ref="H1198">_xlfn.IFS(Table24[[#This Row],[Month]]="July",7,Table24[[#This Row],[Month]]="August",8,Table24[[#This Row],[Month]]="September",9)</f>
        <v>8</v>
      </c>
      <c r="I1198" s="5">
        <f>DATE(2022,Table24[[#This Row],[Column1]],Table24[[#This Row],[Day]])</f>
        <v>44792</v>
      </c>
      <c r="J1198" s="5" t="str">
        <f>TEXT(Table24[[#This Row],[Column2]],"DDD")</f>
        <v>Fri</v>
      </c>
      <c r="K1198" s="1" t="s">
        <v>2127</v>
      </c>
      <c r="L11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199" spans="1:12" x14ac:dyDescent="0.3">
      <c r="A1199" s="1" t="s">
        <v>29</v>
      </c>
      <c r="B1199" s="1">
        <f t="shared" si="18"/>
        <v>19</v>
      </c>
      <c r="C1199" s="1">
        <v>22</v>
      </c>
      <c r="D11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199" s="1" t="s">
        <v>1148</v>
      </c>
      <c r="F1199" s="1" t="s">
        <v>26</v>
      </c>
      <c r="G1199" s="2">
        <v>358.03</v>
      </c>
      <c r="H1199" s="1" cm="1">
        <f t="array" ref="H1199">_xlfn.IFS(Table24[[#This Row],[Month]]="July",7,Table24[[#This Row],[Month]]="August",8,Table24[[#This Row],[Month]]="September",9)</f>
        <v>8</v>
      </c>
      <c r="I1199" s="5">
        <f>DATE(2022,Table24[[#This Row],[Column1]],Table24[[#This Row],[Day]])</f>
        <v>44792</v>
      </c>
      <c r="J1199" s="5" t="str">
        <f>TEXT(Table24[[#This Row],[Column2]],"DDD")</f>
        <v>Fri</v>
      </c>
      <c r="K1199" s="1" t="s">
        <v>2127</v>
      </c>
      <c r="L11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0" spans="1:12" x14ac:dyDescent="0.3">
      <c r="A1200" s="1" t="s">
        <v>29</v>
      </c>
      <c r="B1200" s="1">
        <f t="shared" si="18"/>
        <v>19</v>
      </c>
      <c r="C1200" s="1">
        <v>23</v>
      </c>
      <c r="D12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0" s="1" t="s">
        <v>1149</v>
      </c>
      <c r="F1200" s="1" t="s">
        <v>27</v>
      </c>
      <c r="G1200" s="2">
        <v>354.25</v>
      </c>
      <c r="H1200" s="1" cm="1">
        <f t="array" ref="H1200">_xlfn.IFS(Table24[[#This Row],[Month]]="July",7,Table24[[#This Row],[Month]]="August",8,Table24[[#This Row],[Month]]="September",9)</f>
        <v>8</v>
      </c>
      <c r="I1200" s="5">
        <f>DATE(2022,Table24[[#This Row],[Column1]],Table24[[#This Row],[Day]])</f>
        <v>44792</v>
      </c>
      <c r="J1200" s="5" t="str">
        <f>TEXT(Table24[[#This Row],[Column2]],"DDD")</f>
        <v>Fri</v>
      </c>
      <c r="K1200" s="1" t="s">
        <v>2127</v>
      </c>
      <c r="L12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1" spans="1:12" x14ac:dyDescent="0.3">
      <c r="A1201" s="1" t="s">
        <v>29</v>
      </c>
      <c r="B1201" s="1">
        <f t="shared" si="18"/>
        <v>19</v>
      </c>
      <c r="C1201" s="1">
        <v>24</v>
      </c>
      <c r="D12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1" s="1" t="s">
        <v>1150</v>
      </c>
      <c r="F1201" s="1" t="s">
        <v>28</v>
      </c>
      <c r="G1201" s="2">
        <v>351.96</v>
      </c>
      <c r="H1201" s="1" cm="1">
        <f t="array" ref="H1201">_xlfn.IFS(Table24[[#This Row],[Month]]="July",7,Table24[[#This Row],[Month]]="August",8,Table24[[#This Row],[Month]]="September",9)</f>
        <v>8</v>
      </c>
      <c r="I1201" s="5">
        <f>DATE(2022,Table24[[#This Row],[Column1]],Table24[[#This Row],[Day]])</f>
        <v>44792</v>
      </c>
      <c r="J1201" s="5" t="str">
        <f>TEXT(Table24[[#This Row],[Column2]],"DDD")</f>
        <v>Fri</v>
      </c>
      <c r="K1201" s="1" t="s">
        <v>2127</v>
      </c>
      <c r="L12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2" spans="1:12" x14ac:dyDescent="0.3">
      <c r="A1202" s="1" t="s">
        <v>29</v>
      </c>
      <c r="B1202" s="1">
        <f t="shared" si="18"/>
        <v>20</v>
      </c>
      <c r="C1202" s="1">
        <v>1</v>
      </c>
      <c r="D12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2" s="1" t="s">
        <v>1151</v>
      </c>
      <c r="F1202" s="1" t="s">
        <v>5</v>
      </c>
      <c r="G1202" s="2">
        <v>370.59</v>
      </c>
      <c r="H1202" s="1" cm="1">
        <f t="array" ref="H1202">_xlfn.IFS(Table24[[#This Row],[Month]]="July",7,Table24[[#This Row],[Month]]="August",8,Table24[[#This Row],[Month]]="September",9)</f>
        <v>8</v>
      </c>
      <c r="I1202" s="5">
        <f>DATE(2022,Table24[[#This Row],[Column1]],Table24[[#This Row],[Day]])</f>
        <v>44793</v>
      </c>
      <c r="J1202" s="5" t="str">
        <f>TEXT(Table24[[#This Row],[Column2]],"DDD")</f>
        <v>Sat</v>
      </c>
      <c r="K1202" s="1" t="s">
        <v>2128</v>
      </c>
      <c r="L12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3" spans="1:12" x14ac:dyDescent="0.3">
      <c r="A1203" s="1" t="s">
        <v>29</v>
      </c>
      <c r="B1203" s="1">
        <f t="shared" si="18"/>
        <v>20</v>
      </c>
      <c r="C1203" s="1">
        <v>2</v>
      </c>
      <c r="D12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3" s="1" t="s">
        <v>1152</v>
      </c>
      <c r="F1203" s="1" t="s">
        <v>6</v>
      </c>
      <c r="G1203" s="2">
        <v>363.82</v>
      </c>
      <c r="H1203" s="1" cm="1">
        <f t="array" ref="H1203">_xlfn.IFS(Table24[[#This Row],[Month]]="July",7,Table24[[#This Row],[Month]]="August",8,Table24[[#This Row],[Month]]="September",9)</f>
        <v>8</v>
      </c>
      <c r="I1203" s="5">
        <f>DATE(2022,Table24[[#This Row],[Column1]],Table24[[#This Row],[Day]])</f>
        <v>44793</v>
      </c>
      <c r="J1203" s="5" t="str">
        <f>TEXT(Table24[[#This Row],[Column2]],"DDD")</f>
        <v>Sat</v>
      </c>
      <c r="K1203" s="1" t="s">
        <v>2128</v>
      </c>
      <c r="L12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4" spans="1:12" x14ac:dyDescent="0.3">
      <c r="A1204" s="1" t="s">
        <v>29</v>
      </c>
      <c r="B1204" s="1">
        <f t="shared" si="18"/>
        <v>20</v>
      </c>
      <c r="C1204" s="1">
        <v>3</v>
      </c>
      <c r="D12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4" s="1" t="s">
        <v>1153</v>
      </c>
      <c r="F1204" s="1" t="s">
        <v>7</v>
      </c>
      <c r="G1204" s="2">
        <v>358.34</v>
      </c>
      <c r="H1204" s="1" cm="1">
        <f t="array" ref="H1204">_xlfn.IFS(Table24[[#This Row],[Month]]="July",7,Table24[[#This Row],[Month]]="August",8,Table24[[#This Row],[Month]]="September",9)</f>
        <v>8</v>
      </c>
      <c r="I1204" s="5">
        <f>DATE(2022,Table24[[#This Row],[Column1]],Table24[[#This Row],[Day]])</f>
        <v>44793</v>
      </c>
      <c r="J1204" s="5" t="str">
        <f>TEXT(Table24[[#This Row],[Column2]],"DDD")</f>
        <v>Sat</v>
      </c>
      <c r="K1204" s="1" t="s">
        <v>2128</v>
      </c>
      <c r="L12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5" spans="1:12" x14ac:dyDescent="0.3">
      <c r="A1205" s="1" t="s">
        <v>29</v>
      </c>
      <c r="B1205" s="1">
        <f t="shared" si="18"/>
        <v>20</v>
      </c>
      <c r="C1205" s="1">
        <v>4</v>
      </c>
      <c r="D12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5" s="1" t="s">
        <v>1154</v>
      </c>
      <c r="F1205" s="1" t="s">
        <v>8</v>
      </c>
      <c r="G1205" s="2">
        <v>356.96</v>
      </c>
      <c r="H1205" s="1" cm="1">
        <f t="array" ref="H1205">_xlfn.IFS(Table24[[#This Row],[Month]]="July",7,Table24[[#This Row],[Month]]="August",8,Table24[[#This Row],[Month]]="September",9)</f>
        <v>8</v>
      </c>
      <c r="I1205" s="5">
        <f>DATE(2022,Table24[[#This Row],[Column1]],Table24[[#This Row],[Day]])</f>
        <v>44793</v>
      </c>
      <c r="J1205" s="5" t="str">
        <f>TEXT(Table24[[#This Row],[Column2]],"DDD")</f>
        <v>Sat</v>
      </c>
      <c r="K1205" s="1" t="s">
        <v>2128</v>
      </c>
      <c r="L12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6" spans="1:12" x14ac:dyDescent="0.3">
      <c r="A1206" s="1" t="s">
        <v>29</v>
      </c>
      <c r="B1206" s="1">
        <f t="shared" si="18"/>
        <v>20</v>
      </c>
      <c r="C1206" s="1">
        <v>5</v>
      </c>
      <c r="D12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6" s="1" t="s">
        <v>1155</v>
      </c>
      <c r="F1206" s="1" t="s">
        <v>9</v>
      </c>
      <c r="G1206" s="2">
        <v>356.02</v>
      </c>
      <c r="H1206" s="1" cm="1">
        <f t="array" ref="H1206">_xlfn.IFS(Table24[[#This Row],[Month]]="July",7,Table24[[#This Row],[Month]]="August",8,Table24[[#This Row],[Month]]="September",9)</f>
        <v>8</v>
      </c>
      <c r="I1206" s="5">
        <f>DATE(2022,Table24[[#This Row],[Column1]],Table24[[#This Row],[Day]])</f>
        <v>44793</v>
      </c>
      <c r="J1206" s="5" t="str">
        <f>TEXT(Table24[[#This Row],[Column2]],"DDD")</f>
        <v>Sat</v>
      </c>
      <c r="K1206" s="1" t="s">
        <v>2128</v>
      </c>
      <c r="L12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7" spans="1:12" x14ac:dyDescent="0.3">
      <c r="A1207" s="1" t="s">
        <v>29</v>
      </c>
      <c r="B1207" s="1">
        <f t="shared" si="18"/>
        <v>20</v>
      </c>
      <c r="C1207" s="1">
        <v>6</v>
      </c>
      <c r="D12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7" s="1" t="s">
        <v>1156</v>
      </c>
      <c r="F1207" s="1" t="s">
        <v>10</v>
      </c>
      <c r="G1207" s="2">
        <v>358</v>
      </c>
      <c r="H1207" s="1" cm="1">
        <f t="array" ref="H1207">_xlfn.IFS(Table24[[#This Row],[Month]]="July",7,Table24[[#This Row],[Month]]="August",8,Table24[[#This Row],[Month]]="September",9)</f>
        <v>8</v>
      </c>
      <c r="I1207" s="5">
        <f>DATE(2022,Table24[[#This Row],[Column1]],Table24[[#This Row],[Day]])</f>
        <v>44793</v>
      </c>
      <c r="J1207" s="5" t="str">
        <f>TEXT(Table24[[#This Row],[Column2]],"DDD")</f>
        <v>Sat</v>
      </c>
      <c r="K1207" s="1" t="s">
        <v>2128</v>
      </c>
      <c r="L12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8" spans="1:12" x14ac:dyDescent="0.3">
      <c r="A1208" s="1" t="s">
        <v>29</v>
      </c>
      <c r="B1208" s="1">
        <f t="shared" si="18"/>
        <v>20</v>
      </c>
      <c r="C1208" s="1">
        <v>7</v>
      </c>
      <c r="D12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8" s="1" t="s">
        <v>1157</v>
      </c>
      <c r="F1208" s="1" t="s">
        <v>11</v>
      </c>
      <c r="G1208" s="2">
        <v>357.38</v>
      </c>
      <c r="H1208" s="1" cm="1">
        <f t="array" ref="H1208">_xlfn.IFS(Table24[[#This Row],[Month]]="July",7,Table24[[#This Row],[Month]]="August",8,Table24[[#This Row],[Month]]="September",9)</f>
        <v>8</v>
      </c>
      <c r="I1208" s="5">
        <f>DATE(2022,Table24[[#This Row],[Column1]],Table24[[#This Row],[Day]])</f>
        <v>44793</v>
      </c>
      <c r="J1208" s="5" t="str">
        <f>TEXT(Table24[[#This Row],[Column2]],"DDD")</f>
        <v>Sat</v>
      </c>
      <c r="K1208" s="1" t="s">
        <v>2128</v>
      </c>
      <c r="L12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09" spans="1:12" x14ac:dyDescent="0.3">
      <c r="A1209" s="1" t="s">
        <v>29</v>
      </c>
      <c r="B1209" s="1">
        <f t="shared" si="18"/>
        <v>20</v>
      </c>
      <c r="C1209" s="1">
        <v>8</v>
      </c>
      <c r="D12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09" s="1" t="s">
        <v>1158</v>
      </c>
      <c r="F1209" s="1" t="s">
        <v>12</v>
      </c>
      <c r="G1209" s="2">
        <v>362.94</v>
      </c>
      <c r="H1209" s="1" cm="1">
        <f t="array" ref="H1209">_xlfn.IFS(Table24[[#This Row],[Month]]="July",7,Table24[[#This Row],[Month]]="August",8,Table24[[#This Row],[Month]]="September",9)</f>
        <v>8</v>
      </c>
      <c r="I1209" s="5">
        <f>DATE(2022,Table24[[#This Row],[Column1]],Table24[[#This Row],[Day]])</f>
        <v>44793</v>
      </c>
      <c r="J1209" s="5" t="str">
        <f>TEXT(Table24[[#This Row],[Column2]],"DDD")</f>
        <v>Sat</v>
      </c>
      <c r="K1209" s="1" t="s">
        <v>2128</v>
      </c>
      <c r="L12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0" spans="1:12" x14ac:dyDescent="0.3">
      <c r="A1210" s="1" t="s">
        <v>29</v>
      </c>
      <c r="B1210" s="1">
        <f t="shared" si="18"/>
        <v>20</v>
      </c>
      <c r="C1210" s="1">
        <v>9</v>
      </c>
      <c r="D12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0" s="1" t="s">
        <v>1159</v>
      </c>
      <c r="F1210" s="1" t="s">
        <v>13</v>
      </c>
      <c r="G1210" s="2">
        <v>365.07</v>
      </c>
      <c r="H1210" s="1" cm="1">
        <f t="array" ref="H1210">_xlfn.IFS(Table24[[#This Row],[Month]]="July",7,Table24[[#This Row],[Month]]="August",8,Table24[[#This Row],[Month]]="September",9)</f>
        <v>8</v>
      </c>
      <c r="I1210" s="5">
        <f>DATE(2022,Table24[[#This Row],[Column1]],Table24[[#This Row],[Day]])</f>
        <v>44793</v>
      </c>
      <c r="J1210" s="5" t="str">
        <f>TEXT(Table24[[#This Row],[Column2]],"DDD")</f>
        <v>Sat</v>
      </c>
      <c r="K1210" s="1" t="s">
        <v>2128</v>
      </c>
      <c r="L12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1" spans="1:12" x14ac:dyDescent="0.3">
      <c r="A1211" s="1" t="s">
        <v>29</v>
      </c>
      <c r="B1211" s="1">
        <f t="shared" si="18"/>
        <v>20</v>
      </c>
      <c r="C1211" s="1">
        <v>10</v>
      </c>
      <c r="D12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1" s="1" t="s">
        <v>1160</v>
      </c>
      <c r="F1211" s="1" t="s">
        <v>14</v>
      </c>
      <c r="G1211" s="2">
        <v>375.96</v>
      </c>
      <c r="H1211" s="1" cm="1">
        <f t="array" ref="H1211">_xlfn.IFS(Table24[[#This Row],[Month]]="July",7,Table24[[#This Row],[Month]]="August",8,Table24[[#This Row],[Month]]="September",9)</f>
        <v>8</v>
      </c>
      <c r="I1211" s="5">
        <f>DATE(2022,Table24[[#This Row],[Column1]],Table24[[#This Row],[Day]])</f>
        <v>44793</v>
      </c>
      <c r="J1211" s="5" t="str">
        <f>TEXT(Table24[[#This Row],[Column2]],"DDD")</f>
        <v>Sat</v>
      </c>
      <c r="K1211" s="1" t="s">
        <v>2128</v>
      </c>
      <c r="L12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2" spans="1:12" x14ac:dyDescent="0.3">
      <c r="A1212" s="1" t="s">
        <v>29</v>
      </c>
      <c r="B1212" s="1">
        <f t="shared" si="18"/>
        <v>20</v>
      </c>
      <c r="C1212" s="1">
        <v>11</v>
      </c>
      <c r="D12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2" s="1" t="s">
        <v>1161</v>
      </c>
      <c r="F1212" s="1" t="s">
        <v>15</v>
      </c>
      <c r="G1212" s="2">
        <v>393.56</v>
      </c>
      <c r="H1212" s="1" cm="1">
        <f t="array" ref="H1212">_xlfn.IFS(Table24[[#This Row],[Month]]="July",7,Table24[[#This Row],[Month]]="August",8,Table24[[#This Row],[Month]]="September",9)</f>
        <v>8</v>
      </c>
      <c r="I1212" s="5">
        <f>DATE(2022,Table24[[#This Row],[Column1]],Table24[[#This Row],[Day]])</f>
        <v>44793</v>
      </c>
      <c r="J1212" s="5" t="str">
        <f>TEXT(Table24[[#This Row],[Column2]],"DDD")</f>
        <v>Sat</v>
      </c>
      <c r="K1212" s="1" t="s">
        <v>2128</v>
      </c>
      <c r="L12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3" spans="1:12" x14ac:dyDescent="0.3">
      <c r="A1213" s="1" t="s">
        <v>29</v>
      </c>
      <c r="B1213" s="1">
        <f t="shared" si="18"/>
        <v>20</v>
      </c>
      <c r="C1213" s="1">
        <v>12</v>
      </c>
      <c r="D12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3" s="1" t="s">
        <v>1162</v>
      </c>
      <c r="F1213" s="1" t="s">
        <v>16</v>
      </c>
      <c r="G1213" s="2">
        <v>389.15</v>
      </c>
      <c r="H1213" s="1" cm="1">
        <f t="array" ref="H1213">_xlfn.IFS(Table24[[#This Row],[Month]]="July",7,Table24[[#This Row],[Month]]="August",8,Table24[[#This Row],[Month]]="September",9)</f>
        <v>8</v>
      </c>
      <c r="I1213" s="5">
        <f>DATE(2022,Table24[[#This Row],[Column1]],Table24[[#This Row],[Day]])</f>
        <v>44793</v>
      </c>
      <c r="J1213" s="5" t="str">
        <f>TEXT(Table24[[#This Row],[Column2]],"DDD")</f>
        <v>Sat</v>
      </c>
      <c r="K1213" s="1" t="s">
        <v>2128</v>
      </c>
      <c r="L12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4" spans="1:12" x14ac:dyDescent="0.3">
      <c r="A1214" s="1" t="s">
        <v>29</v>
      </c>
      <c r="B1214" s="1">
        <f t="shared" si="18"/>
        <v>20</v>
      </c>
      <c r="C1214" s="1">
        <v>13</v>
      </c>
      <c r="D12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4" s="1" t="s">
        <v>1163</v>
      </c>
      <c r="F1214" s="1" t="s">
        <v>17</v>
      </c>
      <c r="G1214" s="2">
        <v>375.09</v>
      </c>
      <c r="H1214" s="1" cm="1">
        <f t="array" ref="H1214">_xlfn.IFS(Table24[[#This Row],[Month]]="July",7,Table24[[#This Row],[Month]]="August",8,Table24[[#This Row],[Month]]="September",9)</f>
        <v>8</v>
      </c>
      <c r="I1214" s="5">
        <f>DATE(2022,Table24[[#This Row],[Column1]],Table24[[#This Row],[Day]])</f>
        <v>44793</v>
      </c>
      <c r="J1214" s="5" t="str">
        <f>TEXT(Table24[[#This Row],[Column2]],"DDD")</f>
        <v>Sat</v>
      </c>
      <c r="K1214" s="1" t="s">
        <v>2128</v>
      </c>
      <c r="L12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5" spans="1:12" x14ac:dyDescent="0.3">
      <c r="A1215" s="1" t="s">
        <v>29</v>
      </c>
      <c r="B1215" s="1">
        <f t="shared" si="18"/>
        <v>20</v>
      </c>
      <c r="C1215" s="1">
        <v>14</v>
      </c>
      <c r="D12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5" s="1" t="s">
        <v>1164</v>
      </c>
      <c r="F1215" s="1" t="s">
        <v>18</v>
      </c>
      <c r="G1215" s="2">
        <v>359.78</v>
      </c>
      <c r="H1215" s="1" cm="1">
        <f t="array" ref="H1215">_xlfn.IFS(Table24[[#This Row],[Month]]="July",7,Table24[[#This Row],[Month]]="August",8,Table24[[#This Row],[Month]]="September",9)</f>
        <v>8</v>
      </c>
      <c r="I1215" s="5">
        <f>DATE(2022,Table24[[#This Row],[Column1]],Table24[[#This Row],[Day]])</f>
        <v>44793</v>
      </c>
      <c r="J1215" s="5" t="str">
        <f>TEXT(Table24[[#This Row],[Column2]],"DDD")</f>
        <v>Sat</v>
      </c>
      <c r="K1215" s="1" t="s">
        <v>2128</v>
      </c>
      <c r="L12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6" spans="1:12" x14ac:dyDescent="0.3">
      <c r="A1216" s="1" t="s">
        <v>29</v>
      </c>
      <c r="B1216" s="1">
        <f t="shared" si="18"/>
        <v>20</v>
      </c>
      <c r="C1216" s="1">
        <v>15</v>
      </c>
      <c r="D12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6" s="1" t="s">
        <v>1165</v>
      </c>
      <c r="F1216" s="1" t="s">
        <v>19</v>
      </c>
      <c r="G1216" s="2">
        <v>349.2</v>
      </c>
      <c r="H1216" s="1" cm="1">
        <f t="array" ref="H1216">_xlfn.IFS(Table24[[#This Row],[Month]]="July",7,Table24[[#This Row],[Month]]="August",8,Table24[[#This Row],[Month]]="September",9)</f>
        <v>8</v>
      </c>
      <c r="I1216" s="5">
        <f>DATE(2022,Table24[[#This Row],[Column1]],Table24[[#This Row],[Day]])</f>
        <v>44793</v>
      </c>
      <c r="J1216" s="5" t="str">
        <f>TEXT(Table24[[#This Row],[Column2]],"DDD")</f>
        <v>Sat</v>
      </c>
      <c r="K1216" s="1" t="s">
        <v>2128</v>
      </c>
      <c r="L12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7" spans="1:12" x14ac:dyDescent="0.3">
      <c r="A1217" s="1" t="s">
        <v>29</v>
      </c>
      <c r="B1217" s="1">
        <f t="shared" si="18"/>
        <v>20</v>
      </c>
      <c r="C1217" s="1">
        <v>16</v>
      </c>
      <c r="D12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7" s="1" t="s">
        <v>1166</v>
      </c>
      <c r="F1217" s="1" t="s">
        <v>20</v>
      </c>
      <c r="G1217" s="2">
        <v>346.37</v>
      </c>
      <c r="H1217" s="1" cm="1">
        <f t="array" ref="H1217">_xlfn.IFS(Table24[[#This Row],[Month]]="July",7,Table24[[#This Row],[Month]]="August",8,Table24[[#This Row],[Month]]="September",9)</f>
        <v>8</v>
      </c>
      <c r="I1217" s="5">
        <f>DATE(2022,Table24[[#This Row],[Column1]],Table24[[#This Row],[Day]])</f>
        <v>44793</v>
      </c>
      <c r="J1217" s="5" t="str">
        <f>TEXT(Table24[[#This Row],[Column2]],"DDD")</f>
        <v>Sat</v>
      </c>
      <c r="K1217" s="1" t="s">
        <v>2128</v>
      </c>
      <c r="L12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8" spans="1:12" x14ac:dyDescent="0.3">
      <c r="A1218" s="1" t="s">
        <v>29</v>
      </c>
      <c r="B1218" s="1">
        <f t="shared" si="18"/>
        <v>20</v>
      </c>
      <c r="C1218" s="1">
        <v>17</v>
      </c>
      <c r="D12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8" s="1" t="s">
        <v>1167</v>
      </c>
      <c r="F1218" s="1" t="s">
        <v>21</v>
      </c>
      <c r="G1218" s="2">
        <v>350.03</v>
      </c>
      <c r="H1218" s="1" cm="1">
        <f t="array" ref="H1218">_xlfn.IFS(Table24[[#This Row],[Month]]="July",7,Table24[[#This Row],[Month]]="August",8,Table24[[#This Row],[Month]]="September",9)</f>
        <v>8</v>
      </c>
      <c r="I1218" s="5">
        <f>DATE(2022,Table24[[#This Row],[Column1]],Table24[[#This Row],[Day]])</f>
        <v>44793</v>
      </c>
      <c r="J1218" s="5" t="str">
        <f>TEXT(Table24[[#This Row],[Column2]],"DDD")</f>
        <v>Sat</v>
      </c>
      <c r="K1218" s="1" t="s">
        <v>2128</v>
      </c>
      <c r="L12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19" spans="1:12" x14ac:dyDescent="0.3">
      <c r="A1219" s="1" t="s">
        <v>29</v>
      </c>
      <c r="B1219" s="1">
        <f t="shared" ref="B1219:B1282" si="19">B1195+1</f>
        <v>20</v>
      </c>
      <c r="C1219" s="1">
        <v>18</v>
      </c>
      <c r="D12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19" s="1" t="s">
        <v>1168</v>
      </c>
      <c r="F1219" s="1" t="s">
        <v>22</v>
      </c>
      <c r="G1219" s="2">
        <v>361.45</v>
      </c>
      <c r="H1219" s="1" cm="1">
        <f t="array" ref="H1219">_xlfn.IFS(Table24[[#This Row],[Month]]="July",7,Table24[[#This Row],[Month]]="August",8,Table24[[#This Row],[Month]]="September",9)</f>
        <v>8</v>
      </c>
      <c r="I1219" s="5">
        <f>DATE(2022,Table24[[#This Row],[Column1]],Table24[[#This Row],[Day]])</f>
        <v>44793</v>
      </c>
      <c r="J1219" s="5" t="str">
        <f>TEXT(Table24[[#This Row],[Column2]],"DDD")</f>
        <v>Sat</v>
      </c>
      <c r="K1219" s="1" t="s">
        <v>2128</v>
      </c>
      <c r="L12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0" spans="1:12" x14ac:dyDescent="0.3">
      <c r="A1220" s="1" t="s">
        <v>29</v>
      </c>
      <c r="B1220" s="1">
        <f t="shared" si="19"/>
        <v>20</v>
      </c>
      <c r="C1220" s="1">
        <v>19</v>
      </c>
      <c r="D12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0" s="1" t="s">
        <v>1169</v>
      </c>
      <c r="F1220" s="1" t="s">
        <v>23</v>
      </c>
      <c r="G1220" s="2">
        <v>356.86</v>
      </c>
      <c r="H1220" s="1" cm="1">
        <f t="array" ref="H1220">_xlfn.IFS(Table24[[#This Row],[Month]]="July",7,Table24[[#This Row],[Month]]="August",8,Table24[[#This Row],[Month]]="September",9)</f>
        <v>8</v>
      </c>
      <c r="I1220" s="5">
        <f>DATE(2022,Table24[[#This Row],[Column1]],Table24[[#This Row],[Day]])</f>
        <v>44793</v>
      </c>
      <c r="J1220" s="5" t="str">
        <f>TEXT(Table24[[#This Row],[Column2]],"DDD")</f>
        <v>Sat</v>
      </c>
      <c r="K1220" s="1" t="s">
        <v>2128</v>
      </c>
      <c r="L12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1" spans="1:12" x14ac:dyDescent="0.3">
      <c r="A1221" s="1" t="s">
        <v>29</v>
      </c>
      <c r="B1221" s="1">
        <f t="shared" si="19"/>
        <v>20</v>
      </c>
      <c r="C1221" s="1">
        <v>20</v>
      </c>
      <c r="D12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1" s="1" t="s">
        <v>1170</v>
      </c>
      <c r="F1221" s="1" t="s">
        <v>24</v>
      </c>
      <c r="G1221" s="2">
        <v>355.64</v>
      </c>
      <c r="H1221" s="1" cm="1">
        <f t="array" ref="H1221">_xlfn.IFS(Table24[[#This Row],[Month]]="July",7,Table24[[#This Row],[Month]]="August",8,Table24[[#This Row],[Month]]="September",9)</f>
        <v>8</v>
      </c>
      <c r="I1221" s="5">
        <f>DATE(2022,Table24[[#This Row],[Column1]],Table24[[#This Row],[Day]])</f>
        <v>44793</v>
      </c>
      <c r="J1221" s="5" t="str">
        <f>TEXT(Table24[[#This Row],[Column2]],"DDD")</f>
        <v>Sat</v>
      </c>
      <c r="K1221" s="1" t="s">
        <v>2128</v>
      </c>
      <c r="L12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2" spans="1:12" x14ac:dyDescent="0.3">
      <c r="A1222" s="1" t="s">
        <v>29</v>
      </c>
      <c r="B1222" s="1">
        <f t="shared" si="19"/>
        <v>20</v>
      </c>
      <c r="C1222" s="1">
        <v>21</v>
      </c>
      <c r="D12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2" s="1" t="s">
        <v>1171</v>
      </c>
      <c r="F1222" s="1" t="s">
        <v>25</v>
      </c>
      <c r="G1222" s="2">
        <v>357.39</v>
      </c>
      <c r="H1222" s="1" cm="1">
        <f t="array" ref="H1222">_xlfn.IFS(Table24[[#This Row],[Month]]="July",7,Table24[[#This Row],[Month]]="August",8,Table24[[#This Row],[Month]]="September",9)</f>
        <v>8</v>
      </c>
      <c r="I1222" s="5">
        <f>DATE(2022,Table24[[#This Row],[Column1]],Table24[[#This Row],[Day]])</f>
        <v>44793</v>
      </c>
      <c r="J1222" s="5" t="str">
        <f>TEXT(Table24[[#This Row],[Column2]],"DDD")</f>
        <v>Sat</v>
      </c>
      <c r="K1222" s="1" t="s">
        <v>2128</v>
      </c>
      <c r="L12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3" spans="1:12" x14ac:dyDescent="0.3">
      <c r="A1223" s="1" t="s">
        <v>29</v>
      </c>
      <c r="B1223" s="1">
        <f t="shared" si="19"/>
        <v>20</v>
      </c>
      <c r="C1223" s="1">
        <v>22</v>
      </c>
      <c r="D12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3" s="1" t="s">
        <v>1172</v>
      </c>
      <c r="F1223" s="1" t="s">
        <v>26</v>
      </c>
      <c r="G1223" s="2">
        <v>370.03</v>
      </c>
      <c r="H1223" s="1" cm="1">
        <f t="array" ref="H1223">_xlfn.IFS(Table24[[#This Row],[Month]]="July",7,Table24[[#This Row],[Month]]="August",8,Table24[[#This Row],[Month]]="September",9)</f>
        <v>8</v>
      </c>
      <c r="I1223" s="5">
        <f>DATE(2022,Table24[[#This Row],[Column1]],Table24[[#This Row],[Day]])</f>
        <v>44793</v>
      </c>
      <c r="J1223" s="5" t="str">
        <f>TEXT(Table24[[#This Row],[Column2]],"DDD")</f>
        <v>Sat</v>
      </c>
      <c r="K1223" s="1" t="s">
        <v>2128</v>
      </c>
      <c r="L12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4" spans="1:12" x14ac:dyDescent="0.3">
      <c r="A1224" s="1" t="s">
        <v>29</v>
      </c>
      <c r="B1224" s="1">
        <f t="shared" si="19"/>
        <v>20</v>
      </c>
      <c r="C1224" s="1">
        <v>23</v>
      </c>
      <c r="D12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4" s="1" t="s">
        <v>1173</v>
      </c>
      <c r="F1224" s="1" t="s">
        <v>27</v>
      </c>
      <c r="G1224" s="2">
        <v>365.09</v>
      </c>
      <c r="H1224" s="1" cm="1">
        <f t="array" ref="H1224">_xlfn.IFS(Table24[[#This Row],[Month]]="July",7,Table24[[#This Row],[Month]]="August",8,Table24[[#This Row],[Month]]="September",9)</f>
        <v>8</v>
      </c>
      <c r="I1224" s="5">
        <f>DATE(2022,Table24[[#This Row],[Column1]],Table24[[#This Row],[Day]])</f>
        <v>44793</v>
      </c>
      <c r="J1224" s="5" t="str">
        <f>TEXT(Table24[[#This Row],[Column2]],"DDD")</f>
        <v>Sat</v>
      </c>
      <c r="K1224" s="1" t="s">
        <v>2128</v>
      </c>
      <c r="L12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5" spans="1:12" x14ac:dyDescent="0.3">
      <c r="A1225" s="1" t="s">
        <v>29</v>
      </c>
      <c r="B1225" s="1">
        <f t="shared" si="19"/>
        <v>20</v>
      </c>
      <c r="C1225" s="1">
        <v>24</v>
      </c>
      <c r="D12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5" s="1" t="s">
        <v>1174</v>
      </c>
      <c r="F1225" s="1" t="s">
        <v>28</v>
      </c>
      <c r="G1225" s="2">
        <v>366.87</v>
      </c>
      <c r="H1225" s="1" cm="1">
        <f t="array" ref="H1225">_xlfn.IFS(Table24[[#This Row],[Month]]="July",7,Table24[[#This Row],[Month]]="August",8,Table24[[#This Row],[Month]]="September",9)</f>
        <v>8</v>
      </c>
      <c r="I1225" s="5">
        <f>DATE(2022,Table24[[#This Row],[Column1]],Table24[[#This Row],[Day]])</f>
        <v>44793</v>
      </c>
      <c r="J1225" s="5" t="str">
        <f>TEXT(Table24[[#This Row],[Column2]],"DDD")</f>
        <v>Sat</v>
      </c>
      <c r="K1225" s="1" t="s">
        <v>2128</v>
      </c>
      <c r="L12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6" spans="1:12" x14ac:dyDescent="0.3">
      <c r="A1226" s="1" t="s">
        <v>29</v>
      </c>
      <c r="B1226" s="1">
        <f t="shared" si="19"/>
        <v>21</v>
      </c>
      <c r="C1226" s="1">
        <v>1</v>
      </c>
      <c r="D12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6" s="1" t="s">
        <v>1175</v>
      </c>
      <c r="F1226" s="1" t="s">
        <v>5</v>
      </c>
      <c r="G1226" s="2">
        <v>372.29</v>
      </c>
      <c r="H1226" s="1" cm="1">
        <f t="array" ref="H1226">_xlfn.IFS(Table24[[#This Row],[Month]]="July",7,Table24[[#This Row],[Month]]="August",8,Table24[[#This Row],[Month]]="September",9)</f>
        <v>8</v>
      </c>
      <c r="I1226" s="5">
        <f>DATE(2022,Table24[[#This Row],[Column1]],Table24[[#This Row],[Day]])</f>
        <v>44794</v>
      </c>
      <c r="J1226" s="5" t="str">
        <f>TEXT(Table24[[#This Row],[Column2]],"DDD")</f>
        <v>Sun</v>
      </c>
      <c r="K1226" s="1" t="s">
        <v>2129</v>
      </c>
      <c r="L12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7" spans="1:12" x14ac:dyDescent="0.3">
      <c r="A1227" s="1" t="s">
        <v>29</v>
      </c>
      <c r="B1227" s="1">
        <f t="shared" si="19"/>
        <v>21</v>
      </c>
      <c r="C1227" s="1">
        <v>2</v>
      </c>
      <c r="D12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7" s="1" t="s">
        <v>1176</v>
      </c>
      <c r="F1227" s="1" t="s">
        <v>6</v>
      </c>
      <c r="G1227" s="2">
        <v>369.19</v>
      </c>
      <c r="H1227" s="1" cm="1">
        <f t="array" ref="H1227">_xlfn.IFS(Table24[[#This Row],[Month]]="July",7,Table24[[#This Row],[Month]]="August",8,Table24[[#This Row],[Month]]="September",9)</f>
        <v>8</v>
      </c>
      <c r="I1227" s="5">
        <f>DATE(2022,Table24[[#This Row],[Column1]],Table24[[#This Row],[Day]])</f>
        <v>44794</v>
      </c>
      <c r="J1227" s="5" t="str">
        <f>TEXT(Table24[[#This Row],[Column2]],"DDD")</f>
        <v>Sun</v>
      </c>
      <c r="K1227" s="1" t="s">
        <v>2129</v>
      </c>
      <c r="L12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8" spans="1:12" x14ac:dyDescent="0.3">
      <c r="A1228" s="1" t="s">
        <v>29</v>
      </c>
      <c r="B1228" s="1">
        <f t="shared" si="19"/>
        <v>21</v>
      </c>
      <c r="C1228" s="1">
        <v>3</v>
      </c>
      <c r="D12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8" s="1" t="s">
        <v>1177</v>
      </c>
      <c r="F1228" s="1" t="s">
        <v>7</v>
      </c>
      <c r="G1228" s="2">
        <v>363.85</v>
      </c>
      <c r="H1228" s="1" cm="1">
        <f t="array" ref="H1228">_xlfn.IFS(Table24[[#This Row],[Month]]="July",7,Table24[[#This Row],[Month]]="August",8,Table24[[#This Row],[Month]]="September",9)</f>
        <v>8</v>
      </c>
      <c r="I1228" s="5">
        <f>DATE(2022,Table24[[#This Row],[Column1]],Table24[[#This Row],[Day]])</f>
        <v>44794</v>
      </c>
      <c r="J1228" s="5" t="str">
        <f>TEXT(Table24[[#This Row],[Column2]],"DDD")</f>
        <v>Sun</v>
      </c>
      <c r="K1228" s="1" t="s">
        <v>2129</v>
      </c>
      <c r="L12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29" spans="1:12" x14ac:dyDescent="0.3">
      <c r="A1229" s="1" t="s">
        <v>29</v>
      </c>
      <c r="B1229" s="1">
        <f t="shared" si="19"/>
        <v>21</v>
      </c>
      <c r="C1229" s="1">
        <v>4</v>
      </c>
      <c r="D12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29" s="1" t="s">
        <v>1178</v>
      </c>
      <c r="F1229" s="1" t="s">
        <v>8</v>
      </c>
      <c r="G1229" s="2">
        <v>335.27</v>
      </c>
      <c r="H1229" s="1" cm="1">
        <f t="array" ref="H1229">_xlfn.IFS(Table24[[#This Row],[Month]]="July",7,Table24[[#This Row],[Month]]="August",8,Table24[[#This Row],[Month]]="September",9)</f>
        <v>8</v>
      </c>
      <c r="I1229" s="5">
        <f>DATE(2022,Table24[[#This Row],[Column1]],Table24[[#This Row],[Day]])</f>
        <v>44794</v>
      </c>
      <c r="J1229" s="5" t="str">
        <f>TEXT(Table24[[#This Row],[Column2]],"DDD")</f>
        <v>Sun</v>
      </c>
      <c r="K1229" s="1" t="s">
        <v>2129</v>
      </c>
      <c r="L12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0" spans="1:12" x14ac:dyDescent="0.3">
      <c r="A1230" s="1" t="s">
        <v>29</v>
      </c>
      <c r="B1230" s="1">
        <f t="shared" si="19"/>
        <v>21</v>
      </c>
      <c r="C1230" s="1">
        <v>5</v>
      </c>
      <c r="D12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0" s="1" t="s">
        <v>1179</v>
      </c>
      <c r="F1230" s="1" t="s">
        <v>9</v>
      </c>
      <c r="G1230" s="2">
        <v>313.63</v>
      </c>
      <c r="H1230" s="1" cm="1">
        <f t="array" ref="H1230">_xlfn.IFS(Table24[[#This Row],[Month]]="July",7,Table24[[#This Row],[Month]]="August",8,Table24[[#This Row],[Month]]="September",9)</f>
        <v>8</v>
      </c>
      <c r="I1230" s="5">
        <f>DATE(2022,Table24[[#This Row],[Column1]],Table24[[#This Row],[Day]])</f>
        <v>44794</v>
      </c>
      <c r="J1230" s="5" t="str">
        <f>TEXT(Table24[[#This Row],[Column2]],"DDD")</f>
        <v>Sun</v>
      </c>
      <c r="K1230" s="1" t="s">
        <v>2129</v>
      </c>
      <c r="L12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1" spans="1:12" x14ac:dyDescent="0.3">
      <c r="A1231" s="1" t="s">
        <v>29</v>
      </c>
      <c r="B1231" s="1">
        <f t="shared" si="19"/>
        <v>21</v>
      </c>
      <c r="C1231" s="1">
        <v>6</v>
      </c>
      <c r="D12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1" s="1" t="s">
        <v>1180</v>
      </c>
      <c r="F1231" s="1" t="s">
        <v>10</v>
      </c>
      <c r="G1231" s="2">
        <v>314.67</v>
      </c>
      <c r="H1231" s="1" cm="1">
        <f t="array" ref="H1231">_xlfn.IFS(Table24[[#This Row],[Month]]="July",7,Table24[[#This Row],[Month]]="August",8,Table24[[#This Row],[Month]]="September",9)</f>
        <v>8</v>
      </c>
      <c r="I1231" s="5">
        <f>DATE(2022,Table24[[#This Row],[Column1]],Table24[[#This Row],[Day]])</f>
        <v>44794</v>
      </c>
      <c r="J1231" s="5" t="str">
        <f>TEXT(Table24[[#This Row],[Column2]],"DDD")</f>
        <v>Sun</v>
      </c>
      <c r="K1231" s="1" t="s">
        <v>2129</v>
      </c>
      <c r="L12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2" spans="1:12" x14ac:dyDescent="0.3">
      <c r="A1232" s="1" t="s">
        <v>29</v>
      </c>
      <c r="B1232" s="1">
        <f t="shared" si="19"/>
        <v>21</v>
      </c>
      <c r="C1232" s="1">
        <v>7</v>
      </c>
      <c r="D12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2" s="1" t="s">
        <v>1181</v>
      </c>
      <c r="F1232" s="1" t="s">
        <v>11</v>
      </c>
      <c r="G1232" s="2">
        <v>354.65</v>
      </c>
      <c r="H1232" s="1" cm="1">
        <f t="array" ref="H1232">_xlfn.IFS(Table24[[#This Row],[Month]]="July",7,Table24[[#This Row],[Month]]="August",8,Table24[[#This Row],[Month]]="September",9)</f>
        <v>8</v>
      </c>
      <c r="I1232" s="5">
        <f>DATE(2022,Table24[[#This Row],[Column1]],Table24[[#This Row],[Day]])</f>
        <v>44794</v>
      </c>
      <c r="J1232" s="5" t="str">
        <f>TEXT(Table24[[#This Row],[Column2]],"DDD")</f>
        <v>Sun</v>
      </c>
      <c r="K1232" s="1" t="s">
        <v>2129</v>
      </c>
      <c r="L12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3" spans="1:12" x14ac:dyDescent="0.3">
      <c r="A1233" s="1" t="s">
        <v>29</v>
      </c>
      <c r="B1233" s="1">
        <f t="shared" si="19"/>
        <v>21</v>
      </c>
      <c r="C1233" s="1">
        <v>8</v>
      </c>
      <c r="D12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3" s="1" t="s">
        <v>1182</v>
      </c>
      <c r="F1233" s="1" t="s">
        <v>12</v>
      </c>
      <c r="G1233" s="2">
        <v>338.88</v>
      </c>
      <c r="H1233" s="1" cm="1">
        <f t="array" ref="H1233">_xlfn.IFS(Table24[[#This Row],[Month]]="July",7,Table24[[#This Row],[Month]]="August",8,Table24[[#This Row],[Month]]="September",9)</f>
        <v>8</v>
      </c>
      <c r="I1233" s="5">
        <f>DATE(2022,Table24[[#This Row],[Column1]],Table24[[#This Row],[Day]])</f>
        <v>44794</v>
      </c>
      <c r="J1233" s="5" t="str">
        <f>TEXT(Table24[[#This Row],[Column2]],"DDD")</f>
        <v>Sun</v>
      </c>
      <c r="K1233" s="1" t="s">
        <v>2129</v>
      </c>
      <c r="L12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4" spans="1:12" x14ac:dyDescent="0.3">
      <c r="A1234" s="1" t="s">
        <v>29</v>
      </c>
      <c r="B1234" s="1">
        <f t="shared" si="19"/>
        <v>21</v>
      </c>
      <c r="C1234" s="1">
        <v>9</v>
      </c>
      <c r="D12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4" s="1" t="s">
        <v>1183</v>
      </c>
      <c r="F1234" s="1" t="s">
        <v>13</v>
      </c>
      <c r="G1234" s="2">
        <v>340.65</v>
      </c>
      <c r="H1234" s="1" cm="1">
        <f t="array" ref="H1234">_xlfn.IFS(Table24[[#This Row],[Month]]="July",7,Table24[[#This Row],[Month]]="August",8,Table24[[#This Row],[Month]]="September",9)</f>
        <v>8</v>
      </c>
      <c r="I1234" s="5">
        <f>DATE(2022,Table24[[#This Row],[Column1]],Table24[[#This Row],[Day]])</f>
        <v>44794</v>
      </c>
      <c r="J1234" s="5" t="str">
        <f>TEXT(Table24[[#This Row],[Column2]],"DDD")</f>
        <v>Sun</v>
      </c>
      <c r="K1234" s="1" t="s">
        <v>2129</v>
      </c>
      <c r="L12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5" spans="1:12" x14ac:dyDescent="0.3">
      <c r="A1235" s="1" t="s">
        <v>29</v>
      </c>
      <c r="B1235" s="1">
        <f t="shared" si="19"/>
        <v>21</v>
      </c>
      <c r="C1235" s="1">
        <v>10</v>
      </c>
      <c r="D12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5" s="1" t="s">
        <v>1184</v>
      </c>
      <c r="F1235" s="1" t="s">
        <v>14</v>
      </c>
      <c r="G1235" s="2">
        <v>327.41000000000003</v>
      </c>
      <c r="H1235" s="1" cm="1">
        <f t="array" ref="H1235">_xlfn.IFS(Table24[[#This Row],[Month]]="July",7,Table24[[#This Row],[Month]]="August",8,Table24[[#This Row],[Month]]="September",9)</f>
        <v>8</v>
      </c>
      <c r="I1235" s="5">
        <f>DATE(2022,Table24[[#This Row],[Column1]],Table24[[#This Row],[Day]])</f>
        <v>44794</v>
      </c>
      <c r="J1235" s="5" t="str">
        <f>TEXT(Table24[[#This Row],[Column2]],"DDD")</f>
        <v>Sun</v>
      </c>
      <c r="K1235" s="1" t="s">
        <v>2129</v>
      </c>
      <c r="L12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6" spans="1:12" x14ac:dyDescent="0.3">
      <c r="A1236" s="1" t="s">
        <v>29</v>
      </c>
      <c r="B1236" s="1">
        <f t="shared" si="19"/>
        <v>21</v>
      </c>
      <c r="C1236" s="1">
        <v>11</v>
      </c>
      <c r="D12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6" s="1" t="s">
        <v>1185</v>
      </c>
      <c r="F1236" s="1" t="s">
        <v>15</v>
      </c>
      <c r="G1236" s="2">
        <v>262.66000000000003</v>
      </c>
      <c r="H1236" s="1" cm="1">
        <f t="array" ref="H1236">_xlfn.IFS(Table24[[#This Row],[Month]]="July",7,Table24[[#This Row],[Month]]="August",8,Table24[[#This Row],[Month]]="September",9)</f>
        <v>8</v>
      </c>
      <c r="I1236" s="5">
        <f>DATE(2022,Table24[[#This Row],[Column1]],Table24[[#This Row],[Day]])</f>
        <v>44794</v>
      </c>
      <c r="J1236" s="5" t="str">
        <f>TEXT(Table24[[#This Row],[Column2]],"DDD")</f>
        <v>Sun</v>
      </c>
      <c r="K1236" s="1" t="s">
        <v>2129</v>
      </c>
      <c r="L12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7" spans="1:12" x14ac:dyDescent="0.3">
      <c r="A1237" s="1" t="s">
        <v>29</v>
      </c>
      <c r="B1237" s="1">
        <f t="shared" si="19"/>
        <v>21</v>
      </c>
      <c r="C1237" s="1">
        <v>12</v>
      </c>
      <c r="D12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7" s="1" t="s">
        <v>1186</v>
      </c>
      <c r="F1237" s="1" t="s">
        <v>16</v>
      </c>
      <c r="G1237" s="2">
        <v>182.54</v>
      </c>
      <c r="H1237" s="1" cm="1">
        <f t="array" ref="H1237">_xlfn.IFS(Table24[[#This Row],[Month]]="July",7,Table24[[#This Row],[Month]]="August",8,Table24[[#This Row],[Month]]="September",9)</f>
        <v>8</v>
      </c>
      <c r="I1237" s="5">
        <f>DATE(2022,Table24[[#This Row],[Column1]],Table24[[#This Row],[Day]])</f>
        <v>44794</v>
      </c>
      <c r="J1237" s="5" t="str">
        <f>TEXT(Table24[[#This Row],[Column2]],"DDD")</f>
        <v>Sun</v>
      </c>
      <c r="K1237" s="1" t="s">
        <v>2129</v>
      </c>
      <c r="L12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8" spans="1:12" x14ac:dyDescent="0.3">
      <c r="A1238" s="1" t="s">
        <v>29</v>
      </c>
      <c r="B1238" s="1">
        <f t="shared" si="19"/>
        <v>21</v>
      </c>
      <c r="C1238" s="1">
        <v>13</v>
      </c>
      <c r="D12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8" s="1" t="s">
        <v>1187</v>
      </c>
      <c r="F1238" s="1" t="s">
        <v>17</v>
      </c>
      <c r="G1238" s="2">
        <v>195.1</v>
      </c>
      <c r="H1238" s="1" cm="1">
        <f t="array" ref="H1238">_xlfn.IFS(Table24[[#This Row],[Month]]="July",7,Table24[[#This Row],[Month]]="August",8,Table24[[#This Row],[Month]]="September",9)</f>
        <v>8</v>
      </c>
      <c r="I1238" s="5">
        <f>DATE(2022,Table24[[#This Row],[Column1]],Table24[[#This Row],[Day]])</f>
        <v>44794</v>
      </c>
      <c r="J1238" s="5" t="str">
        <f>TEXT(Table24[[#This Row],[Column2]],"DDD")</f>
        <v>Sun</v>
      </c>
      <c r="K1238" s="1" t="s">
        <v>2129</v>
      </c>
      <c r="L12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39" spans="1:12" x14ac:dyDescent="0.3">
      <c r="A1239" s="1" t="s">
        <v>29</v>
      </c>
      <c r="B1239" s="1">
        <f t="shared" si="19"/>
        <v>21</v>
      </c>
      <c r="C1239" s="1">
        <v>14</v>
      </c>
      <c r="D12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39" s="1" t="s">
        <v>1188</v>
      </c>
      <c r="F1239" s="1" t="s">
        <v>18</v>
      </c>
      <c r="G1239" s="2">
        <v>165.01</v>
      </c>
      <c r="H1239" s="1" cm="1">
        <f t="array" ref="H1239">_xlfn.IFS(Table24[[#This Row],[Month]]="July",7,Table24[[#This Row],[Month]]="August",8,Table24[[#This Row],[Month]]="September",9)</f>
        <v>8</v>
      </c>
      <c r="I1239" s="5">
        <f>DATE(2022,Table24[[#This Row],[Column1]],Table24[[#This Row],[Day]])</f>
        <v>44794</v>
      </c>
      <c r="J1239" s="5" t="str">
        <f>TEXT(Table24[[#This Row],[Column2]],"DDD")</f>
        <v>Sun</v>
      </c>
      <c r="K1239" s="1" t="s">
        <v>2129</v>
      </c>
      <c r="L12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0" spans="1:12" x14ac:dyDescent="0.3">
      <c r="A1240" s="1" t="s">
        <v>29</v>
      </c>
      <c r="B1240" s="1">
        <f t="shared" si="19"/>
        <v>21</v>
      </c>
      <c r="C1240" s="1">
        <v>15</v>
      </c>
      <c r="D12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0" s="1" t="s">
        <v>1189</v>
      </c>
      <c r="F1240" s="1" t="s">
        <v>19</v>
      </c>
      <c r="G1240" s="2">
        <v>173.81</v>
      </c>
      <c r="H1240" s="1" cm="1">
        <f t="array" ref="H1240">_xlfn.IFS(Table24[[#This Row],[Month]]="July",7,Table24[[#This Row],[Month]]="August",8,Table24[[#This Row],[Month]]="September",9)</f>
        <v>8</v>
      </c>
      <c r="I1240" s="5">
        <f>DATE(2022,Table24[[#This Row],[Column1]],Table24[[#This Row],[Day]])</f>
        <v>44794</v>
      </c>
      <c r="J1240" s="5" t="str">
        <f>TEXT(Table24[[#This Row],[Column2]],"DDD")</f>
        <v>Sun</v>
      </c>
      <c r="K1240" s="1" t="s">
        <v>2129</v>
      </c>
      <c r="L12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1" spans="1:12" x14ac:dyDescent="0.3">
      <c r="A1241" s="1" t="s">
        <v>29</v>
      </c>
      <c r="B1241" s="1">
        <f t="shared" si="19"/>
        <v>21</v>
      </c>
      <c r="C1241" s="1">
        <v>16</v>
      </c>
      <c r="D12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1" s="1" t="s">
        <v>1190</v>
      </c>
      <c r="F1241" s="1" t="s">
        <v>20</v>
      </c>
      <c r="G1241" s="2">
        <v>330.04</v>
      </c>
      <c r="H1241" s="1" cm="1">
        <f t="array" ref="H1241">_xlfn.IFS(Table24[[#This Row],[Month]]="July",7,Table24[[#This Row],[Month]]="August",8,Table24[[#This Row],[Month]]="September",9)</f>
        <v>8</v>
      </c>
      <c r="I1241" s="5">
        <f>DATE(2022,Table24[[#This Row],[Column1]],Table24[[#This Row],[Day]])</f>
        <v>44794</v>
      </c>
      <c r="J1241" s="5" t="str">
        <f>TEXT(Table24[[#This Row],[Column2]],"DDD")</f>
        <v>Sun</v>
      </c>
      <c r="K1241" s="1" t="s">
        <v>2129</v>
      </c>
      <c r="L12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2" spans="1:12" x14ac:dyDescent="0.3">
      <c r="A1242" s="1" t="s">
        <v>29</v>
      </c>
      <c r="B1242" s="1">
        <f t="shared" si="19"/>
        <v>21</v>
      </c>
      <c r="C1242" s="1">
        <v>17</v>
      </c>
      <c r="D12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2" s="1" t="s">
        <v>1191</v>
      </c>
      <c r="F1242" s="1" t="s">
        <v>21</v>
      </c>
      <c r="G1242" s="2">
        <v>366.03</v>
      </c>
      <c r="H1242" s="1" cm="1">
        <f t="array" ref="H1242">_xlfn.IFS(Table24[[#This Row],[Month]]="July",7,Table24[[#This Row],[Month]]="August",8,Table24[[#This Row],[Month]]="September",9)</f>
        <v>8</v>
      </c>
      <c r="I1242" s="5">
        <f>DATE(2022,Table24[[#This Row],[Column1]],Table24[[#This Row],[Day]])</f>
        <v>44794</v>
      </c>
      <c r="J1242" s="5" t="str">
        <f>TEXT(Table24[[#This Row],[Column2]],"DDD")</f>
        <v>Sun</v>
      </c>
      <c r="K1242" s="1" t="s">
        <v>2129</v>
      </c>
      <c r="L12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3" spans="1:12" x14ac:dyDescent="0.3">
      <c r="A1243" s="1" t="s">
        <v>29</v>
      </c>
      <c r="B1243" s="1">
        <f t="shared" si="19"/>
        <v>21</v>
      </c>
      <c r="C1243" s="1">
        <v>18</v>
      </c>
      <c r="D12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3" s="1" t="s">
        <v>1192</v>
      </c>
      <c r="F1243" s="1" t="s">
        <v>22</v>
      </c>
      <c r="G1243" s="2">
        <v>372.14</v>
      </c>
      <c r="H1243" s="1" cm="1">
        <f t="array" ref="H1243">_xlfn.IFS(Table24[[#This Row],[Month]]="July",7,Table24[[#This Row],[Month]]="August",8,Table24[[#This Row],[Month]]="September",9)</f>
        <v>8</v>
      </c>
      <c r="I1243" s="5">
        <f>DATE(2022,Table24[[#This Row],[Column1]],Table24[[#This Row],[Day]])</f>
        <v>44794</v>
      </c>
      <c r="J1243" s="5" t="str">
        <f>TEXT(Table24[[#This Row],[Column2]],"DDD")</f>
        <v>Sun</v>
      </c>
      <c r="K1243" s="1" t="s">
        <v>2129</v>
      </c>
      <c r="L12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4" spans="1:12" x14ac:dyDescent="0.3">
      <c r="A1244" s="1" t="s">
        <v>29</v>
      </c>
      <c r="B1244" s="1">
        <f t="shared" si="19"/>
        <v>21</v>
      </c>
      <c r="C1244" s="1">
        <v>19</v>
      </c>
      <c r="D12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4" s="1" t="s">
        <v>1193</v>
      </c>
      <c r="F1244" s="1" t="s">
        <v>23</v>
      </c>
      <c r="G1244" s="2">
        <v>373.02</v>
      </c>
      <c r="H1244" s="1" cm="1">
        <f t="array" ref="H1244">_xlfn.IFS(Table24[[#This Row],[Month]]="July",7,Table24[[#This Row],[Month]]="August",8,Table24[[#This Row],[Month]]="September",9)</f>
        <v>8</v>
      </c>
      <c r="I1244" s="5">
        <f>DATE(2022,Table24[[#This Row],[Column1]],Table24[[#This Row],[Day]])</f>
        <v>44794</v>
      </c>
      <c r="J1244" s="5" t="str">
        <f>TEXT(Table24[[#This Row],[Column2]],"DDD")</f>
        <v>Sun</v>
      </c>
      <c r="K1244" s="1" t="s">
        <v>2129</v>
      </c>
      <c r="L12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5" spans="1:12" x14ac:dyDescent="0.3">
      <c r="A1245" s="1" t="s">
        <v>29</v>
      </c>
      <c r="B1245" s="1">
        <f t="shared" si="19"/>
        <v>21</v>
      </c>
      <c r="C1245" s="1">
        <v>20</v>
      </c>
      <c r="D12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5" s="1" t="s">
        <v>1194</v>
      </c>
      <c r="F1245" s="1" t="s">
        <v>24</v>
      </c>
      <c r="G1245" s="2">
        <v>373.3</v>
      </c>
      <c r="H1245" s="1" cm="1">
        <f t="array" ref="H1245">_xlfn.IFS(Table24[[#This Row],[Month]]="July",7,Table24[[#This Row],[Month]]="August",8,Table24[[#This Row],[Month]]="September",9)</f>
        <v>8</v>
      </c>
      <c r="I1245" s="5">
        <f>DATE(2022,Table24[[#This Row],[Column1]],Table24[[#This Row],[Day]])</f>
        <v>44794</v>
      </c>
      <c r="J1245" s="5" t="str">
        <f>TEXT(Table24[[#This Row],[Column2]],"DDD")</f>
        <v>Sun</v>
      </c>
      <c r="K1245" s="1" t="s">
        <v>2129</v>
      </c>
      <c r="L12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6" spans="1:12" x14ac:dyDescent="0.3">
      <c r="A1246" s="1" t="s">
        <v>29</v>
      </c>
      <c r="B1246" s="1">
        <f t="shared" si="19"/>
        <v>21</v>
      </c>
      <c r="C1246" s="1">
        <v>21</v>
      </c>
      <c r="D12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6" s="1" t="s">
        <v>1195</v>
      </c>
      <c r="F1246" s="1" t="s">
        <v>25</v>
      </c>
      <c r="G1246" s="2">
        <v>373.48</v>
      </c>
      <c r="H1246" s="1" cm="1">
        <f t="array" ref="H1246">_xlfn.IFS(Table24[[#This Row],[Month]]="July",7,Table24[[#This Row],[Month]]="August",8,Table24[[#This Row],[Month]]="September",9)</f>
        <v>8</v>
      </c>
      <c r="I1246" s="5">
        <f>DATE(2022,Table24[[#This Row],[Column1]],Table24[[#This Row],[Day]])</f>
        <v>44794</v>
      </c>
      <c r="J1246" s="5" t="str">
        <f>TEXT(Table24[[#This Row],[Column2]],"DDD")</f>
        <v>Sun</v>
      </c>
      <c r="K1246" s="1" t="s">
        <v>2129</v>
      </c>
      <c r="L12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7" spans="1:12" x14ac:dyDescent="0.3">
      <c r="A1247" s="1" t="s">
        <v>29</v>
      </c>
      <c r="B1247" s="1">
        <f t="shared" si="19"/>
        <v>21</v>
      </c>
      <c r="C1247" s="1">
        <v>22</v>
      </c>
      <c r="D12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7" s="1" t="s">
        <v>1196</v>
      </c>
      <c r="F1247" s="1" t="s">
        <v>26</v>
      </c>
      <c r="G1247" s="2">
        <v>373.98</v>
      </c>
      <c r="H1247" s="1" cm="1">
        <f t="array" ref="H1247">_xlfn.IFS(Table24[[#This Row],[Month]]="July",7,Table24[[#This Row],[Month]]="August",8,Table24[[#This Row],[Month]]="September",9)</f>
        <v>8</v>
      </c>
      <c r="I1247" s="5">
        <f>DATE(2022,Table24[[#This Row],[Column1]],Table24[[#This Row],[Day]])</f>
        <v>44794</v>
      </c>
      <c r="J1247" s="5" t="str">
        <f>TEXT(Table24[[#This Row],[Column2]],"DDD")</f>
        <v>Sun</v>
      </c>
      <c r="K1247" s="1" t="s">
        <v>2129</v>
      </c>
      <c r="L12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8" spans="1:12" x14ac:dyDescent="0.3">
      <c r="A1248" s="1" t="s">
        <v>29</v>
      </c>
      <c r="B1248" s="1">
        <f t="shared" si="19"/>
        <v>21</v>
      </c>
      <c r="C1248" s="1">
        <v>23</v>
      </c>
      <c r="D12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8" s="1" t="s">
        <v>1197</v>
      </c>
      <c r="F1248" s="1" t="s">
        <v>27</v>
      </c>
      <c r="G1248" s="2">
        <v>374.4</v>
      </c>
      <c r="H1248" s="1" cm="1">
        <f t="array" ref="H1248">_xlfn.IFS(Table24[[#This Row],[Month]]="July",7,Table24[[#This Row],[Month]]="August",8,Table24[[#This Row],[Month]]="September",9)</f>
        <v>8</v>
      </c>
      <c r="I1248" s="5">
        <f>DATE(2022,Table24[[#This Row],[Column1]],Table24[[#This Row],[Day]])</f>
        <v>44794</v>
      </c>
      <c r="J1248" s="5" t="str">
        <f>TEXT(Table24[[#This Row],[Column2]],"DDD")</f>
        <v>Sun</v>
      </c>
      <c r="K1248" s="1" t="s">
        <v>2129</v>
      </c>
      <c r="L12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49" spans="1:12" x14ac:dyDescent="0.3">
      <c r="A1249" s="1" t="s">
        <v>29</v>
      </c>
      <c r="B1249" s="1">
        <f t="shared" si="19"/>
        <v>21</v>
      </c>
      <c r="C1249" s="1">
        <v>24</v>
      </c>
      <c r="D12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49" s="1" t="s">
        <v>1198</v>
      </c>
      <c r="F1249" s="1" t="s">
        <v>28</v>
      </c>
      <c r="G1249" s="2">
        <v>373.92</v>
      </c>
      <c r="H1249" s="1" cm="1">
        <f t="array" ref="H1249">_xlfn.IFS(Table24[[#This Row],[Month]]="July",7,Table24[[#This Row],[Month]]="August",8,Table24[[#This Row],[Month]]="September",9)</f>
        <v>8</v>
      </c>
      <c r="I1249" s="5">
        <f>DATE(2022,Table24[[#This Row],[Column1]],Table24[[#This Row],[Day]])</f>
        <v>44794</v>
      </c>
      <c r="J1249" s="5" t="str">
        <f>TEXT(Table24[[#This Row],[Column2]],"DDD")</f>
        <v>Sun</v>
      </c>
      <c r="K1249" s="1" t="s">
        <v>2129</v>
      </c>
      <c r="L12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0" spans="1:12" x14ac:dyDescent="0.3">
      <c r="A1250" s="1" t="s">
        <v>29</v>
      </c>
      <c r="B1250" s="1">
        <f t="shared" si="19"/>
        <v>22</v>
      </c>
      <c r="C1250" s="1">
        <v>1</v>
      </c>
      <c r="D12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0" s="1" t="s">
        <v>1199</v>
      </c>
      <c r="F1250" s="1" t="s">
        <v>5</v>
      </c>
      <c r="G1250" s="2">
        <v>369.86</v>
      </c>
      <c r="H1250" s="1" cm="1">
        <f t="array" ref="H1250">_xlfn.IFS(Table24[[#This Row],[Month]]="July",7,Table24[[#This Row],[Month]]="August",8,Table24[[#This Row],[Month]]="September",9)</f>
        <v>8</v>
      </c>
      <c r="I1250" s="5">
        <f>DATE(2022,Table24[[#This Row],[Column1]],Table24[[#This Row],[Day]])</f>
        <v>44795</v>
      </c>
      <c r="J1250" s="5" t="str">
        <f>TEXT(Table24[[#This Row],[Column2]],"DDD")</f>
        <v>Mon</v>
      </c>
      <c r="K1250" s="1" t="s">
        <v>2130</v>
      </c>
      <c r="L12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1" spans="1:12" x14ac:dyDescent="0.3">
      <c r="A1251" s="1" t="s">
        <v>29</v>
      </c>
      <c r="B1251" s="1">
        <f t="shared" si="19"/>
        <v>22</v>
      </c>
      <c r="C1251" s="1">
        <v>2</v>
      </c>
      <c r="D12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1" s="1" t="s">
        <v>1200</v>
      </c>
      <c r="F1251" s="1" t="s">
        <v>6</v>
      </c>
      <c r="G1251" s="2">
        <v>367.97</v>
      </c>
      <c r="H1251" s="1" cm="1">
        <f t="array" ref="H1251">_xlfn.IFS(Table24[[#This Row],[Month]]="July",7,Table24[[#This Row],[Month]]="August",8,Table24[[#This Row],[Month]]="September",9)</f>
        <v>8</v>
      </c>
      <c r="I1251" s="5">
        <f>DATE(2022,Table24[[#This Row],[Column1]],Table24[[#This Row],[Day]])</f>
        <v>44795</v>
      </c>
      <c r="J1251" s="5" t="str">
        <f>TEXT(Table24[[#This Row],[Column2]],"DDD")</f>
        <v>Mon</v>
      </c>
      <c r="K1251" s="1" t="s">
        <v>2130</v>
      </c>
      <c r="L12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2" spans="1:12" x14ac:dyDescent="0.3">
      <c r="A1252" s="1" t="s">
        <v>29</v>
      </c>
      <c r="B1252" s="1">
        <f t="shared" si="19"/>
        <v>22</v>
      </c>
      <c r="C1252" s="1">
        <v>3</v>
      </c>
      <c r="D12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2" s="1" t="s">
        <v>1201</v>
      </c>
      <c r="F1252" s="1" t="s">
        <v>7</v>
      </c>
      <c r="G1252" s="2">
        <v>367.1</v>
      </c>
      <c r="H1252" s="1" cm="1">
        <f t="array" ref="H1252">_xlfn.IFS(Table24[[#This Row],[Month]]="July",7,Table24[[#This Row],[Month]]="August",8,Table24[[#This Row],[Month]]="September",9)</f>
        <v>8</v>
      </c>
      <c r="I1252" s="5">
        <f>DATE(2022,Table24[[#This Row],[Column1]],Table24[[#This Row],[Day]])</f>
        <v>44795</v>
      </c>
      <c r="J1252" s="5" t="str">
        <f>TEXT(Table24[[#This Row],[Column2]],"DDD")</f>
        <v>Mon</v>
      </c>
      <c r="K1252" s="1" t="s">
        <v>2130</v>
      </c>
      <c r="L12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3" spans="1:12" x14ac:dyDescent="0.3">
      <c r="A1253" s="1" t="s">
        <v>29</v>
      </c>
      <c r="B1253" s="1">
        <f t="shared" si="19"/>
        <v>22</v>
      </c>
      <c r="C1253" s="1">
        <v>4</v>
      </c>
      <c r="D12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3" s="1" t="s">
        <v>1202</v>
      </c>
      <c r="F1253" s="1" t="s">
        <v>8</v>
      </c>
      <c r="G1253" s="2">
        <v>366.56</v>
      </c>
      <c r="H1253" s="1" cm="1">
        <f t="array" ref="H1253">_xlfn.IFS(Table24[[#This Row],[Month]]="July",7,Table24[[#This Row],[Month]]="August",8,Table24[[#This Row],[Month]]="September",9)</f>
        <v>8</v>
      </c>
      <c r="I1253" s="5">
        <f>DATE(2022,Table24[[#This Row],[Column1]],Table24[[#This Row],[Day]])</f>
        <v>44795</v>
      </c>
      <c r="J1253" s="5" t="str">
        <f>TEXT(Table24[[#This Row],[Column2]],"DDD")</f>
        <v>Mon</v>
      </c>
      <c r="K1253" s="1" t="s">
        <v>2130</v>
      </c>
      <c r="L12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4" spans="1:12" x14ac:dyDescent="0.3">
      <c r="A1254" s="1" t="s">
        <v>29</v>
      </c>
      <c r="B1254" s="1">
        <f t="shared" si="19"/>
        <v>22</v>
      </c>
      <c r="C1254" s="1">
        <v>5</v>
      </c>
      <c r="D12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4" s="1" t="s">
        <v>1203</v>
      </c>
      <c r="F1254" s="1" t="s">
        <v>9</v>
      </c>
      <c r="G1254" s="2">
        <v>366.93</v>
      </c>
      <c r="H1254" s="1" cm="1">
        <f t="array" ref="H1254">_xlfn.IFS(Table24[[#This Row],[Month]]="July",7,Table24[[#This Row],[Month]]="August",8,Table24[[#This Row],[Month]]="September",9)</f>
        <v>8</v>
      </c>
      <c r="I1254" s="5">
        <f>DATE(2022,Table24[[#This Row],[Column1]],Table24[[#This Row],[Day]])</f>
        <v>44795</v>
      </c>
      <c r="J1254" s="5" t="str">
        <f>TEXT(Table24[[#This Row],[Column2]],"DDD")</f>
        <v>Mon</v>
      </c>
      <c r="K1254" s="1" t="s">
        <v>2130</v>
      </c>
      <c r="L12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5" spans="1:12" x14ac:dyDescent="0.3">
      <c r="A1255" s="1" t="s">
        <v>29</v>
      </c>
      <c r="B1255" s="1">
        <f t="shared" si="19"/>
        <v>22</v>
      </c>
      <c r="C1255" s="1">
        <v>6</v>
      </c>
      <c r="D12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5" s="1" t="s">
        <v>1204</v>
      </c>
      <c r="F1255" s="1" t="s">
        <v>10</v>
      </c>
      <c r="G1255" s="2">
        <v>368.92</v>
      </c>
      <c r="H1255" s="1" cm="1">
        <f t="array" ref="H1255">_xlfn.IFS(Table24[[#This Row],[Month]]="July",7,Table24[[#This Row],[Month]]="August",8,Table24[[#This Row],[Month]]="September",9)</f>
        <v>8</v>
      </c>
      <c r="I1255" s="5">
        <f>DATE(2022,Table24[[#This Row],[Column1]],Table24[[#This Row],[Day]])</f>
        <v>44795</v>
      </c>
      <c r="J1255" s="5" t="str">
        <f>TEXT(Table24[[#This Row],[Column2]],"DDD")</f>
        <v>Mon</v>
      </c>
      <c r="K1255" s="1" t="s">
        <v>2130</v>
      </c>
      <c r="L12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6" spans="1:12" x14ac:dyDescent="0.3">
      <c r="A1256" s="1" t="s">
        <v>29</v>
      </c>
      <c r="B1256" s="1">
        <f t="shared" si="19"/>
        <v>22</v>
      </c>
      <c r="C1256" s="1">
        <v>7</v>
      </c>
      <c r="D12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56" s="1" t="s">
        <v>1205</v>
      </c>
      <c r="F1256" s="1" t="s">
        <v>11</v>
      </c>
      <c r="G1256" s="2">
        <v>374.61</v>
      </c>
      <c r="H1256" s="1" cm="1">
        <f t="array" ref="H1256">_xlfn.IFS(Table24[[#This Row],[Month]]="July",7,Table24[[#This Row],[Month]]="August",8,Table24[[#This Row],[Month]]="September",9)</f>
        <v>8</v>
      </c>
      <c r="I1256" s="5">
        <f>DATE(2022,Table24[[#This Row],[Column1]],Table24[[#This Row],[Day]])</f>
        <v>44795</v>
      </c>
      <c r="J1256" s="5" t="str">
        <f>TEXT(Table24[[#This Row],[Column2]],"DDD")</f>
        <v>Mon</v>
      </c>
      <c r="K1256" s="1" t="s">
        <v>2130</v>
      </c>
      <c r="L12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7" spans="1:12" x14ac:dyDescent="0.3">
      <c r="A1257" s="1" t="s">
        <v>29</v>
      </c>
      <c r="B1257" s="1">
        <f t="shared" si="19"/>
        <v>22</v>
      </c>
      <c r="C1257" s="1">
        <v>8</v>
      </c>
      <c r="D12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57" s="1" t="s">
        <v>1206</v>
      </c>
      <c r="F1257" s="1" t="s">
        <v>12</v>
      </c>
      <c r="G1257" s="2">
        <v>404.8</v>
      </c>
      <c r="H1257" s="1" cm="1">
        <f t="array" ref="H1257">_xlfn.IFS(Table24[[#This Row],[Month]]="July",7,Table24[[#This Row],[Month]]="August",8,Table24[[#This Row],[Month]]="September",9)</f>
        <v>8</v>
      </c>
      <c r="I1257" s="5">
        <f>DATE(2022,Table24[[#This Row],[Column1]],Table24[[#This Row],[Day]])</f>
        <v>44795</v>
      </c>
      <c r="J1257" s="5" t="str">
        <f>TEXT(Table24[[#This Row],[Column2]],"DDD")</f>
        <v>Mon</v>
      </c>
      <c r="K1257" s="1" t="s">
        <v>2130</v>
      </c>
      <c r="L12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258" spans="1:12" x14ac:dyDescent="0.3">
      <c r="A1258" s="1" t="s">
        <v>29</v>
      </c>
      <c r="B1258" s="1">
        <f t="shared" si="19"/>
        <v>22</v>
      </c>
      <c r="C1258" s="1">
        <v>9</v>
      </c>
      <c r="D12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58" s="1" t="s">
        <v>1207</v>
      </c>
      <c r="F1258" s="1" t="s">
        <v>13</v>
      </c>
      <c r="G1258" s="2">
        <v>419.91</v>
      </c>
      <c r="H1258" s="1" cm="1">
        <f t="array" ref="H1258">_xlfn.IFS(Table24[[#This Row],[Month]]="July",7,Table24[[#This Row],[Month]]="August",8,Table24[[#This Row],[Month]]="September",9)</f>
        <v>8</v>
      </c>
      <c r="I1258" s="5">
        <f>DATE(2022,Table24[[#This Row],[Column1]],Table24[[#This Row],[Day]])</f>
        <v>44795</v>
      </c>
      <c r="J1258" s="5" t="str">
        <f>TEXT(Table24[[#This Row],[Column2]],"DDD")</f>
        <v>Mon</v>
      </c>
      <c r="K1258" s="1" t="s">
        <v>2130</v>
      </c>
      <c r="L12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59" spans="1:12" x14ac:dyDescent="0.3">
      <c r="A1259" s="1" t="s">
        <v>29</v>
      </c>
      <c r="B1259" s="1">
        <f t="shared" si="19"/>
        <v>22</v>
      </c>
      <c r="C1259" s="1">
        <v>10</v>
      </c>
      <c r="D12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59" s="1" t="s">
        <v>1208</v>
      </c>
      <c r="F1259" s="1" t="s">
        <v>14</v>
      </c>
      <c r="G1259" s="2">
        <v>418.56</v>
      </c>
      <c r="H1259" s="1" cm="1">
        <f t="array" ref="H1259">_xlfn.IFS(Table24[[#This Row],[Month]]="July",7,Table24[[#This Row],[Month]]="August",8,Table24[[#This Row],[Month]]="September",9)</f>
        <v>8</v>
      </c>
      <c r="I1259" s="5">
        <f>DATE(2022,Table24[[#This Row],[Column1]],Table24[[#This Row],[Day]])</f>
        <v>44795</v>
      </c>
      <c r="J1259" s="5" t="str">
        <f>TEXT(Table24[[#This Row],[Column2]],"DDD")</f>
        <v>Mon</v>
      </c>
      <c r="K1259" s="1" t="s">
        <v>2130</v>
      </c>
      <c r="L12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0" spans="1:12" x14ac:dyDescent="0.3">
      <c r="A1260" s="1" t="s">
        <v>29</v>
      </c>
      <c r="B1260" s="1">
        <f t="shared" si="19"/>
        <v>22</v>
      </c>
      <c r="C1260" s="1">
        <v>11</v>
      </c>
      <c r="D12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0" s="1" t="s">
        <v>1209</v>
      </c>
      <c r="F1260" s="1" t="s">
        <v>15</v>
      </c>
      <c r="G1260" s="2">
        <v>400.99</v>
      </c>
      <c r="H1260" s="1" cm="1">
        <f t="array" ref="H1260">_xlfn.IFS(Table24[[#This Row],[Month]]="July",7,Table24[[#This Row],[Month]]="August",8,Table24[[#This Row],[Month]]="September",9)</f>
        <v>8</v>
      </c>
      <c r="I1260" s="5">
        <f>DATE(2022,Table24[[#This Row],[Column1]],Table24[[#This Row],[Day]])</f>
        <v>44795</v>
      </c>
      <c r="J1260" s="5" t="str">
        <f>TEXT(Table24[[#This Row],[Column2]],"DDD")</f>
        <v>Mon</v>
      </c>
      <c r="K1260" s="1" t="s">
        <v>2130</v>
      </c>
      <c r="L12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1" spans="1:12" x14ac:dyDescent="0.3">
      <c r="A1261" s="1" t="s">
        <v>29</v>
      </c>
      <c r="B1261" s="1">
        <f t="shared" si="19"/>
        <v>22</v>
      </c>
      <c r="C1261" s="1">
        <v>12</v>
      </c>
      <c r="D12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1" s="1" t="s">
        <v>1210</v>
      </c>
      <c r="F1261" s="1" t="s">
        <v>16</v>
      </c>
      <c r="G1261" s="2">
        <v>409.63</v>
      </c>
      <c r="H1261" s="1" cm="1">
        <f t="array" ref="H1261">_xlfn.IFS(Table24[[#This Row],[Month]]="July",7,Table24[[#This Row],[Month]]="August",8,Table24[[#This Row],[Month]]="September",9)</f>
        <v>8</v>
      </c>
      <c r="I1261" s="5">
        <f>DATE(2022,Table24[[#This Row],[Column1]],Table24[[#This Row],[Day]])</f>
        <v>44795</v>
      </c>
      <c r="J1261" s="5" t="str">
        <f>TEXT(Table24[[#This Row],[Column2]],"DDD")</f>
        <v>Mon</v>
      </c>
      <c r="K1261" s="1" t="s">
        <v>2130</v>
      </c>
      <c r="L12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2" spans="1:12" x14ac:dyDescent="0.3">
      <c r="A1262" s="1" t="s">
        <v>29</v>
      </c>
      <c r="B1262" s="1">
        <f t="shared" si="19"/>
        <v>22</v>
      </c>
      <c r="C1262" s="1">
        <v>13</v>
      </c>
      <c r="D12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2" s="1" t="s">
        <v>1211</v>
      </c>
      <c r="F1262" s="1" t="s">
        <v>17</v>
      </c>
      <c r="G1262" s="2">
        <v>410.69</v>
      </c>
      <c r="H1262" s="1" cm="1">
        <f t="array" ref="H1262">_xlfn.IFS(Table24[[#This Row],[Month]]="July",7,Table24[[#This Row],[Month]]="August",8,Table24[[#This Row],[Month]]="September",9)</f>
        <v>8</v>
      </c>
      <c r="I1262" s="5">
        <f>DATE(2022,Table24[[#This Row],[Column1]],Table24[[#This Row],[Day]])</f>
        <v>44795</v>
      </c>
      <c r="J1262" s="5" t="str">
        <f>TEXT(Table24[[#This Row],[Column2]],"DDD")</f>
        <v>Mon</v>
      </c>
      <c r="K1262" s="1" t="s">
        <v>2130</v>
      </c>
      <c r="L12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3" spans="1:12" x14ac:dyDescent="0.3">
      <c r="A1263" s="1" t="s">
        <v>29</v>
      </c>
      <c r="B1263" s="1">
        <f t="shared" si="19"/>
        <v>22</v>
      </c>
      <c r="C1263" s="1">
        <v>14</v>
      </c>
      <c r="D126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3" s="1" t="s">
        <v>1212</v>
      </c>
      <c r="F1263" s="1" t="s">
        <v>18</v>
      </c>
      <c r="G1263" s="2">
        <v>400.14</v>
      </c>
      <c r="H1263" s="1" cm="1">
        <f t="array" ref="H1263">_xlfn.IFS(Table24[[#This Row],[Month]]="July",7,Table24[[#This Row],[Month]]="August",8,Table24[[#This Row],[Month]]="September",9)</f>
        <v>8</v>
      </c>
      <c r="I1263" s="5">
        <f>DATE(2022,Table24[[#This Row],[Column1]],Table24[[#This Row],[Day]])</f>
        <v>44795</v>
      </c>
      <c r="J1263" s="5" t="str">
        <f>TEXT(Table24[[#This Row],[Column2]],"DDD")</f>
        <v>Mon</v>
      </c>
      <c r="K1263" s="1" t="s">
        <v>2130</v>
      </c>
      <c r="L12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4" spans="1:12" x14ac:dyDescent="0.3">
      <c r="A1264" s="1" t="s">
        <v>29</v>
      </c>
      <c r="B1264" s="1">
        <f t="shared" si="19"/>
        <v>22</v>
      </c>
      <c r="C1264" s="1">
        <v>15</v>
      </c>
      <c r="D126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4" s="1" t="s">
        <v>1213</v>
      </c>
      <c r="F1264" s="1" t="s">
        <v>19</v>
      </c>
      <c r="G1264" s="2">
        <v>399.91</v>
      </c>
      <c r="H1264" s="1" cm="1">
        <f t="array" ref="H1264">_xlfn.IFS(Table24[[#This Row],[Month]]="July",7,Table24[[#This Row],[Month]]="August",8,Table24[[#This Row],[Month]]="September",9)</f>
        <v>8</v>
      </c>
      <c r="I1264" s="5">
        <f>DATE(2022,Table24[[#This Row],[Column1]],Table24[[#This Row],[Day]])</f>
        <v>44795</v>
      </c>
      <c r="J1264" s="5" t="str">
        <f>TEXT(Table24[[#This Row],[Column2]],"DDD")</f>
        <v>Mon</v>
      </c>
      <c r="K1264" s="1" t="s">
        <v>2130</v>
      </c>
      <c r="L12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5" spans="1:12" x14ac:dyDescent="0.3">
      <c r="A1265" s="1" t="s">
        <v>29</v>
      </c>
      <c r="B1265" s="1">
        <f t="shared" si="19"/>
        <v>22</v>
      </c>
      <c r="C1265" s="1">
        <v>16</v>
      </c>
      <c r="D12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5" s="1" t="s">
        <v>1213</v>
      </c>
      <c r="F1265" s="1" t="s">
        <v>20</v>
      </c>
      <c r="G1265" s="2">
        <v>399.91</v>
      </c>
      <c r="H1265" s="1" cm="1">
        <f t="array" ref="H1265">_xlfn.IFS(Table24[[#This Row],[Month]]="July",7,Table24[[#This Row],[Month]]="August",8,Table24[[#This Row],[Month]]="September",9)</f>
        <v>8</v>
      </c>
      <c r="I1265" s="5">
        <f>DATE(2022,Table24[[#This Row],[Column1]],Table24[[#This Row],[Day]])</f>
        <v>44795</v>
      </c>
      <c r="J1265" s="5" t="str">
        <f>TEXT(Table24[[#This Row],[Column2]],"DDD")</f>
        <v>Mon</v>
      </c>
      <c r="K1265" s="1" t="s">
        <v>2130</v>
      </c>
      <c r="L12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6" spans="1:12" x14ac:dyDescent="0.3">
      <c r="A1266" s="1" t="s">
        <v>29</v>
      </c>
      <c r="B1266" s="1">
        <f t="shared" si="19"/>
        <v>22</v>
      </c>
      <c r="C1266" s="1">
        <v>17</v>
      </c>
      <c r="D12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66" s="1" t="s">
        <v>1214</v>
      </c>
      <c r="F1266" s="1" t="s">
        <v>21</v>
      </c>
      <c r="G1266" s="2">
        <v>399.66</v>
      </c>
      <c r="H1266" s="1" cm="1">
        <f t="array" ref="H1266">_xlfn.IFS(Table24[[#This Row],[Month]]="July",7,Table24[[#This Row],[Month]]="August",8,Table24[[#This Row],[Month]]="September",9)</f>
        <v>8</v>
      </c>
      <c r="I1266" s="5">
        <f>DATE(2022,Table24[[#This Row],[Column1]],Table24[[#This Row],[Day]])</f>
        <v>44795</v>
      </c>
      <c r="J1266" s="5" t="str">
        <f>TEXT(Table24[[#This Row],[Column2]],"DDD")</f>
        <v>Mon</v>
      </c>
      <c r="K1266" s="1" t="s">
        <v>2130</v>
      </c>
      <c r="L12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267" spans="1:12" x14ac:dyDescent="0.3">
      <c r="A1267" s="1" t="s">
        <v>29</v>
      </c>
      <c r="B1267" s="1">
        <f t="shared" si="19"/>
        <v>22</v>
      </c>
      <c r="C1267" s="1">
        <v>18</v>
      </c>
      <c r="D12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67" s="1" t="s">
        <v>1215</v>
      </c>
      <c r="F1267" s="1" t="s">
        <v>22</v>
      </c>
      <c r="G1267" s="2">
        <v>399.37</v>
      </c>
      <c r="H1267" s="1" cm="1">
        <f t="array" ref="H1267">_xlfn.IFS(Table24[[#This Row],[Month]]="July",7,Table24[[#This Row],[Month]]="August",8,Table24[[#This Row],[Month]]="September",9)</f>
        <v>8</v>
      </c>
      <c r="I1267" s="5">
        <f>DATE(2022,Table24[[#This Row],[Column1]],Table24[[#This Row],[Day]])</f>
        <v>44795</v>
      </c>
      <c r="J1267" s="5" t="str">
        <f>TEXT(Table24[[#This Row],[Column2]],"DDD")</f>
        <v>Mon</v>
      </c>
      <c r="K1267" s="1" t="s">
        <v>2130</v>
      </c>
      <c r="L12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8" spans="1:12" x14ac:dyDescent="0.3">
      <c r="A1268" s="1" t="s">
        <v>29</v>
      </c>
      <c r="B1268" s="1">
        <f t="shared" si="19"/>
        <v>22</v>
      </c>
      <c r="C1268" s="1">
        <v>19</v>
      </c>
      <c r="D12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68" s="1" t="s">
        <v>1216</v>
      </c>
      <c r="F1268" s="1" t="s">
        <v>23</v>
      </c>
      <c r="G1268" s="2">
        <v>397.01</v>
      </c>
      <c r="H1268" s="1" cm="1">
        <f t="array" ref="H1268">_xlfn.IFS(Table24[[#This Row],[Month]]="July",7,Table24[[#This Row],[Month]]="August",8,Table24[[#This Row],[Month]]="September",9)</f>
        <v>8</v>
      </c>
      <c r="I1268" s="5">
        <f>DATE(2022,Table24[[#This Row],[Column1]],Table24[[#This Row],[Day]])</f>
        <v>44795</v>
      </c>
      <c r="J1268" s="5" t="str">
        <f>TEXT(Table24[[#This Row],[Column2]],"DDD")</f>
        <v>Mon</v>
      </c>
      <c r="K1268" s="1" t="s">
        <v>2130</v>
      </c>
      <c r="L12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69" spans="1:12" x14ac:dyDescent="0.3">
      <c r="A1269" s="1" t="s">
        <v>29</v>
      </c>
      <c r="B1269" s="1">
        <f t="shared" si="19"/>
        <v>22</v>
      </c>
      <c r="C1269" s="1">
        <v>20</v>
      </c>
      <c r="D12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69" s="1" t="s">
        <v>1217</v>
      </c>
      <c r="F1269" s="1" t="s">
        <v>24</v>
      </c>
      <c r="G1269" s="2">
        <v>398.02</v>
      </c>
      <c r="H1269" s="1" cm="1">
        <f t="array" ref="H1269">_xlfn.IFS(Table24[[#This Row],[Month]]="July",7,Table24[[#This Row],[Month]]="August",8,Table24[[#This Row],[Month]]="September",9)</f>
        <v>8</v>
      </c>
      <c r="I1269" s="5">
        <f>DATE(2022,Table24[[#This Row],[Column1]],Table24[[#This Row],[Day]])</f>
        <v>44795</v>
      </c>
      <c r="J1269" s="5" t="str">
        <f>TEXT(Table24[[#This Row],[Column2]],"DDD")</f>
        <v>Mon</v>
      </c>
      <c r="K1269" s="1" t="s">
        <v>2130</v>
      </c>
      <c r="L12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0" spans="1:12" x14ac:dyDescent="0.3">
      <c r="A1270" s="1" t="s">
        <v>29</v>
      </c>
      <c r="B1270" s="1">
        <f t="shared" si="19"/>
        <v>22</v>
      </c>
      <c r="C1270" s="1">
        <v>21</v>
      </c>
      <c r="D12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0" s="1" t="s">
        <v>1218</v>
      </c>
      <c r="F1270" s="1" t="s">
        <v>25</v>
      </c>
      <c r="G1270" s="2">
        <v>408.4</v>
      </c>
      <c r="H1270" s="1" cm="1">
        <f t="array" ref="H1270">_xlfn.IFS(Table24[[#This Row],[Month]]="July",7,Table24[[#This Row],[Month]]="August",8,Table24[[#This Row],[Month]]="September",9)</f>
        <v>8</v>
      </c>
      <c r="I1270" s="5">
        <f>DATE(2022,Table24[[#This Row],[Column1]],Table24[[#This Row],[Day]])</f>
        <v>44795</v>
      </c>
      <c r="J1270" s="5" t="str">
        <f>TEXT(Table24[[#This Row],[Column2]],"DDD")</f>
        <v>Mon</v>
      </c>
      <c r="K1270" s="1" t="s">
        <v>2130</v>
      </c>
      <c r="L12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1" spans="1:12" x14ac:dyDescent="0.3">
      <c r="A1271" s="1" t="s">
        <v>29</v>
      </c>
      <c r="B1271" s="1">
        <f t="shared" si="19"/>
        <v>22</v>
      </c>
      <c r="C1271" s="1">
        <v>22</v>
      </c>
      <c r="D12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1" s="1" t="s">
        <v>1219</v>
      </c>
      <c r="F1271" s="1" t="s">
        <v>26</v>
      </c>
      <c r="G1271" s="2">
        <v>429.96</v>
      </c>
      <c r="H1271" s="1" cm="1">
        <f t="array" ref="H1271">_xlfn.IFS(Table24[[#This Row],[Month]]="July",7,Table24[[#This Row],[Month]]="August",8,Table24[[#This Row],[Month]]="September",9)</f>
        <v>8</v>
      </c>
      <c r="I1271" s="5">
        <f>DATE(2022,Table24[[#This Row],[Column1]],Table24[[#This Row],[Day]])</f>
        <v>44795</v>
      </c>
      <c r="J1271" s="5" t="str">
        <f>TEXT(Table24[[#This Row],[Column2]],"DDD")</f>
        <v>Mon</v>
      </c>
      <c r="K1271" s="1" t="s">
        <v>2130</v>
      </c>
      <c r="L12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2" spans="1:12" x14ac:dyDescent="0.3">
      <c r="A1272" s="1" t="s">
        <v>29</v>
      </c>
      <c r="B1272" s="1">
        <f t="shared" si="19"/>
        <v>22</v>
      </c>
      <c r="C1272" s="1">
        <v>23</v>
      </c>
      <c r="D12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2" s="1" t="s">
        <v>1220</v>
      </c>
      <c r="F1272" s="1" t="s">
        <v>27</v>
      </c>
      <c r="G1272" s="2">
        <v>399.41</v>
      </c>
      <c r="H1272" s="1" cm="1">
        <f t="array" ref="H1272">_xlfn.IFS(Table24[[#This Row],[Month]]="July",7,Table24[[#This Row],[Month]]="August",8,Table24[[#This Row],[Month]]="September",9)</f>
        <v>8</v>
      </c>
      <c r="I1272" s="5">
        <f>DATE(2022,Table24[[#This Row],[Column1]],Table24[[#This Row],[Day]])</f>
        <v>44795</v>
      </c>
      <c r="J1272" s="5" t="str">
        <f>TEXT(Table24[[#This Row],[Column2]],"DDD")</f>
        <v>Mon</v>
      </c>
      <c r="K1272" s="1" t="s">
        <v>2130</v>
      </c>
      <c r="L12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3" spans="1:12" x14ac:dyDescent="0.3">
      <c r="A1273" s="1" t="s">
        <v>29</v>
      </c>
      <c r="B1273" s="1">
        <f t="shared" si="19"/>
        <v>22</v>
      </c>
      <c r="C1273" s="1">
        <v>24</v>
      </c>
      <c r="D12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3" s="1" t="s">
        <v>1221</v>
      </c>
      <c r="F1273" s="1" t="s">
        <v>28</v>
      </c>
      <c r="G1273" s="2">
        <v>389.12</v>
      </c>
      <c r="H1273" s="1" cm="1">
        <f t="array" ref="H1273">_xlfn.IFS(Table24[[#This Row],[Month]]="July",7,Table24[[#This Row],[Month]]="August",8,Table24[[#This Row],[Month]]="September",9)</f>
        <v>8</v>
      </c>
      <c r="I1273" s="5">
        <f>DATE(2022,Table24[[#This Row],[Column1]],Table24[[#This Row],[Day]])</f>
        <v>44795</v>
      </c>
      <c r="J1273" s="5" t="str">
        <f>TEXT(Table24[[#This Row],[Column2]],"DDD")</f>
        <v>Mon</v>
      </c>
      <c r="K1273" s="1" t="s">
        <v>2130</v>
      </c>
      <c r="L12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4" spans="1:12" x14ac:dyDescent="0.3">
      <c r="A1274" s="1" t="s">
        <v>29</v>
      </c>
      <c r="B1274" s="1">
        <f t="shared" si="19"/>
        <v>23</v>
      </c>
      <c r="C1274" s="1">
        <v>1</v>
      </c>
      <c r="D12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4" s="1" t="s">
        <v>1222</v>
      </c>
      <c r="F1274" s="1" t="s">
        <v>5</v>
      </c>
      <c r="G1274" s="2">
        <v>403.39</v>
      </c>
      <c r="H1274" s="1" cm="1">
        <f t="array" ref="H1274">_xlfn.IFS(Table24[[#This Row],[Month]]="July",7,Table24[[#This Row],[Month]]="August",8,Table24[[#This Row],[Month]]="September",9)</f>
        <v>8</v>
      </c>
      <c r="I1274" s="5">
        <f>DATE(2022,Table24[[#This Row],[Column1]],Table24[[#This Row],[Day]])</f>
        <v>44796</v>
      </c>
      <c r="J1274" s="5" t="str">
        <f>TEXT(Table24[[#This Row],[Column2]],"DDD")</f>
        <v>Tue</v>
      </c>
      <c r="K1274" s="1" t="s">
        <v>2131</v>
      </c>
      <c r="L12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5" spans="1:12" x14ac:dyDescent="0.3">
      <c r="A1275" s="1" t="s">
        <v>29</v>
      </c>
      <c r="B1275" s="1">
        <f t="shared" si="19"/>
        <v>23</v>
      </c>
      <c r="C1275" s="1">
        <v>2</v>
      </c>
      <c r="D12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5" s="1" t="s">
        <v>1223</v>
      </c>
      <c r="F1275" s="1" t="s">
        <v>6</v>
      </c>
      <c r="G1275" s="2">
        <v>396.79</v>
      </c>
      <c r="H1275" s="1" cm="1">
        <f t="array" ref="H1275">_xlfn.IFS(Table24[[#This Row],[Month]]="July",7,Table24[[#This Row],[Month]]="August",8,Table24[[#This Row],[Month]]="September",9)</f>
        <v>8</v>
      </c>
      <c r="I1275" s="5">
        <f>DATE(2022,Table24[[#This Row],[Column1]],Table24[[#This Row],[Day]])</f>
        <v>44796</v>
      </c>
      <c r="J1275" s="5" t="str">
        <f>TEXT(Table24[[#This Row],[Column2]],"DDD")</f>
        <v>Tue</v>
      </c>
      <c r="K1275" s="1" t="s">
        <v>2131</v>
      </c>
      <c r="L12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6" spans="1:12" x14ac:dyDescent="0.3">
      <c r="A1276" s="1" t="s">
        <v>29</v>
      </c>
      <c r="B1276" s="1">
        <f t="shared" si="19"/>
        <v>23</v>
      </c>
      <c r="C1276" s="1">
        <v>3</v>
      </c>
      <c r="D12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6" s="1" t="s">
        <v>1224</v>
      </c>
      <c r="F1276" s="1" t="s">
        <v>7</v>
      </c>
      <c r="G1276" s="2">
        <v>396.43</v>
      </c>
      <c r="H1276" s="1" cm="1">
        <f t="array" ref="H1276">_xlfn.IFS(Table24[[#This Row],[Month]]="July",7,Table24[[#This Row],[Month]]="August",8,Table24[[#This Row],[Month]]="September",9)</f>
        <v>8</v>
      </c>
      <c r="I1276" s="5">
        <f>DATE(2022,Table24[[#This Row],[Column1]],Table24[[#This Row],[Day]])</f>
        <v>44796</v>
      </c>
      <c r="J1276" s="5" t="str">
        <f>TEXT(Table24[[#This Row],[Column2]],"DDD")</f>
        <v>Tue</v>
      </c>
      <c r="K1276" s="1" t="s">
        <v>2131</v>
      </c>
      <c r="L12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7" spans="1:12" x14ac:dyDescent="0.3">
      <c r="A1277" s="1" t="s">
        <v>29</v>
      </c>
      <c r="B1277" s="1">
        <f t="shared" si="19"/>
        <v>23</v>
      </c>
      <c r="C1277" s="1">
        <v>4</v>
      </c>
      <c r="D12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7" s="1" t="s">
        <v>1225</v>
      </c>
      <c r="F1277" s="1" t="s">
        <v>8</v>
      </c>
      <c r="G1277" s="2">
        <v>396.02</v>
      </c>
      <c r="H1277" s="1" cm="1">
        <f t="array" ref="H1277">_xlfn.IFS(Table24[[#This Row],[Month]]="July",7,Table24[[#This Row],[Month]]="August",8,Table24[[#This Row],[Month]]="September",9)</f>
        <v>8</v>
      </c>
      <c r="I1277" s="5">
        <f>DATE(2022,Table24[[#This Row],[Column1]],Table24[[#This Row],[Day]])</f>
        <v>44796</v>
      </c>
      <c r="J1277" s="5" t="str">
        <f>TEXT(Table24[[#This Row],[Column2]],"DDD")</f>
        <v>Tue</v>
      </c>
      <c r="K1277" s="1" t="s">
        <v>2131</v>
      </c>
      <c r="L12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8" spans="1:12" x14ac:dyDescent="0.3">
      <c r="A1278" s="1" t="s">
        <v>29</v>
      </c>
      <c r="B1278" s="1">
        <f t="shared" si="19"/>
        <v>23</v>
      </c>
      <c r="C1278" s="1">
        <v>5</v>
      </c>
      <c r="D12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8" s="1" t="s">
        <v>1226</v>
      </c>
      <c r="F1278" s="1" t="s">
        <v>9</v>
      </c>
      <c r="G1278" s="2">
        <v>396.28</v>
      </c>
      <c r="H1278" s="1" cm="1">
        <f t="array" ref="H1278">_xlfn.IFS(Table24[[#This Row],[Month]]="July",7,Table24[[#This Row],[Month]]="August",8,Table24[[#This Row],[Month]]="September",9)</f>
        <v>8</v>
      </c>
      <c r="I1278" s="5">
        <f>DATE(2022,Table24[[#This Row],[Column1]],Table24[[#This Row],[Day]])</f>
        <v>44796</v>
      </c>
      <c r="J1278" s="5" t="str">
        <f>TEXT(Table24[[#This Row],[Column2]],"DDD")</f>
        <v>Tue</v>
      </c>
      <c r="K1278" s="1" t="s">
        <v>2131</v>
      </c>
      <c r="L12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79" spans="1:12" x14ac:dyDescent="0.3">
      <c r="A1279" s="1" t="s">
        <v>29</v>
      </c>
      <c r="B1279" s="1">
        <f t="shared" si="19"/>
        <v>23</v>
      </c>
      <c r="C1279" s="1">
        <v>6</v>
      </c>
      <c r="D12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79" s="1" t="s">
        <v>1227</v>
      </c>
      <c r="F1279" s="1" t="s">
        <v>10</v>
      </c>
      <c r="G1279" s="2">
        <v>400.7</v>
      </c>
      <c r="H1279" s="1" cm="1">
        <f t="array" ref="H1279">_xlfn.IFS(Table24[[#This Row],[Month]]="July",7,Table24[[#This Row],[Month]]="August",8,Table24[[#This Row],[Month]]="September",9)</f>
        <v>8</v>
      </c>
      <c r="I1279" s="5">
        <f>DATE(2022,Table24[[#This Row],[Column1]],Table24[[#This Row],[Day]])</f>
        <v>44796</v>
      </c>
      <c r="J1279" s="5" t="str">
        <f>TEXT(Table24[[#This Row],[Column2]],"DDD")</f>
        <v>Tue</v>
      </c>
      <c r="K1279" s="1" t="s">
        <v>2131</v>
      </c>
      <c r="L12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0" spans="1:12" x14ac:dyDescent="0.3">
      <c r="A1280" s="1" t="s">
        <v>29</v>
      </c>
      <c r="B1280" s="1">
        <f t="shared" si="19"/>
        <v>23</v>
      </c>
      <c r="C1280" s="1">
        <v>7</v>
      </c>
      <c r="D12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80" s="1" t="s">
        <v>1228</v>
      </c>
      <c r="F1280" s="1" t="s">
        <v>11</v>
      </c>
      <c r="G1280" s="2">
        <v>438.26</v>
      </c>
      <c r="H1280" s="1" cm="1">
        <f t="array" ref="H1280">_xlfn.IFS(Table24[[#This Row],[Month]]="July",7,Table24[[#This Row],[Month]]="August",8,Table24[[#This Row],[Month]]="September",9)</f>
        <v>8</v>
      </c>
      <c r="I1280" s="5">
        <f>DATE(2022,Table24[[#This Row],[Column1]],Table24[[#This Row],[Day]])</f>
        <v>44796</v>
      </c>
      <c r="J1280" s="5" t="str">
        <f>TEXT(Table24[[#This Row],[Column2]],"DDD")</f>
        <v>Tue</v>
      </c>
      <c r="K1280" s="1" t="s">
        <v>2131</v>
      </c>
      <c r="L12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1" spans="1:12" x14ac:dyDescent="0.3">
      <c r="A1281" s="1" t="s">
        <v>29</v>
      </c>
      <c r="B1281" s="1">
        <f t="shared" si="19"/>
        <v>23</v>
      </c>
      <c r="C1281" s="1">
        <v>8</v>
      </c>
      <c r="D12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1" s="1" t="s">
        <v>1229</v>
      </c>
      <c r="F1281" s="1" t="s">
        <v>12</v>
      </c>
      <c r="G1281" s="2">
        <v>424.96</v>
      </c>
      <c r="H1281" s="1" cm="1">
        <f t="array" ref="H1281">_xlfn.IFS(Table24[[#This Row],[Month]]="July",7,Table24[[#This Row],[Month]]="August",8,Table24[[#This Row],[Month]]="September",9)</f>
        <v>8</v>
      </c>
      <c r="I1281" s="5">
        <f>DATE(2022,Table24[[#This Row],[Column1]],Table24[[#This Row],[Day]])</f>
        <v>44796</v>
      </c>
      <c r="J1281" s="5" t="str">
        <f>TEXT(Table24[[#This Row],[Column2]],"DDD")</f>
        <v>Tue</v>
      </c>
      <c r="K1281" s="1" t="s">
        <v>2131</v>
      </c>
      <c r="L12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282" spans="1:12" x14ac:dyDescent="0.3">
      <c r="A1282" s="1" t="s">
        <v>29</v>
      </c>
      <c r="B1282" s="1">
        <f t="shared" si="19"/>
        <v>23</v>
      </c>
      <c r="C1282" s="1">
        <v>9</v>
      </c>
      <c r="D12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2" s="1" t="s">
        <v>1230</v>
      </c>
      <c r="F1282" s="1" t="s">
        <v>13</v>
      </c>
      <c r="G1282" s="2">
        <v>424.67</v>
      </c>
      <c r="H1282" s="1" cm="1">
        <f t="array" ref="H1282">_xlfn.IFS(Table24[[#This Row],[Month]]="July",7,Table24[[#This Row],[Month]]="August",8,Table24[[#This Row],[Month]]="September",9)</f>
        <v>8</v>
      </c>
      <c r="I1282" s="5">
        <f>DATE(2022,Table24[[#This Row],[Column1]],Table24[[#This Row],[Day]])</f>
        <v>44796</v>
      </c>
      <c r="J1282" s="5" t="str">
        <f>TEXT(Table24[[#This Row],[Column2]],"DDD")</f>
        <v>Tue</v>
      </c>
      <c r="K1282" s="1" t="s">
        <v>2131</v>
      </c>
      <c r="L12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3" spans="1:12" x14ac:dyDescent="0.3">
      <c r="A1283" s="1" t="s">
        <v>29</v>
      </c>
      <c r="B1283" s="1">
        <f t="shared" ref="B1283:B1346" si="20">B1259+1</f>
        <v>23</v>
      </c>
      <c r="C1283" s="1">
        <v>10</v>
      </c>
      <c r="D12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3" s="1" t="s">
        <v>1231</v>
      </c>
      <c r="F1283" s="1" t="s">
        <v>14</v>
      </c>
      <c r="G1283" s="2">
        <v>459.97</v>
      </c>
      <c r="H1283" s="1" cm="1">
        <f t="array" ref="H1283">_xlfn.IFS(Table24[[#This Row],[Month]]="July",7,Table24[[#This Row],[Month]]="August",8,Table24[[#This Row],[Month]]="September",9)</f>
        <v>8</v>
      </c>
      <c r="I1283" s="5">
        <f>DATE(2022,Table24[[#This Row],[Column1]],Table24[[#This Row],[Day]])</f>
        <v>44796</v>
      </c>
      <c r="J1283" s="5" t="str">
        <f>TEXT(Table24[[#This Row],[Column2]],"DDD")</f>
        <v>Tue</v>
      </c>
      <c r="K1283" s="1" t="s">
        <v>2131</v>
      </c>
      <c r="L12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4" spans="1:12" x14ac:dyDescent="0.3">
      <c r="A1284" s="1" t="s">
        <v>29</v>
      </c>
      <c r="B1284" s="1">
        <f t="shared" si="20"/>
        <v>23</v>
      </c>
      <c r="C1284" s="1">
        <v>11</v>
      </c>
      <c r="D12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4" s="1" t="s">
        <v>1232</v>
      </c>
      <c r="F1284" s="1" t="s">
        <v>15</v>
      </c>
      <c r="G1284" s="2">
        <v>467.98</v>
      </c>
      <c r="H1284" s="1" cm="1">
        <f t="array" ref="H1284">_xlfn.IFS(Table24[[#This Row],[Month]]="July",7,Table24[[#This Row],[Month]]="August",8,Table24[[#This Row],[Month]]="September",9)</f>
        <v>8</v>
      </c>
      <c r="I1284" s="5">
        <f>DATE(2022,Table24[[#This Row],[Column1]],Table24[[#This Row],[Day]])</f>
        <v>44796</v>
      </c>
      <c r="J1284" s="5" t="str">
        <f>TEXT(Table24[[#This Row],[Column2]],"DDD")</f>
        <v>Tue</v>
      </c>
      <c r="K1284" s="1" t="s">
        <v>2131</v>
      </c>
      <c r="L12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5" spans="1:12" x14ac:dyDescent="0.3">
      <c r="A1285" s="1" t="s">
        <v>29</v>
      </c>
      <c r="B1285" s="1">
        <f t="shared" si="20"/>
        <v>23</v>
      </c>
      <c r="C1285" s="1">
        <v>12</v>
      </c>
      <c r="D12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5" s="1" t="s">
        <v>1233</v>
      </c>
      <c r="F1285" s="1" t="s">
        <v>16</v>
      </c>
      <c r="G1285" s="2">
        <v>457.62</v>
      </c>
      <c r="H1285" s="1" cm="1">
        <f t="array" ref="H1285">_xlfn.IFS(Table24[[#This Row],[Month]]="July",7,Table24[[#This Row],[Month]]="August",8,Table24[[#This Row],[Month]]="September",9)</f>
        <v>8</v>
      </c>
      <c r="I1285" s="5">
        <f>DATE(2022,Table24[[#This Row],[Column1]],Table24[[#This Row],[Day]])</f>
        <v>44796</v>
      </c>
      <c r="J1285" s="5" t="str">
        <f>TEXT(Table24[[#This Row],[Column2]],"DDD")</f>
        <v>Tue</v>
      </c>
      <c r="K1285" s="1" t="s">
        <v>2131</v>
      </c>
      <c r="L12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6" spans="1:12" x14ac:dyDescent="0.3">
      <c r="A1286" s="1" t="s">
        <v>29</v>
      </c>
      <c r="B1286" s="1">
        <f t="shared" si="20"/>
        <v>23</v>
      </c>
      <c r="C1286" s="1">
        <v>13</v>
      </c>
      <c r="D12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6" s="1" t="s">
        <v>1234</v>
      </c>
      <c r="F1286" s="1" t="s">
        <v>17</v>
      </c>
      <c r="G1286" s="2">
        <v>457.65</v>
      </c>
      <c r="H1286" s="1" cm="1">
        <f t="array" ref="H1286">_xlfn.IFS(Table24[[#This Row],[Month]]="July",7,Table24[[#This Row],[Month]]="August",8,Table24[[#This Row],[Month]]="September",9)</f>
        <v>8</v>
      </c>
      <c r="I1286" s="5">
        <f>DATE(2022,Table24[[#This Row],[Column1]],Table24[[#This Row],[Day]])</f>
        <v>44796</v>
      </c>
      <c r="J1286" s="5" t="str">
        <f>TEXT(Table24[[#This Row],[Column2]],"DDD")</f>
        <v>Tue</v>
      </c>
      <c r="K1286" s="1" t="s">
        <v>2131</v>
      </c>
      <c r="L12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7" spans="1:12" x14ac:dyDescent="0.3">
      <c r="A1287" s="1" t="s">
        <v>29</v>
      </c>
      <c r="B1287" s="1">
        <f t="shared" si="20"/>
        <v>23</v>
      </c>
      <c r="C1287" s="1">
        <v>14</v>
      </c>
      <c r="D12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7" s="1" t="s">
        <v>1235</v>
      </c>
      <c r="F1287" s="1" t="s">
        <v>18</v>
      </c>
      <c r="G1287" s="2">
        <v>469.9</v>
      </c>
      <c r="H1287" s="1" cm="1">
        <f t="array" ref="H1287">_xlfn.IFS(Table24[[#This Row],[Month]]="July",7,Table24[[#This Row],[Month]]="August",8,Table24[[#This Row],[Month]]="September",9)</f>
        <v>8</v>
      </c>
      <c r="I1287" s="5">
        <f>DATE(2022,Table24[[#This Row],[Column1]],Table24[[#This Row],[Day]])</f>
        <v>44796</v>
      </c>
      <c r="J1287" s="5" t="str">
        <f>TEXT(Table24[[#This Row],[Column2]],"DDD")</f>
        <v>Tue</v>
      </c>
      <c r="K1287" s="1" t="s">
        <v>2131</v>
      </c>
      <c r="L12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8" spans="1:12" x14ac:dyDescent="0.3">
      <c r="A1288" s="1" t="s">
        <v>29</v>
      </c>
      <c r="B1288" s="1">
        <f t="shared" si="20"/>
        <v>23</v>
      </c>
      <c r="C1288" s="1">
        <v>15</v>
      </c>
      <c r="D12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8" s="1" t="s">
        <v>1236</v>
      </c>
      <c r="F1288" s="1" t="s">
        <v>19</v>
      </c>
      <c r="G1288" s="2">
        <v>457.88</v>
      </c>
      <c r="H1288" s="1" cm="1">
        <f t="array" ref="H1288">_xlfn.IFS(Table24[[#This Row],[Month]]="July",7,Table24[[#This Row],[Month]]="August",8,Table24[[#This Row],[Month]]="September",9)</f>
        <v>8</v>
      </c>
      <c r="I1288" s="5">
        <f>DATE(2022,Table24[[#This Row],[Column1]],Table24[[#This Row],[Day]])</f>
        <v>44796</v>
      </c>
      <c r="J1288" s="5" t="str">
        <f>TEXT(Table24[[#This Row],[Column2]],"DDD")</f>
        <v>Tue</v>
      </c>
      <c r="K1288" s="1" t="s">
        <v>2131</v>
      </c>
      <c r="L12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89" spans="1:12" x14ac:dyDescent="0.3">
      <c r="A1289" s="1" t="s">
        <v>29</v>
      </c>
      <c r="B1289" s="1">
        <f t="shared" si="20"/>
        <v>23</v>
      </c>
      <c r="C1289" s="1">
        <v>16</v>
      </c>
      <c r="D12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89" s="1" t="s">
        <v>1237</v>
      </c>
      <c r="F1289" s="1" t="s">
        <v>20</v>
      </c>
      <c r="G1289" s="2">
        <v>460.04</v>
      </c>
      <c r="H1289" s="1" cm="1">
        <f t="array" ref="H1289">_xlfn.IFS(Table24[[#This Row],[Month]]="July",7,Table24[[#This Row],[Month]]="August",8,Table24[[#This Row],[Month]]="September",9)</f>
        <v>8</v>
      </c>
      <c r="I1289" s="5">
        <f>DATE(2022,Table24[[#This Row],[Column1]],Table24[[#This Row],[Day]])</f>
        <v>44796</v>
      </c>
      <c r="J1289" s="5" t="str">
        <f>TEXT(Table24[[#This Row],[Column2]],"DDD")</f>
        <v>Tue</v>
      </c>
      <c r="K1289" s="1" t="s">
        <v>2131</v>
      </c>
      <c r="L12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0" spans="1:12" x14ac:dyDescent="0.3">
      <c r="A1290" s="1" t="s">
        <v>29</v>
      </c>
      <c r="B1290" s="1">
        <f t="shared" si="20"/>
        <v>23</v>
      </c>
      <c r="C1290" s="1">
        <v>17</v>
      </c>
      <c r="D12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290" s="1" t="s">
        <v>1238</v>
      </c>
      <c r="F1290" s="1" t="s">
        <v>21</v>
      </c>
      <c r="G1290" s="2">
        <v>463.25</v>
      </c>
      <c r="H1290" s="1" cm="1">
        <f t="array" ref="H1290">_xlfn.IFS(Table24[[#This Row],[Month]]="July",7,Table24[[#This Row],[Month]]="August",8,Table24[[#This Row],[Month]]="September",9)</f>
        <v>8</v>
      </c>
      <c r="I1290" s="5">
        <f>DATE(2022,Table24[[#This Row],[Column1]],Table24[[#This Row],[Day]])</f>
        <v>44796</v>
      </c>
      <c r="J1290" s="5" t="str">
        <f>TEXT(Table24[[#This Row],[Column2]],"DDD")</f>
        <v>Tue</v>
      </c>
      <c r="K1290" s="1" t="s">
        <v>2131</v>
      </c>
      <c r="L12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291" spans="1:12" x14ac:dyDescent="0.3">
      <c r="A1291" s="1" t="s">
        <v>29</v>
      </c>
      <c r="B1291" s="1">
        <f t="shared" si="20"/>
        <v>23</v>
      </c>
      <c r="C1291" s="1">
        <v>18</v>
      </c>
      <c r="D12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1" s="1" t="s">
        <v>1235</v>
      </c>
      <c r="F1291" s="1" t="s">
        <v>22</v>
      </c>
      <c r="G1291" s="2">
        <v>469.9</v>
      </c>
      <c r="H1291" s="1" cm="1">
        <f t="array" ref="H1291">_xlfn.IFS(Table24[[#This Row],[Month]]="July",7,Table24[[#This Row],[Month]]="August",8,Table24[[#This Row],[Month]]="September",9)</f>
        <v>8</v>
      </c>
      <c r="I1291" s="5">
        <f>DATE(2022,Table24[[#This Row],[Column1]],Table24[[#This Row],[Day]])</f>
        <v>44796</v>
      </c>
      <c r="J1291" s="5" t="str">
        <f>TEXT(Table24[[#This Row],[Column2]],"DDD")</f>
        <v>Tue</v>
      </c>
      <c r="K1291" s="1" t="s">
        <v>2131</v>
      </c>
      <c r="L12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2" spans="1:12" x14ac:dyDescent="0.3">
      <c r="A1292" s="1" t="s">
        <v>29</v>
      </c>
      <c r="B1292" s="1">
        <f t="shared" si="20"/>
        <v>23</v>
      </c>
      <c r="C1292" s="1">
        <v>19</v>
      </c>
      <c r="D12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2" s="1" t="s">
        <v>1239</v>
      </c>
      <c r="F1292" s="1" t="s">
        <v>23</v>
      </c>
      <c r="G1292" s="2">
        <v>463.21</v>
      </c>
      <c r="H1292" s="1" cm="1">
        <f t="array" ref="H1292">_xlfn.IFS(Table24[[#This Row],[Month]]="July",7,Table24[[#This Row],[Month]]="August",8,Table24[[#This Row],[Month]]="September",9)</f>
        <v>8</v>
      </c>
      <c r="I1292" s="5">
        <f>DATE(2022,Table24[[#This Row],[Column1]],Table24[[#This Row],[Day]])</f>
        <v>44796</v>
      </c>
      <c r="J1292" s="5" t="str">
        <f>TEXT(Table24[[#This Row],[Column2]],"DDD")</f>
        <v>Tue</v>
      </c>
      <c r="K1292" s="1" t="s">
        <v>2131</v>
      </c>
      <c r="L12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3" spans="1:12" x14ac:dyDescent="0.3">
      <c r="A1293" s="1" t="s">
        <v>29</v>
      </c>
      <c r="B1293" s="1">
        <f t="shared" si="20"/>
        <v>23</v>
      </c>
      <c r="C1293" s="1">
        <v>20</v>
      </c>
      <c r="D12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3" s="1" t="s">
        <v>1240</v>
      </c>
      <c r="F1293" s="1" t="s">
        <v>24</v>
      </c>
      <c r="G1293" s="2">
        <v>445.97</v>
      </c>
      <c r="H1293" s="1" cm="1">
        <f t="array" ref="H1293">_xlfn.IFS(Table24[[#This Row],[Month]]="July",7,Table24[[#This Row],[Month]]="August",8,Table24[[#This Row],[Month]]="September",9)</f>
        <v>8</v>
      </c>
      <c r="I1293" s="5">
        <f>DATE(2022,Table24[[#This Row],[Column1]],Table24[[#This Row],[Day]])</f>
        <v>44796</v>
      </c>
      <c r="J1293" s="5" t="str">
        <f>TEXT(Table24[[#This Row],[Column2]],"DDD")</f>
        <v>Tue</v>
      </c>
      <c r="K1293" s="1" t="s">
        <v>2131</v>
      </c>
      <c r="L12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4" spans="1:12" x14ac:dyDescent="0.3">
      <c r="A1294" s="1" t="s">
        <v>29</v>
      </c>
      <c r="B1294" s="1">
        <f t="shared" si="20"/>
        <v>23</v>
      </c>
      <c r="C1294" s="1">
        <v>21</v>
      </c>
      <c r="D12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4" s="1" t="s">
        <v>1241</v>
      </c>
      <c r="F1294" s="1" t="s">
        <v>25</v>
      </c>
      <c r="G1294" s="2">
        <v>447.52</v>
      </c>
      <c r="H1294" s="1" cm="1">
        <f t="array" ref="H1294">_xlfn.IFS(Table24[[#This Row],[Month]]="July",7,Table24[[#This Row],[Month]]="August",8,Table24[[#This Row],[Month]]="September",9)</f>
        <v>8</v>
      </c>
      <c r="I1294" s="5">
        <f>DATE(2022,Table24[[#This Row],[Column1]],Table24[[#This Row],[Day]])</f>
        <v>44796</v>
      </c>
      <c r="J1294" s="5" t="str">
        <f>TEXT(Table24[[#This Row],[Column2]],"DDD")</f>
        <v>Tue</v>
      </c>
      <c r="K1294" s="1" t="s">
        <v>2131</v>
      </c>
      <c r="L12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5" spans="1:12" x14ac:dyDescent="0.3">
      <c r="A1295" s="1" t="s">
        <v>29</v>
      </c>
      <c r="B1295" s="1">
        <f t="shared" si="20"/>
        <v>23</v>
      </c>
      <c r="C1295" s="1">
        <v>22</v>
      </c>
      <c r="D12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5" s="1" t="s">
        <v>1242</v>
      </c>
      <c r="F1295" s="1" t="s">
        <v>26</v>
      </c>
      <c r="G1295" s="2">
        <v>458.95</v>
      </c>
      <c r="H1295" s="1" cm="1">
        <f t="array" ref="H1295">_xlfn.IFS(Table24[[#This Row],[Month]]="July",7,Table24[[#This Row],[Month]]="August",8,Table24[[#This Row],[Month]]="September",9)</f>
        <v>8</v>
      </c>
      <c r="I1295" s="5">
        <f>DATE(2022,Table24[[#This Row],[Column1]],Table24[[#This Row],[Day]])</f>
        <v>44796</v>
      </c>
      <c r="J1295" s="5" t="str">
        <f>TEXT(Table24[[#This Row],[Column2]],"DDD")</f>
        <v>Tue</v>
      </c>
      <c r="K1295" s="1" t="s">
        <v>2131</v>
      </c>
      <c r="L12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6" spans="1:12" x14ac:dyDescent="0.3">
      <c r="A1296" s="1" t="s">
        <v>29</v>
      </c>
      <c r="B1296" s="1">
        <f t="shared" si="20"/>
        <v>23</v>
      </c>
      <c r="C1296" s="1">
        <v>23</v>
      </c>
      <c r="D12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6" s="1" t="s">
        <v>1243</v>
      </c>
      <c r="F1296" s="1" t="s">
        <v>27</v>
      </c>
      <c r="G1296" s="2">
        <v>444.99</v>
      </c>
      <c r="H1296" s="1" cm="1">
        <f t="array" ref="H1296">_xlfn.IFS(Table24[[#This Row],[Month]]="July",7,Table24[[#This Row],[Month]]="August",8,Table24[[#This Row],[Month]]="September",9)</f>
        <v>8</v>
      </c>
      <c r="I1296" s="5">
        <f>DATE(2022,Table24[[#This Row],[Column1]],Table24[[#This Row],[Day]])</f>
        <v>44796</v>
      </c>
      <c r="J1296" s="5" t="str">
        <f>TEXT(Table24[[#This Row],[Column2]],"DDD")</f>
        <v>Tue</v>
      </c>
      <c r="K1296" s="1" t="s">
        <v>2131</v>
      </c>
      <c r="L12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7" spans="1:12" x14ac:dyDescent="0.3">
      <c r="A1297" s="1" t="s">
        <v>29</v>
      </c>
      <c r="B1297" s="1">
        <f t="shared" si="20"/>
        <v>23</v>
      </c>
      <c r="C1297" s="1">
        <v>24</v>
      </c>
      <c r="D12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7" s="1" t="s">
        <v>1244</v>
      </c>
      <c r="F1297" s="1" t="s">
        <v>28</v>
      </c>
      <c r="G1297" s="2">
        <v>424.91</v>
      </c>
      <c r="H1297" s="1" cm="1">
        <f t="array" ref="H1297">_xlfn.IFS(Table24[[#This Row],[Month]]="July",7,Table24[[#This Row],[Month]]="August",8,Table24[[#This Row],[Month]]="September",9)</f>
        <v>8</v>
      </c>
      <c r="I1297" s="5">
        <f>DATE(2022,Table24[[#This Row],[Column1]],Table24[[#This Row],[Day]])</f>
        <v>44796</v>
      </c>
      <c r="J1297" s="5" t="str">
        <f>TEXT(Table24[[#This Row],[Column2]],"DDD")</f>
        <v>Tue</v>
      </c>
      <c r="K1297" s="1" t="s">
        <v>2131</v>
      </c>
      <c r="L12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8" spans="1:12" x14ac:dyDescent="0.3">
      <c r="A1298" s="1" t="s">
        <v>29</v>
      </c>
      <c r="B1298" s="1">
        <f t="shared" si="20"/>
        <v>24</v>
      </c>
      <c r="C1298" s="1">
        <v>1</v>
      </c>
      <c r="D12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8" s="1" t="s">
        <v>1245</v>
      </c>
      <c r="F1298" s="1" t="s">
        <v>5</v>
      </c>
      <c r="G1298" s="2">
        <v>431.09</v>
      </c>
      <c r="H1298" s="1" cm="1">
        <f t="array" ref="H1298">_xlfn.IFS(Table24[[#This Row],[Month]]="July",7,Table24[[#This Row],[Month]]="August",8,Table24[[#This Row],[Month]]="September",9)</f>
        <v>8</v>
      </c>
      <c r="I1298" s="5">
        <f>DATE(2022,Table24[[#This Row],[Column1]],Table24[[#This Row],[Day]])</f>
        <v>44797</v>
      </c>
      <c r="J1298" s="5" t="str">
        <f>TEXT(Table24[[#This Row],[Column2]],"DDD")</f>
        <v>Wed</v>
      </c>
      <c r="K1298" s="1" t="s">
        <v>2132</v>
      </c>
      <c r="L12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299" spans="1:12" x14ac:dyDescent="0.3">
      <c r="A1299" s="1" t="s">
        <v>29</v>
      </c>
      <c r="B1299" s="1">
        <f t="shared" si="20"/>
        <v>24</v>
      </c>
      <c r="C1299" s="1">
        <v>2</v>
      </c>
      <c r="D12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299" s="1" t="s">
        <v>1219</v>
      </c>
      <c r="F1299" s="1" t="s">
        <v>6</v>
      </c>
      <c r="G1299" s="2">
        <v>429.96</v>
      </c>
      <c r="H1299" s="1" cm="1">
        <f t="array" ref="H1299">_xlfn.IFS(Table24[[#This Row],[Month]]="July",7,Table24[[#This Row],[Month]]="August",8,Table24[[#This Row],[Month]]="September",9)</f>
        <v>8</v>
      </c>
      <c r="I1299" s="5">
        <f>DATE(2022,Table24[[#This Row],[Column1]],Table24[[#This Row],[Day]])</f>
        <v>44797</v>
      </c>
      <c r="J1299" s="5" t="str">
        <f>TEXT(Table24[[#This Row],[Column2]],"DDD")</f>
        <v>Wed</v>
      </c>
      <c r="K1299" s="1" t="s">
        <v>2132</v>
      </c>
      <c r="L12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0" spans="1:12" x14ac:dyDescent="0.3">
      <c r="A1300" s="1" t="s">
        <v>29</v>
      </c>
      <c r="B1300" s="1">
        <f t="shared" si="20"/>
        <v>24</v>
      </c>
      <c r="C1300" s="1">
        <v>3</v>
      </c>
      <c r="D13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00" s="1" t="s">
        <v>1246</v>
      </c>
      <c r="F1300" s="1" t="s">
        <v>7</v>
      </c>
      <c r="G1300" s="2">
        <v>426.34</v>
      </c>
      <c r="H1300" s="1" cm="1">
        <f t="array" ref="H1300">_xlfn.IFS(Table24[[#This Row],[Month]]="July",7,Table24[[#This Row],[Month]]="August",8,Table24[[#This Row],[Month]]="September",9)</f>
        <v>8</v>
      </c>
      <c r="I1300" s="5">
        <f>DATE(2022,Table24[[#This Row],[Column1]],Table24[[#This Row],[Day]])</f>
        <v>44797</v>
      </c>
      <c r="J1300" s="5" t="str">
        <f>TEXT(Table24[[#This Row],[Column2]],"DDD")</f>
        <v>Wed</v>
      </c>
      <c r="K1300" s="1" t="s">
        <v>2132</v>
      </c>
      <c r="L13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1" spans="1:12" x14ac:dyDescent="0.3">
      <c r="A1301" s="1" t="s">
        <v>29</v>
      </c>
      <c r="B1301" s="1">
        <f t="shared" si="20"/>
        <v>24</v>
      </c>
      <c r="C1301" s="1">
        <v>4</v>
      </c>
      <c r="D13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01" s="1" t="s">
        <v>1247</v>
      </c>
      <c r="F1301" s="1" t="s">
        <v>8</v>
      </c>
      <c r="G1301" s="2">
        <v>424.97</v>
      </c>
      <c r="H1301" s="1" cm="1">
        <f t="array" ref="H1301">_xlfn.IFS(Table24[[#This Row],[Month]]="July",7,Table24[[#This Row],[Month]]="August",8,Table24[[#This Row],[Month]]="September",9)</f>
        <v>8</v>
      </c>
      <c r="I1301" s="5">
        <f>DATE(2022,Table24[[#This Row],[Column1]],Table24[[#This Row],[Day]])</f>
        <v>44797</v>
      </c>
      <c r="J1301" s="5" t="str">
        <f>TEXT(Table24[[#This Row],[Column2]],"DDD")</f>
        <v>Wed</v>
      </c>
      <c r="K1301" s="1" t="s">
        <v>2132</v>
      </c>
      <c r="L13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2" spans="1:12" x14ac:dyDescent="0.3">
      <c r="A1302" s="1" t="s">
        <v>29</v>
      </c>
      <c r="B1302" s="1">
        <f t="shared" si="20"/>
        <v>24</v>
      </c>
      <c r="C1302" s="1">
        <v>5</v>
      </c>
      <c r="D13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02" s="1" t="s">
        <v>1248</v>
      </c>
      <c r="F1302" s="1" t="s">
        <v>9</v>
      </c>
      <c r="G1302" s="2">
        <v>424.57</v>
      </c>
      <c r="H1302" s="1" cm="1">
        <f t="array" ref="H1302">_xlfn.IFS(Table24[[#This Row],[Month]]="July",7,Table24[[#This Row],[Month]]="August",8,Table24[[#This Row],[Month]]="September",9)</f>
        <v>8</v>
      </c>
      <c r="I1302" s="5">
        <f>DATE(2022,Table24[[#This Row],[Column1]],Table24[[#This Row],[Day]])</f>
        <v>44797</v>
      </c>
      <c r="J1302" s="5" t="str">
        <f>TEXT(Table24[[#This Row],[Column2]],"DDD")</f>
        <v>Wed</v>
      </c>
      <c r="K1302" s="1" t="s">
        <v>2132</v>
      </c>
      <c r="L13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3" spans="1:12" x14ac:dyDescent="0.3">
      <c r="A1303" s="1" t="s">
        <v>29</v>
      </c>
      <c r="B1303" s="1">
        <f t="shared" si="20"/>
        <v>24</v>
      </c>
      <c r="C1303" s="1">
        <v>6</v>
      </c>
      <c r="D13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03" s="1" t="s">
        <v>1249</v>
      </c>
      <c r="F1303" s="1" t="s">
        <v>10</v>
      </c>
      <c r="G1303" s="2">
        <v>430.06</v>
      </c>
      <c r="H1303" s="1" cm="1">
        <f t="array" ref="H1303">_xlfn.IFS(Table24[[#This Row],[Month]]="July",7,Table24[[#This Row],[Month]]="August",8,Table24[[#This Row],[Month]]="September",9)</f>
        <v>8</v>
      </c>
      <c r="I1303" s="5">
        <f>DATE(2022,Table24[[#This Row],[Column1]],Table24[[#This Row],[Day]])</f>
        <v>44797</v>
      </c>
      <c r="J1303" s="5" t="str">
        <f>TEXT(Table24[[#This Row],[Column2]],"DDD")</f>
        <v>Wed</v>
      </c>
      <c r="K1303" s="1" t="s">
        <v>2132</v>
      </c>
      <c r="L13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4" spans="1:12" x14ac:dyDescent="0.3">
      <c r="A1304" s="1" t="s">
        <v>29</v>
      </c>
      <c r="B1304" s="1">
        <f t="shared" si="20"/>
        <v>24</v>
      </c>
      <c r="C1304" s="1">
        <v>7</v>
      </c>
      <c r="D13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04" s="1" t="s">
        <v>1250</v>
      </c>
      <c r="F1304" s="1" t="s">
        <v>11</v>
      </c>
      <c r="G1304" s="2">
        <v>457.15</v>
      </c>
      <c r="H1304" s="1" cm="1">
        <f t="array" ref="H1304">_xlfn.IFS(Table24[[#This Row],[Month]]="July",7,Table24[[#This Row],[Month]]="August",8,Table24[[#This Row],[Month]]="September",9)</f>
        <v>8</v>
      </c>
      <c r="I1304" s="5">
        <f>DATE(2022,Table24[[#This Row],[Column1]],Table24[[#This Row],[Day]])</f>
        <v>44797</v>
      </c>
      <c r="J1304" s="5" t="str">
        <f>TEXT(Table24[[#This Row],[Column2]],"DDD")</f>
        <v>Wed</v>
      </c>
      <c r="K1304" s="1" t="s">
        <v>2132</v>
      </c>
      <c r="L13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5" spans="1:12" x14ac:dyDescent="0.3">
      <c r="A1305" s="1" t="s">
        <v>29</v>
      </c>
      <c r="B1305" s="1">
        <f t="shared" si="20"/>
        <v>24</v>
      </c>
      <c r="C1305" s="1">
        <v>8</v>
      </c>
      <c r="D13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5" s="1" t="s">
        <v>1251</v>
      </c>
      <c r="F1305" s="1" t="s">
        <v>12</v>
      </c>
      <c r="G1305" s="2">
        <v>471.28</v>
      </c>
      <c r="H1305" s="1" cm="1">
        <f t="array" ref="H1305">_xlfn.IFS(Table24[[#This Row],[Month]]="July",7,Table24[[#This Row],[Month]]="August",8,Table24[[#This Row],[Month]]="September",9)</f>
        <v>8</v>
      </c>
      <c r="I1305" s="5">
        <f>DATE(2022,Table24[[#This Row],[Column1]],Table24[[#This Row],[Day]])</f>
        <v>44797</v>
      </c>
      <c r="J1305" s="5" t="str">
        <f>TEXT(Table24[[#This Row],[Column2]],"DDD")</f>
        <v>Wed</v>
      </c>
      <c r="K1305" s="1" t="s">
        <v>2132</v>
      </c>
      <c r="L13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06" spans="1:12" x14ac:dyDescent="0.3">
      <c r="A1306" s="1" t="s">
        <v>29</v>
      </c>
      <c r="B1306" s="1">
        <f t="shared" si="20"/>
        <v>24</v>
      </c>
      <c r="C1306" s="1">
        <v>9</v>
      </c>
      <c r="D13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6" s="1" t="s">
        <v>1252</v>
      </c>
      <c r="F1306" s="1" t="s">
        <v>13</v>
      </c>
      <c r="G1306" s="2">
        <v>498.02</v>
      </c>
      <c r="H1306" s="1" cm="1">
        <f t="array" ref="H1306">_xlfn.IFS(Table24[[#This Row],[Month]]="July",7,Table24[[#This Row],[Month]]="August",8,Table24[[#This Row],[Month]]="September",9)</f>
        <v>8</v>
      </c>
      <c r="I1306" s="5">
        <f>DATE(2022,Table24[[#This Row],[Column1]],Table24[[#This Row],[Day]])</f>
        <v>44797</v>
      </c>
      <c r="J1306" s="5" t="str">
        <f>TEXT(Table24[[#This Row],[Column2]],"DDD")</f>
        <v>Wed</v>
      </c>
      <c r="K1306" s="1" t="s">
        <v>2132</v>
      </c>
      <c r="L13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7" spans="1:12" x14ac:dyDescent="0.3">
      <c r="A1307" s="1" t="s">
        <v>29</v>
      </c>
      <c r="B1307" s="1">
        <f t="shared" si="20"/>
        <v>24</v>
      </c>
      <c r="C1307" s="1">
        <v>10</v>
      </c>
      <c r="D130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7" s="1" t="s">
        <v>1253</v>
      </c>
      <c r="F1307" s="1" t="s">
        <v>14</v>
      </c>
      <c r="G1307" s="2">
        <v>485.06</v>
      </c>
      <c r="H1307" s="1" cm="1">
        <f t="array" ref="H1307">_xlfn.IFS(Table24[[#This Row],[Month]]="July",7,Table24[[#This Row],[Month]]="August",8,Table24[[#This Row],[Month]]="September",9)</f>
        <v>8</v>
      </c>
      <c r="I1307" s="5">
        <f>DATE(2022,Table24[[#This Row],[Column1]],Table24[[#This Row],[Day]])</f>
        <v>44797</v>
      </c>
      <c r="J1307" s="5" t="str">
        <f>TEXT(Table24[[#This Row],[Column2]],"DDD")</f>
        <v>Wed</v>
      </c>
      <c r="K1307" s="1" t="s">
        <v>2132</v>
      </c>
      <c r="L13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8" spans="1:12" x14ac:dyDescent="0.3">
      <c r="A1308" s="1" t="s">
        <v>29</v>
      </c>
      <c r="B1308" s="1">
        <f t="shared" si="20"/>
        <v>24</v>
      </c>
      <c r="C1308" s="1">
        <v>11</v>
      </c>
      <c r="D130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8" s="1" t="s">
        <v>1254</v>
      </c>
      <c r="F1308" s="1" t="s">
        <v>15</v>
      </c>
      <c r="G1308" s="2">
        <v>480</v>
      </c>
      <c r="H1308" s="1" cm="1">
        <f t="array" ref="H1308">_xlfn.IFS(Table24[[#This Row],[Month]]="July",7,Table24[[#This Row],[Month]]="August",8,Table24[[#This Row],[Month]]="September",9)</f>
        <v>8</v>
      </c>
      <c r="I1308" s="5">
        <f>DATE(2022,Table24[[#This Row],[Column1]],Table24[[#This Row],[Day]])</f>
        <v>44797</v>
      </c>
      <c r="J1308" s="5" t="str">
        <f>TEXT(Table24[[#This Row],[Column2]],"DDD")</f>
        <v>Wed</v>
      </c>
      <c r="K1308" s="1" t="s">
        <v>2132</v>
      </c>
      <c r="L13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09" spans="1:12" x14ac:dyDescent="0.3">
      <c r="A1309" s="1" t="s">
        <v>29</v>
      </c>
      <c r="B1309" s="1">
        <f t="shared" si="20"/>
        <v>24</v>
      </c>
      <c r="C1309" s="1">
        <v>12</v>
      </c>
      <c r="D13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09" s="1" t="s">
        <v>1255</v>
      </c>
      <c r="F1309" s="1" t="s">
        <v>16</v>
      </c>
      <c r="G1309" s="2">
        <v>477.95</v>
      </c>
      <c r="H1309" s="1" cm="1">
        <f t="array" ref="H1309">_xlfn.IFS(Table24[[#This Row],[Month]]="July",7,Table24[[#This Row],[Month]]="August",8,Table24[[#This Row],[Month]]="September",9)</f>
        <v>8</v>
      </c>
      <c r="I1309" s="5">
        <f>DATE(2022,Table24[[#This Row],[Column1]],Table24[[#This Row],[Day]])</f>
        <v>44797</v>
      </c>
      <c r="J1309" s="5" t="str">
        <f>TEXT(Table24[[#This Row],[Column2]],"DDD")</f>
        <v>Wed</v>
      </c>
      <c r="K1309" s="1" t="s">
        <v>2132</v>
      </c>
      <c r="L13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0" spans="1:12" x14ac:dyDescent="0.3">
      <c r="A1310" s="1" t="s">
        <v>29</v>
      </c>
      <c r="B1310" s="1">
        <f t="shared" si="20"/>
        <v>24</v>
      </c>
      <c r="C1310" s="1">
        <v>13</v>
      </c>
      <c r="D13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0" s="1" t="s">
        <v>1256</v>
      </c>
      <c r="F1310" s="1" t="s">
        <v>17</v>
      </c>
      <c r="G1310" s="2">
        <v>486.26</v>
      </c>
      <c r="H1310" s="1" cm="1">
        <f t="array" ref="H1310">_xlfn.IFS(Table24[[#This Row],[Month]]="July",7,Table24[[#This Row],[Month]]="August",8,Table24[[#This Row],[Month]]="September",9)</f>
        <v>8</v>
      </c>
      <c r="I1310" s="5">
        <f>DATE(2022,Table24[[#This Row],[Column1]],Table24[[#This Row],[Day]])</f>
        <v>44797</v>
      </c>
      <c r="J1310" s="5" t="str">
        <f>TEXT(Table24[[#This Row],[Column2]],"DDD")</f>
        <v>Wed</v>
      </c>
      <c r="K1310" s="1" t="s">
        <v>2132</v>
      </c>
      <c r="L13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1" spans="1:12" x14ac:dyDescent="0.3">
      <c r="A1311" s="1" t="s">
        <v>29</v>
      </c>
      <c r="B1311" s="1">
        <f t="shared" si="20"/>
        <v>24</v>
      </c>
      <c r="C1311" s="1">
        <v>14</v>
      </c>
      <c r="D131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1" s="1" t="s">
        <v>1257</v>
      </c>
      <c r="F1311" s="1" t="s">
        <v>18</v>
      </c>
      <c r="G1311" s="2">
        <v>480.07</v>
      </c>
      <c r="H1311" s="1" cm="1">
        <f t="array" ref="H1311">_xlfn.IFS(Table24[[#This Row],[Month]]="July",7,Table24[[#This Row],[Month]]="August",8,Table24[[#This Row],[Month]]="September",9)</f>
        <v>8</v>
      </c>
      <c r="I1311" s="5">
        <f>DATE(2022,Table24[[#This Row],[Column1]],Table24[[#This Row],[Day]])</f>
        <v>44797</v>
      </c>
      <c r="J1311" s="5" t="str">
        <f>TEXT(Table24[[#This Row],[Column2]],"DDD")</f>
        <v>Wed</v>
      </c>
      <c r="K1311" s="1" t="s">
        <v>2132</v>
      </c>
      <c r="L13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2" spans="1:12" x14ac:dyDescent="0.3">
      <c r="A1312" s="1" t="s">
        <v>29</v>
      </c>
      <c r="B1312" s="1">
        <f t="shared" si="20"/>
        <v>24</v>
      </c>
      <c r="C1312" s="1">
        <v>15</v>
      </c>
      <c r="D131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2" s="1" t="s">
        <v>1258</v>
      </c>
      <c r="F1312" s="1" t="s">
        <v>19</v>
      </c>
      <c r="G1312" s="2">
        <v>485.03</v>
      </c>
      <c r="H1312" s="1" cm="1">
        <f t="array" ref="H1312">_xlfn.IFS(Table24[[#This Row],[Month]]="July",7,Table24[[#This Row],[Month]]="August",8,Table24[[#This Row],[Month]]="September",9)</f>
        <v>8</v>
      </c>
      <c r="I1312" s="5">
        <f>DATE(2022,Table24[[#This Row],[Column1]],Table24[[#This Row],[Day]])</f>
        <v>44797</v>
      </c>
      <c r="J1312" s="5" t="str">
        <f>TEXT(Table24[[#This Row],[Column2]],"DDD")</f>
        <v>Wed</v>
      </c>
      <c r="K1312" s="1" t="s">
        <v>2132</v>
      </c>
      <c r="L13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3" spans="1:12" x14ac:dyDescent="0.3">
      <c r="A1313" s="1" t="s">
        <v>29</v>
      </c>
      <c r="B1313" s="1">
        <f t="shared" si="20"/>
        <v>24</v>
      </c>
      <c r="C1313" s="1">
        <v>16</v>
      </c>
      <c r="D13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3" s="1" t="s">
        <v>1259</v>
      </c>
      <c r="F1313" s="1" t="s">
        <v>20</v>
      </c>
      <c r="G1313" s="2">
        <v>449.99</v>
      </c>
      <c r="H1313" s="1" cm="1">
        <f t="array" ref="H1313">_xlfn.IFS(Table24[[#This Row],[Month]]="July",7,Table24[[#This Row],[Month]]="August",8,Table24[[#This Row],[Month]]="September",9)</f>
        <v>8</v>
      </c>
      <c r="I1313" s="5">
        <f>DATE(2022,Table24[[#This Row],[Column1]],Table24[[#This Row],[Day]])</f>
        <v>44797</v>
      </c>
      <c r="J1313" s="5" t="str">
        <f>TEXT(Table24[[#This Row],[Column2]],"DDD")</f>
        <v>Wed</v>
      </c>
      <c r="K1313" s="1" t="s">
        <v>2132</v>
      </c>
      <c r="L13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4" spans="1:12" x14ac:dyDescent="0.3">
      <c r="A1314" s="1" t="s">
        <v>29</v>
      </c>
      <c r="B1314" s="1">
        <f t="shared" si="20"/>
        <v>24</v>
      </c>
      <c r="C1314" s="1">
        <v>17</v>
      </c>
      <c r="D13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14" s="1" t="s">
        <v>1260</v>
      </c>
      <c r="F1314" s="1" t="s">
        <v>21</v>
      </c>
      <c r="G1314" s="2">
        <v>450.75</v>
      </c>
      <c r="H1314" s="1" cm="1">
        <f t="array" ref="H1314">_xlfn.IFS(Table24[[#This Row],[Month]]="July",7,Table24[[#This Row],[Month]]="August",8,Table24[[#This Row],[Month]]="September",9)</f>
        <v>8</v>
      </c>
      <c r="I1314" s="5">
        <f>DATE(2022,Table24[[#This Row],[Column1]],Table24[[#This Row],[Day]])</f>
        <v>44797</v>
      </c>
      <c r="J1314" s="5" t="str">
        <f>TEXT(Table24[[#This Row],[Column2]],"DDD")</f>
        <v>Wed</v>
      </c>
      <c r="K1314" s="1" t="s">
        <v>2132</v>
      </c>
      <c r="L13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15" spans="1:12" x14ac:dyDescent="0.3">
      <c r="A1315" s="1" t="s">
        <v>29</v>
      </c>
      <c r="B1315" s="1">
        <f t="shared" si="20"/>
        <v>24</v>
      </c>
      <c r="C1315" s="1">
        <v>18</v>
      </c>
      <c r="D13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15" s="1" t="s">
        <v>1261</v>
      </c>
      <c r="F1315" s="1" t="s">
        <v>22</v>
      </c>
      <c r="G1315" s="2">
        <v>452.39</v>
      </c>
      <c r="H1315" s="1" cm="1">
        <f t="array" ref="H1315">_xlfn.IFS(Table24[[#This Row],[Month]]="July",7,Table24[[#This Row],[Month]]="August",8,Table24[[#This Row],[Month]]="September",9)</f>
        <v>8</v>
      </c>
      <c r="I1315" s="5">
        <f>DATE(2022,Table24[[#This Row],[Column1]],Table24[[#This Row],[Day]])</f>
        <v>44797</v>
      </c>
      <c r="J1315" s="5" t="str">
        <f>TEXT(Table24[[#This Row],[Column2]],"DDD")</f>
        <v>Wed</v>
      </c>
      <c r="K1315" s="1" t="s">
        <v>2132</v>
      </c>
      <c r="L13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6" spans="1:12" x14ac:dyDescent="0.3">
      <c r="A1316" s="1" t="s">
        <v>29</v>
      </c>
      <c r="B1316" s="1">
        <f t="shared" si="20"/>
        <v>24</v>
      </c>
      <c r="C1316" s="1">
        <v>19</v>
      </c>
      <c r="D13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16" s="1" t="s">
        <v>1262</v>
      </c>
      <c r="F1316" s="1" t="s">
        <v>23</v>
      </c>
      <c r="G1316" s="2">
        <v>440.53</v>
      </c>
      <c r="H1316" s="1" cm="1">
        <f t="array" ref="H1316">_xlfn.IFS(Table24[[#This Row],[Month]]="July",7,Table24[[#This Row],[Month]]="August",8,Table24[[#This Row],[Month]]="September",9)</f>
        <v>8</v>
      </c>
      <c r="I1316" s="5">
        <f>DATE(2022,Table24[[#This Row],[Column1]],Table24[[#This Row],[Day]])</f>
        <v>44797</v>
      </c>
      <c r="J1316" s="5" t="str">
        <f>TEXT(Table24[[#This Row],[Column2]],"DDD")</f>
        <v>Wed</v>
      </c>
      <c r="K1316" s="1" t="s">
        <v>2132</v>
      </c>
      <c r="L13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7" spans="1:12" x14ac:dyDescent="0.3">
      <c r="A1317" s="1" t="s">
        <v>29</v>
      </c>
      <c r="B1317" s="1">
        <f t="shared" si="20"/>
        <v>24</v>
      </c>
      <c r="C1317" s="1">
        <v>20</v>
      </c>
      <c r="D13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17" s="1" t="s">
        <v>1263</v>
      </c>
      <c r="F1317" s="1" t="s">
        <v>24</v>
      </c>
      <c r="G1317" s="2">
        <v>433.48</v>
      </c>
      <c r="H1317" s="1" cm="1">
        <f t="array" ref="H1317">_xlfn.IFS(Table24[[#This Row],[Month]]="July",7,Table24[[#This Row],[Month]]="August",8,Table24[[#This Row],[Month]]="September",9)</f>
        <v>8</v>
      </c>
      <c r="I1317" s="5">
        <f>DATE(2022,Table24[[#This Row],[Column1]],Table24[[#This Row],[Day]])</f>
        <v>44797</v>
      </c>
      <c r="J1317" s="5" t="str">
        <f>TEXT(Table24[[#This Row],[Column2]],"DDD")</f>
        <v>Wed</v>
      </c>
      <c r="K1317" s="1" t="s">
        <v>2132</v>
      </c>
      <c r="L13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8" spans="1:12" x14ac:dyDescent="0.3">
      <c r="A1318" s="1" t="s">
        <v>29</v>
      </c>
      <c r="B1318" s="1">
        <f t="shared" si="20"/>
        <v>24</v>
      </c>
      <c r="C1318" s="1">
        <v>21</v>
      </c>
      <c r="D13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18" s="1" t="s">
        <v>1264</v>
      </c>
      <c r="F1318" s="1" t="s">
        <v>25</v>
      </c>
      <c r="G1318" s="2">
        <v>431.49</v>
      </c>
      <c r="H1318" s="1" cm="1">
        <f t="array" ref="H1318">_xlfn.IFS(Table24[[#This Row],[Month]]="July",7,Table24[[#This Row],[Month]]="August",8,Table24[[#This Row],[Month]]="September",9)</f>
        <v>8</v>
      </c>
      <c r="I1318" s="5">
        <f>DATE(2022,Table24[[#This Row],[Column1]],Table24[[#This Row],[Day]])</f>
        <v>44797</v>
      </c>
      <c r="J1318" s="5" t="str">
        <f>TEXT(Table24[[#This Row],[Column2]],"DDD")</f>
        <v>Wed</v>
      </c>
      <c r="K1318" s="1" t="s">
        <v>2132</v>
      </c>
      <c r="L13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19" spans="1:12" x14ac:dyDescent="0.3">
      <c r="A1319" s="1" t="s">
        <v>29</v>
      </c>
      <c r="B1319" s="1">
        <f t="shared" si="20"/>
        <v>24</v>
      </c>
      <c r="C1319" s="1">
        <v>22</v>
      </c>
      <c r="D13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19" s="1" t="s">
        <v>1265</v>
      </c>
      <c r="F1319" s="1" t="s">
        <v>26</v>
      </c>
      <c r="G1319" s="2">
        <v>457.57</v>
      </c>
      <c r="H1319" s="1" cm="1">
        <f t="array" ref="H1319">_xlfn.IFS(Table24[[#This Row],[Month]]="July",7,Table24[[#This Row],[Month]]="August",8,Table24[[#This Row],[Month]]="September",9)</f>
        <v>8</v>
      </c>
      <c r="I1319" s="5">
        <f>DATE(2022,Table24[[#This Row],[Column1]],Table24[[#This Row],[Day]])</f>
        <v>44797</v>
      </c>
      <c r="J1319" s="5" t="str">
        <f>TEXT(Table24[[#This Row],[Column2]],"DDD")</f>
        <v>Wed</v>
      </c>
      <c r="K1319" s="1" t="s">
        <v>2132</v>
      </c>
      <c r="L13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0" spans="1:12" x14ac:dyDescent="0.3">
      <c r="A1320" s="1" t="s">
        <v>29</v>
      </c>
      <c r="B1320" s="1">
        <f t="shared" si="20"/>
        <v>24</v>
      </c>
      <c r="C1320" s="1">
        <v>23</v>
      </c>
      <c r="D13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0" s="1" t="s">
        <v>1266</v>
      </c>
      <c r="F1320" s="1" t="s">
        <v>27</v>
      </c>
      <c r="G1320" s="2">
        <v>431.08</v>
      </c>
      <c r="H1320" s="1" cm="1">
        <f t="array" ref="H1320">_xlfn.IFS(Table24[[#This Row],[Month]]="July",7,Table24[[#This Row],[Month]]="August",8,Table24[[#This Row],[Month]]="September",9)</f>
        <v>8</v>
      </c>
      <c r="I1320" s="5">
        <f>DATE(2022,Table24[[#This Row],[Column1]],Table24[[#This Row],[Day]])</f>
        <v>44797</v>
      </c>
      <c r="J1320" s="5" t="str">
        <f>TEXT(Table24[[#This Row],[Column2]],"DDD")</f>
        <v>Wed</v>
      </c>
      <c r="K1320" s="1" t="s">
        <v>2132</v>
      </c>
      <c r="L13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1" spans="1:12" x14ac:dyDescent="0.3">
      <c r="A1321" s="1" t="s">
        <v>29</v>
      </c>
      <c r="B1321" s="1">
        <f t="shared" si="20"/>
        <v>24</v>
      </c>
      <c r="C1321" s="1">
        <v>24</v>
      </c>
      <c r="D13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1" s="1" t="s">
        <v>1267</v>
      </c>
      <c r="F1321" s="1" t="s">
        <v>28</v>
      </c>
      <c r="G1321" s="2">
        <v>427.89</v>
      </c>
      <c r="H1321" s="1" cm="1">
        <f t="array" ref="H1321">_xlfn.IFS(Table24[[#This Row],[Month]]="July",7,Table24[[#This Row],[Month]]="August",8,Table24[[#This Row],[Month]]="September",9)</f>
        <v>8</v>
      </c>
      <c r="I1321" s="5">
        <f>DATE(2022,Table24[[#This Row],[Column1]],Table24[[#This Row],[Day]])</f>
        <v>44797</v>
      </c>
      <c r="J1321" s="5" t="str">
        <f>TEXT(Table24[[#This Row],[Column2]],"DDD")</f>
        <v>Wed</v>
      </c>
      <c r="K1321" s="1" t="s">
        <v>2132</v>
      </c>
      <c r="L13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2" spans="1:12" x14ac:dyDescent="0.3">
      <c r="A1322" s="1" t="s">
        <v>29</v>
      </c>
      <c r="B1322" s="1">
        <f t="shared" si="20"/>
        <v>25</v>
      </c>
      <c r="C1322" s="1">
        <v>1</v>
      </c>
      <c r="D13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2" s="1" t="s">
        <v>1268</v>
      </c>
      <c r="F1322" s="1" t="s">
        <v>5</v>
      </c>
      <c r="G1322" s="2">
        <v>464.55</v>
      </c>
      <c r="H1322" s="1" cm="1">
        <f t="array" ref="H1322">_xlfn.IFS(Table24[[#This Row],[Month]]="July",7,Table24[[#This Row],[Month]]="August",8,Table24[[#This Row],[Month]]="September",9)</f>
        <v>8</v>
      </c>
      <c r="I1322" s="5">
        <f>DATE(2022,Table24[[#This Row],[Column1]],Table24[[#This Row],[Day]])</f>
        <v>44798</v>
      </c>
      <c r="J1322" s="5" t="str">
        <f>TEXT(Table24[[#This Row],[Column2]],"DDD")</f>
        <v>Thu</v>
      </c>
      <c r="K1322" s="1" t="s">
        <v>2133</v>
      </c>
      <c r="L13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3" spans="1:12" x14ac:dyDescent="0.3">
      <c r="A1323" s="1" t="s">
        <v>29</v>
      </c>
      <c r="B1323" s="1">
        <f t="shared" si="20"/>
        <v>25</v>
      </c>
      <c r="C1323" s="1">
        <v>2</v>
      </c>
      <c r="D13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3" s="1" t="s">
        <v>1269</v>
      </c>
      <c r="F1323" s="1" t="s">
        <v>6</v>
      </c>
      <c r="G1323" s="2">
        <v>463.4</v>
      </c>
      <c r="H1323" s="1" cm="1">
        <f t="array" ref="H1323">_xlfn.IFS(Table24[[#This Row],[Month]]="July",7,Table24[[#This Row],[Month]]="August",8,Table24[[#This Row],[Month]]="September",9)</f>
        <v>8</v>
      </c>
      <c r="I1323" s="5">
        <f>DATE(2022,Table24[[#This Row],[Column1]],Table24[[#This Row],[Day]])</f>
        <v>44798</v>
      </c>
      <c r="J1323" s="5" t="str">
        <f>TEXT(Table24[[#This Row],[Column2]],"DDD")</f>
        <v>Thu</v>
      </c>
      <c r="K1323" s="1" t="s">
        <v>2133</v>
      </c>
      <c r="L13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4" spans="1:12" x14ac:dyDescent="0.3">
      <c r="A1324" s="1" t="s">
        <v>29</v>
      </c>
      <c r="B1324" s="1">
        <f t="shared" si="20"/>
        <v>25</v>
      </c>
      <c r="C1324" s="1">
        <v>3</v>
      </c>
      <c r="D13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4" s="1" t="s">
        <v>1270</v>
      </c>
      <c r="F1324" s="1" t="s">
        <v>7</v>
      </c>
      <c r="G1324" s="2">
        <v>461.79</v>
      </c>
      <c r="H1324" s="1" cm="1">
        <f t="array" ref="H1324">_xlfn.IFS(Table24[[#This Row],[Month]]="July",7,Table24[[#This Row],[Month]]="August",8,Table24[[#This Row],[Month]]="September",9)</f>
        <v>8</v>
      </c>
      <c r="I1324" s="5">
        <f>DATE(2022,Table24[[#This Row],[Column1]],Table24[[#This Row],[Day]])</f>
        <v>44798</v>
      </c>
      <c r="J1324" s="5" t="str">
        <f>TEXT(Table24[[#This Row],[Column2]],"DDD")</f>
        <v>Thu</v>
      </c>
      <c r="K1324" s="1" t="s">
        <v>2133</v>
      </c>
      <c r="L13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5" spans="1:12" x14ac:dyDescent="0.3">
      <c r="A1325" s="1" t="s">
        <v>29</v>
      </c>
      <c r="B1325" s="1">
        <f t="shared" si="20"/>
        <v>25</v>
      </c>
      <c r="C1325" s="1">
        <v>4</v>
      </c>
      <c r="D13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5" s="1" t="s">
        <v>1271</v>
      </c>
      <c r="F1325" s="1" t="s">
        <v>8</v>
      </c>
      <c r="G1325" s="2">
        <v>462.09</v>
      </c>
      <c r="H1325" s="1" cm="1">
        <f t="array" ref="H1325">_xlfn.IFS(Table24[[#This Row],[Month]]="July",7,Table24[[#This Row],[Month]]="August",8,Table24[[#This Row],[Month]]="September",9)</f>
        <v>8</v>
      </c>
      <c r="I1325" s="5">
        <f>DATE(2022,Table24[[#This Row],[Column1]],Table24[[#This Row],[Day]])</f>
        <v>44798</v>
      </c>
      <c r="J1325" s="5" t="str">
        <f>TEXT(Table24[[#This Row],[Column2]],"DDD")</f>
        <v>Thu</v>
      </c>
      <c r="K1325" s="1" t="s">
        <v>2133</v>
      </c>
      <c r="L13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6" spans="1:12" x14ac:dyDescent="0.3">
      <c r="A1326" s="1" t="s">
        <v>29</v>
      </c>
      <c r="B1326" s="1">
        <f t="shared" si="20"/>
        <v>25</v>
      </c>
      <c r="C1326" s="1">
        <v>5</v>
      </c>
      <c r="D13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6" s="1" t="s">
        <v>1272</v>
      </c>
      <c r="F1326" s="1" t="s">
        <v>9</v>
      </c>
      <c r="G1326" s="2">
        <v>462.22</v>
      </c>
      <c r="H1326" s="1" cm="1">
        <f t="array" ref="H1326">_xlfn.IFS(Table24[[#This Row],[Month]]="July",7,Table24[[#This Row],[Month]]="August",8,Table24[[#This Row],[Month]]="September",9)</f>
        <v>8</v>
      </c>
      <c r="I1326" s="5">
        <f>DATE(2022,Table24[[#This Row],[Column1]],Table24[[#This Row],[Day]])</f>
        <v>44798</v>
      </c>
      <c r="J1326" s="5" t="str">
        <f>TEXT(Table24[[#This Row],[Column2]],"DDD")</f>
        <v>Thu</v>
      </c>
      <c r="K1326" s="1" t="s">
        <v>2133</v>
      </c>
      <c r="L13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7" spans="1:12" x14ac:dyDescent="0.3">
      <c r="A1327" s="1" t="s">
        <v>29</v>
      </c>
      <c r="B1327" s="1">
        <f t="shared" si="20"/>
        <v>25</v>
      </c>
      <c r="C1327" s="1">
        <v>6</v>
      </c>
      <c r="D13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7" s="1" t="s">
        <v>1273</v>
      </c>
      <c r="F1327" s="1" t="s">
        <v>10</v>
      </c>
      <c r="G1327" s="2">
        <v>464.42</v>
      </c>
      <c r="H1327" s="1" cm="1">
        <f t="array" ref="H1327">_xlfn.IFS(Table24[[#This Row],[Month]]="July",7,Table24[[#This Row],[Month]]="August",8,Table24[[#This Row],[Month]]="September",9)</f>
        <v>8</v>
      </c>
      <c r="I1327" s="5">
        <f>DATE(2022,Table24[[#This Row],[Column1]],Table24[[#This Row],[Day]])</f>
        <v>44798</v>
      </c>
      <c r="J1327" s="5" t="str">
        <f>TEXT(Table24[[#This Row],[Column2]],"DDD")</f>
        <v>Thu</v>
      </c>
      <c r="K1327" s="1" t="s">
        <v>2133</v>
      </c>
      <c r="L13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8" spans="1:12" x14ac:dyDescent="0.3">
      <c r="A1328" s="1" t="s">
        <v>29</v>
      </c>
      <c r="B1328" s="1">
        <f t="shared" si="20"/>
        <v>25</v>
      </c>
      <c r="C1328" s="1">
        <v>7</v>
      </c>
      <c r="D13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28" s="1" t="s">
        <v>1274</v>
      </c>
      <c r="F1328" s="1" t="s">
        <v>11</v>
      </c>
      <c r="G1328" s="2">
        <v>489.99</v>
      </c>
      <c r="H1328" s="1" cm="1">
        <f t="array" ref="H1328">_xlfn.IFS(Table24[[#This Row],[Month]]="July",7,Table24[[#This Row],[Month]]="August",8,Table24[[#This Row],[Month]]="September",9)</f>
        <v>8</v>
      </c>
      <c r="I1328" s="5">
        <f>DATE(2022,Table24[[#This Row],[Column1]],Table24[[#This Row],[Day]])</f>
        <v>44798</v>
      </c>
      <c r="J1328" s="5" t="str">
        <f>TEXT(Table24[[#This Row],[Column2]],"DDD")</f>
        <v>Thu</v>
      </c>
      <c r="K1328" s="1" t="s">
        <v>2133</v>
      </c>
      <c r="L13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29" spans="1:12" x14ac:dyDescent="0.3">
      <c r="A1329" s="1" t="s">
        <v>29</v>
      </c>
      <c r="B1329" s="1">
        <f t="shared" si="20"/>
        <v>25</v>
      </c>
      <c r="C1329" s="1">
        <v>8</v>
      </c>
      <c r="D13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29" s="1" t="s">
        <v>1275</v>
      </c>
      <c r="F1329" s="1" t="s">
        <v>12</v>
      </c>
      <c r="G1329" s="2">
        <v>498.06</v>
      </c>
      <c r="H1329" s="1" cm="1">
        <f t="array" ref="H1329">_xlfn.IFS(Table24[[#This Row],[Month]]="July",7,Table24[[#This Row],[Month]]="August",8,Table24[[#This Row],[Month]]="September",9)</f>
        <v>8</v>
      </c>
      <c r="I1329" s="5">
        <f>DATE(2022,Table24[[#This Row],[Column1]],Table24[[#This Row],[Day]])</f>
        <v>44798</v>
      </c>
      <c r="J1329" s="5" t="str">
        <f>TEXT(Table24[[#This Row],[Column2]],"DDD")</f>
        <v>Thu</v>
      </c>
      <c r="K1329" s="1" t="s">
        <v>2133</v>
      </c>
      <c r="L13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30" spans="1:12" x14ac:dyDescent="0.3">
      <c r="A1330" s="1" t="s">
        <v>29</v>
      </c>
      <c r="B1330" s="1">
        <f t="shared" si="20"/>
        <v>25</v>
      </c>
      <c r="C1330" s="1">
        <v>9</v>
      </c>
      <c r="D13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0" s="1" t="s">
        <v>1276</v>
      </c>
      <c r="F1330" s="1" t="s">
        <v>13</v>
      </c>
      <c r="G1330" s="2">
        <v>497.21</v>
      </c>
      <c r="H1330" s="1" cm="1">
        <f t="array" ref="H1330">_xlfn.IFS(Table24[[#This Row],[Month]]="July",7,Table24[[#This Row],[Month]]="August",8,Table24[[#This Row],[Month]]="September",9)</f>
        <v>8</v>
      </c>
      <c r="I1330" s="5">
        <f>DATE(2022,Table24[[#This Row],[Column1]],Table24[[#This Row],[Day]])</f>
        <v>44798</v>
      </c>
      <c r="J1330" s="5" t="str">
        <f>TEXT(Table24[[#This Row],[Column2]],"DDD")</f>
        <v>Thu</v>
      </c>
      <c r="K1330" s="1" t="s">
        <v>2133</v>
      </c>
      <c r="L13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1" spans="1:12" x14ac:dyDescent="0.3">
      <c r="A1331" s="1" t="s">
        <v>29</v>
      </c>
      <c r="B1331" s="1">
        <f t="shared" si="20"/>
        <v>25</v>
      </c>
      <c r="C1331" s="1">
        <v>10</v>
      </c>
      <c r="D13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1" s="1" t="s">
        <v>1277</v>
      </c>
      <c r="F1331" s="1" t="s">
        <v>14</v>
      </c>
      <c r="G1331" s="2">
        <v>483.8</v>
      </c>
      <c r="H1331" s="1" cm="1">
        <f t="array" ref="H1331">_xlfn.IFS(Table24[[#This Row],[Month]]="July",7,Table24[[#This Row],[Month]]="August",8,Table24[[#This Row],[Month]]="September",9)</f>
        <v>8</v>
      </c>
      <c r="I1331" s="5">
        <f>DATE(2022,Table24[[#This Row],[Column1]],Table24[[#This Row],[Day]])</f>
        <v>44798</v>
      </c>
      <c r="J1331" s="5" t="str">
        <f>TEXT(Table24[[#This Row],[Column2]],"DDD")</f>
        <v>Thu</v>
      </c>
      <c r="K1331" s="1" t="s">
        <v>2133</v>
      </c>
      <c r="L13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2" spans="1:12" x14ac:dyDescent="0.3">
      <c r="A1332" s="1" t="s">
        <v>29</v>
      </c>
      <c r="B1332" s="1">
        <f t="shared" si="20"/>
        <v>25</v>
      </c>
      <c r="C1332" s="1">
        <v>11</v>
      </c>
      <c r="D13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2" s="1" t="s">
        <v>1278</v>
      </c>
      <c r="F1332" s="1" t="s">
        <v>15</v>
      </c>
      <c r="G1332" s="2">
        <v>479.96</v>
      </c>
      <c r="H1332" s="1" cm="1">
        <f t="array" ref="H1332">_xlfn.IFS(Table24[[#This Row],[Month]]="July",7,Table24[[#This Row],[Month]]="August",8,Table24[[#This Row],[Month]]="September",9)</f>
        <v>8</v>
      </c>
      <c r="I1332" s="5">
        <f>DATE(2022,Table24[[#This Row],[Column1]],Table24[[#This Row],[Day]])</f>
        <v>44798</v>
      </c>
      <c r="J1332" s="5" t="str">
        <f>TEXT(Table24[[#This Row],[Column2]],"DDD")</f>
        <v>Thu</v>
      </c>
      <c r="K1332" s="1" t="s">
        <v>2133</v>
      </c>
      <c r="L13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3" spans="1:12" x14ac:dyDescent="0.3">
      <c r="A1333" s="1" t="s">
        <v>29</v>
      </c>
      <c r="B1333" s="1">
        <f t="shared" si="20"/>
        <v>25</v>
      </c>
      <c r="C1333" s="1">
        <v>12</v>
      </c>
      <c r="D13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3" s="1" t="s">
        <v>1279</v>
      </c>
      <c r="F1333" s="1" t="s">
        <v>16</v>
      </c>
      <c r="G1333" s="2">
        <v>476.22</v>
      </c>
      <c r="H1333" s="1" cm="1">
        <f t="array" ref="H1333">_xlfn.IFS(Table24[[#This Row],[Month]]="July",7,Table24[[#This Row],[Month]]="August",8,Table24[[#This Row],[Month]]="September",9)</f>
        <v>8</v>
      </c>
      <c r="I1333" s="5">
        <f>DATE(2022,Table24[[#This Row],[Column1]],Table24[[#This Row],[Day]])</f>
        <v>44798</v>
      </c>
      <c r="J1333" s="5" t="str">
        <f>TEXT(Table24[[#This Row],[Column2]],"DDD")</f>
        <v>Thu</v>
      </c>
      <c r="K1333" s="1" t="s">
        <v>2133</v>
      </c>
      <c r="L13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4" spans="1:12" x14ac:dyDescent="0.3">
      <c r="A1334" s="1" t="s">
        <v>29</v>
      </c>
      <c r="B1334" s="1">
        <f t="shared" si="20"/>
        <v>25</v>
      </c>
      <c r="C1334" s="1">
        <v>13</v>
      </c>
      <c r="D13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4" s="1" t="s">
        <v>1280</v>
      </c>
      <c r="F1334" s="1" t="s">
        <v>17</v>
      </c>
      <c r="G1334" s="2">
        <v>476.41</v>
      </c>
      <c r="H1334" s="1" cm="1">
        <f t="array" ref="H1334">_xlfn.IFS(Table24[[#This Row],[Month]]="July",7,Table24[[#This Row],[Month]]="August",8,Table24[[#This Row],[Month]]="September",9)</f>
        <v>8</v>
      </c>
      <c r="I1334" s="5">
        <f>DATE(2022,Table24[[#This Row],[Column1]],Table24[[#This Row],[Day]])</f>
        <v>44798</v>
      </c>
      <c r="J1334" s="5" t="str">
        <f>TEXT(Table24[[#This Row],[Column2]],"DDD")</f>
        <v>Thu</v>
      </c>
      <c r="K1334" s="1" t="s">
        <v>2133</v>
      </c>
      <c r="L13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5" spans="1:12" x14ac:dyDescent="0.3">
      <c r="A1335" s="1" t="s">
        <v>29</v>
      </c>
      <c r="B1335" s="1">
        <f t="shared" si="20"/>
        <v>25</v>
      </c>
      <c r="C1335" s="1">
        <v>14</v>
      </c>
      <c r="D133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5" s="1" t="s">
        <v>1281</v>
      </c>
      <c r="F1335" s="1" t="s">
        <v>18</v>
      </c>
      <c r="G1335" s="2">
        <v>474.87</v>
      </c>
      <c r="H1335" s="1" cm="1">
        <f t="array" ref="H1335">_xlfn.IFS(Table24[[#This Row],[Month]]="July",7,Table24[[#This Row],[Month]]="August",8,Table24[[#This Row],[Month]]="September",9)</f>
        <v>8</v>
      </c>
      <c r="I1335" s="5">
        <f>DATE(2022,Table24[[#This Row],[Column1]],Table24[[#This Row],[Day]])</f>
        <v>44798</v>
      </c>
      <c r="J1335" s="5" t="str">
        <f>TEXT(Table24[[#This Row],[Column2]],"DDD")</f>
        <v>Thu</v>
      </c>
      <c r="K1335" s="1" t="s">
        <v>2133</v>
      </c>
      <c r="L13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6" spans="1:12" x14ac:dyDescent="0.3">
      <c r="A1336" s="1" t="s">
        <v>29</v>
      </c>
      <c r="B1336" s="1">
        <f t="shared" si="20"/>
        <v>25</v>
      </c>
      <c r="C1336" s="1">
        <v>15</v>
      </c>
      <c r="D133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6" s="1" t="s">
        <v>1282</v>
      </c>
      <c r="F1336" s="1" t="s">
        <v>19</v>
      </c>
      <c r="G1336" s="2">
        <v>474.41</v>
      </c>
      <c r="H1336" s="1" cm="1">
        <f t="array" ref="H1336">_xlfn.IFS(Table24[[#This Row],[Month]]="July",7,Table24[[#This Row],[Month]]="August",8,Table24[[#This Row],[Month]]="September",9)</f>
        <v>8</v>
      </c>
      <c r="I1336" s="5">
        <f>DATE(2022,Table24[[#This Row],[Column1]],Table24[[#This Row],[Day]])</f>
        <v>44798</v>
      </c>
      <c r="J1336" s="5" t="str">
        <f>TEXT(Table24[[#This Row],[Column2]],"DDD")</f>
        <v>Thu</v>
      </c>
      <c r="K1336" s="1" t="s">
        <v>2133</v>
      </c>
      <c r="L13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7" spans="1:12" x14ac:dyDescent="0.3">
      <c r="A1337" s="1" t="s">
        <v>29</v>
      </c>
      <c r="B1337" s="1">
        <f t="shared" si="20"/>
        <v>25</v>
      </c>
      <c r="C1337" s="1">
        <v>16</v>
      </c>
      <c r="D13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7" s="1" t="s">
        <v>1283</v>
      </c>
      <c r="F1337" s="1" t="s">
        <v>20</v>
      </c>
      <c r="G1337" s="2">
        <v>476.08</v>
      </c>
      <c r="H1337" s="1" cm="1">
        <f t="array" ref="H1337">_xlfn.IFS(Table24[[#This Row],[Month]]="July",7,Table24[[#This Row],[Month]]="August",8,Table24[[#This Row],[Month]]="September",9)</f>
        <v>8</v>
      </c>
      <c r="I1337" s="5">
        <f>DATE(2022,Table24[[#This Row],[Column1]],Table24[[#This Row],[Day]])</f>
        <v>44798</v>
      </c>
      <c r="J1337" s="5" t="str">
        <f>TEXT(Table24[[#This Row],[Column2]],"DDD")</f>
        <v>Thu</v>
      </c>
      <c r="K1337" s="1" t="s">
        <v>2133</v>
      </c>
      <c r="L13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38" spans="1:12" x14ac:dyDescent="0.3">
      <c r="A1338" s="1" t="s">
        <v>29</v>
      </c>
      <c r="B1338" s="1">
        <f t="shared" si="20"/>
        <v>25</v>
      </c>
      <c r="C1338" s="1">
        <v>17</v>
      </c>
      <c r="D13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38" s="1" t="s">
        <v>1284</v>
      </c>
      <c r="F1338" s="1" t="s">
        <v>21</v>
      </c>
      <c r="G1338" s="2">
        <v>474.9</v>
      </c>
      <c r="H1338" s="1" cm="1">
        <f t="array" ref="H1338">_xlfn.IFS(Table24[[#This Row],[Month]]="July",7,Table24[[#This Row],[Month]]="August",8,Table24[[#This Row],[Month]]="September",9)</f>
        <v>8</v>
      </c>
      <c r="I1338" s="5">
        <f>DATE(2022,Table24[[#This Row],[Column1]],Table24[[#This Row],[Day]])</f>
        <v>44798</v>
      </c>
      <c r="J1338" s="5" t="str">
        <f>TEXT(Table24[[#This Row],[Column2]],"DDD")</f>
        <v>Thu</v>
      </c>
      <c r="K1338" s="1" t="s">
        <v>2133</v>
      </c>
      <c r="L13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39" spans="1:12" x14ac:dyDescent="0.3">
      <c r="A1339" s="1" t="s">
        <v>29</v>
      </c>
      <c r="B1339" s="1">
        <f t="shared" si="20"/>
        <v>25</v>
      </c>
      <c r="C1339" s="1">
        <v>18</v>
      </c>
      <c r="D13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39" s="1" t="s">
        <v>1285</v>
      </c>
      <c r="F1339" s="1" t="s">
        <v>22</v>
      </c>
      <c r="G1339" s="2">
        <v>476.58</v>
      </c>
      <c r="H1339" s="1" cm="1">
        <f t="array" ref="H1339">_xlfn.IFS(Table24[[#This Row],[Month]]="July",7,Table24[[#This Row],[Month]]="August",8,Table24[[#This Row],[Month]]="September",9)</f>
        <v>8</v>
      </c>
      <c r="I1339" s="5">
        <f>DATE(2022,Table24[[#This Row],[Column1]],Table24[[#This Row],[Day]])</f>
        <v>44798</v>
      </c>
      <c r="J1339" s="5" t="str">
        <f>TEXT(Table24[[#This Row],[Column2]],"DDD")</f>
        <v>Thu</v>
      </c>
      <c r="K1339" s="1" t="s">
        <v>2133</v>
      </c>
      <c r="L13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0" spans="1:12" x14ac:dyDescent="0.3">
      <c r="A1340" s="1" t="s">
        <v>29</v>
      </c>
      <c r="B1340" s="1">
        <f t="shared" si="20"/>
        <v>25</v>
      </c>
      <c r="C1340" s="1">
        <v>19</v>
      </c>
      <c r="D13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0" s="1" t="s">
        <v>1286</v>
      </c>
      <c r="F1340" s="1" t="s">
        <v>23</v>
      </c>
      <c r="G1340" s="2">
        <v>472.41</v>
      </c>
      <c r="H1340" s="1" cm="1">
        <f t="array" ref="H1340">_xlfn.IFS(Table24[[#This Row],[Month]]="July",7,Table24[[#This Row],[Month]]="August",8,Table24[[#This Row],[Month]]="September",9)</f>
        <v>8</v>
      </c>
      <c r="I1340" s="5">
        <f>DATE(2022,Table24[[#This Row],[Column1]],Table24[[#This Row],[Day]])</f>
        <v>44798</v>
      </c>
      <c r="J1340" s="5" t="str">
        <f>TEXT(Table24[[#This Row],[Column2]],"DDD")</f>
        <v>Thu</v>
      </c>
      <c r="K1340" s="1" t="s">
        <v>2133</v>
      </c>
      <c r="L13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1" spans="1:12" x14ac:dyDescent="0.3">
      <c r="A1341" s="1" t="s">
        <v>29</v>
      </c>
      <c r="B1341" s="1">
        <f t="shared" si="20"/>
        <v>25</v>
      </c>
      <c r="C1341" s="1">
        <v>20</v>
      </c>
      <c r="D13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1" s="1" t="s">
        <v>1287</v>
      </c>
      <c r="F1341" s="1" t="s">
        <v>24</v>
      </c>
      <c r="G1341" s="2">
        <v>473.2</v>
      </c>
      <c r="H1341" s="1" cm="1">
        <f t="array" ref="H1341">_xlfn.IFS(Table24[[#This Row],[Month]]="July",7,Table24[[#This Row],[Month]]="August",8,Table24[[#This Row],[Month]]="September",9)</f>
        <v>8</v>
      </c>
      <c r="I1341" s="5">
        <f>DATE(2022,Table24[[#This Row],[Column1]],Table24[[#This Row],[Day]])</f>
        <v>44798</v>
      </c>
      <c r="J1341" s="5" t="str">
        <f>TEXT(Table24[[#This Row],[Column2]],"DDD")</f>
        <v>Thu</v>
      </c>
      <c r="K1341" s="1" t="s">
        <v>2133</v>
      </c>
      <c r="L13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2" spans="1:12" x14ac:dyDescent="0.3">
      <c r="A1342" s="1" t="s">
        <v>29</v>
      </c>
      <c r="B1342" s="1">
        <f t="shared" si="20"/>
        <v>25</v>
      </c>
      <c r="C1342" s="1">
        <v>21</v>
      </c>
      <c r="D13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2" s="1" t="s">
        <v>1288</v>
      </c>
      <c r="F1342" s="1" t="s">
        <v>25</v>
      </c>
      <c r="G1342" s="2">
        <v>496</v>
      </c>
      <c r="H1342" s="1" cm="1">
        <f t="array" ref="H1342">_xlfn.IFS(Table24[[#This Row],[Month]]="July",7,Table24[[#This Row],[Month]]="August",8,Table24[[#This Row],[Month]]="September",9)</f>
        <v>8</v>
      </c>
      <c r="I1342" s="5">
        <f>DATE(2022,Table24[[#This Row],[Column1]],Table24[[#This Row],[Day]])</f>
        <v>44798</v>
      </c>
      <c r="J1342" s="5" t="str">
        <f>TEXT(Table24[[#This Row],[Column2]],"DDD")</f>
        <v>Thu</v>
      </c>
      <c r="K1342" s="1" t="s">
        <v>2133</v>
      </c>
      <c r="L13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3" spans="1:12" x14ac:dyDescent="0.3">
      <c r="A1343" s="1" t="s">
        <v>29</v>
      </c>
      <c r="B1343" s="1">
        <f t="shared" si="20"/>
        <v>25</v>
      </c>
      <c r="C1343" s="1">
        <v>22</v>
      </c>
      <c r="D13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3" s="1" t="s">
        <v>1289</v>
      </c>
      <c r="F1343" s="1" t="s">
        <v>26</v>
      </c>
      <c r="G1343" s="2">
        <v>498.04</v>
      </c>
      <c r="H1343" s="1" cm="1">
        <f t="array" ref="H1343">_xlfn.IFS(Table24[[#This Row],[Month]]="July",7,Table24[[#This Row],[Month]]="August",8,Table24[[#This Row],[Month]]="September",9)</f>
        <v>8</v>
      </c>
      <c r="I1343" s="5">
        <f>DATE(2022,Table24[[#This Row],[Column1]],Table24[[#This Row],[Day]])</f>
        <v>44798</v>
      </c>
      <c r="J1343" s="5" t="str">
        <f>TEXT(Table24[[#This Row],[Column2]],"DDD")</f>
        <v>Thu</v>
      </c>
      <c r="K1343" s="1" t="s">
        <v>2133</v>
      </c>
      <c r="L13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4" spans="1:12" x14ac:dyDescent="0.3">
      <c r="A1344" s="1" t="s">
        <v>29</v>
      </c>
      <c r="B1344" s="1">
        <f t="shared" si="20"/>
        <v>25</v>
      </c>
      <c r="C1344" s="1">
        <v>23</v>
      </c>
      <c r="D13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4" s="1" t="s">
        <v>1290</v>
      </c>
      <c r="F1344" s="1" t="s">
        <v>27</v>
      </c>
      <c r="G1344" s="2">
        <v>470.03</v>
      </c>
      <c r="H1344" s="1" cm="1">
        <f t="array" ref="H1344">_xlfn.IFS(Table24[[#This Row],[Month]]="July",7,Table24[[#This Row],[Month]]="August",8,Table24[[#This Row],[Month]]="September",9)</f>
        <v>8</v>
      </c>
      <c r="I1344" s="5">
        <f>DATE(2022,Table24[[#This Row],[Column1]],Table24[[#This Row],[Day]])</f>
        <v>44798</v>
      </c>
      <c r="J1344" s="5" t="str">
        <f>TEXT(Table24[[#This Row],[Column2]],"DDD")</f>
        <v>Thu</v>
      </c>
      <c r="K1344" s="1" t="s">
        <v>2133</v>
      </c>
      <c r="L13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5" spans="1:12" x14ac:dyDescent="0.3">
      <c r="A1345" s="1" t="s">
        <v>29</v>
      </c>
      <c r="B1345" s="1">
        <f t="shared" si="20"/>
        <v>25</v>
      </c>
      <c r="C1345" s="1">
        <v>24</v>
      </c>
      <c r="D13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5" s="1" t="s">
        <v>1291</v>
      </c>
      <c r="F1345" s="1" t="s">
        <v>28</v>
      </c>
      <c r="G1345" s="2">
        <v>468.71</v>
      </c>
      <c r="H1345" s="1" cm="1">
        <f t="array" ref="H1345">_xlfn.IFS(Table24[[#This Row],[Month]]="July",7,Table24[[#This Row],[Month]]="August",8,Table24[[#This Row],[Month]]="September",9)</f>
        <v>8</v>
      </c>
      <c r="I1345" s="5">
        <f>DATE(2022,Table24[[#This Row],[Column1]],Table24[[#This Row],[Day]])</f>
        <v>44798</v>
      </c>
      <c r="J1345" s="5" t="str">
        <f>TEXT(Table24[[#This Row],[Column2]],"DDD")</f>
        <v>Thu</v>
      </c>
      <c r="K1345" s="1" t="s">
        <v>2133</v>
      </c>
      <c r="L13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6" spans="1:12" x14ac:dyDescent="0.3">
      <c r="A1346" s="1" t="s">
        <v>29</v>
      </c>
      <c r="B1346" s="1">
        <f t="shared" si="20"/>
        <v>26</v>
      </c>
      <c r="C1346" s="1">
        <v>1</v>
      </c>
      <c r="D13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6" s="1" t="s">
        <v>1292</v>
      </c>
      <c r="F1346" s="1" t="s">
        <v>5</v>
      </c>
      <c r="G1346" s="2">
        <v>481.09</v>
      </c>
      <c r="H1346" s="1" cm="1">
        <f t="array" ref="H1346">_xlfn.IFS(Table24[[#This Row],[Month]]="July",7,Table24[[#This Row],[Month]]="August",8,Table24[[#This Row],[Month]]="September",9)</f>
        <v>8</v>
      </c>
      <c r="I1346" s="5">
        <f>DATE(2022,Table24[[#This Row],[Column1]],Table24[[#This Row],[Day]])</f>
        <v>44799</v>
      </c>
      <c r="J1346" s="5" t="str">
        <f>TEXT(Table24[[#This Row],[Column2]],"DDD")</f>
        <v>Fri</v>
      </c>
      <c r="K1346" s="1" t="s">
        <v>2127</v>
      </c>
      <c r="L13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7" spans="1:12" x14ac:dyDescent="0.3">
      <c r="A1347" s="1" t="s">
        <v>29</v>
      </c>
      <c r="B1347" s="1">
        <f t="shared" ref="B1347:B1410" si="21">B1323+1</f>
        <v>26</v>
      </c>
      <c r="C1347" s="1">
        <v>2</v>
      </c>
      <c r="D13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7" s="1" t="s">
        <v>1293</v>
      </c>
      <c r="F1347" s="1" t="s">
        <v>6</v>
      </c>
      <c r="G1347" s="2">
        <v>476.29</v>
      </c>
      <c r="H1347" s="1" cm="1">
        <f t="array" ref="H1347">_xlfn.IFS(Table24[[#This Row],[Month]]="July",7,Table24[[#This Row],[Month]]="August",8,Table24[[#This Row],[Month]]="September",9)</f>
        <v>8</v>
      </c>
      <c r="I1347" s="5">
        <f>DATE(2022,Table24[[#This Row],[Column1]],Table24[[#This Row],[Day]])</f>
        <v>44799</v>
      </c>
      <c r="J1347" s="5" t="str">
        <f>TEXT(Table24[[#This Row],[Column2]],"DDD")</f>
        <v>Fri</v>
      </c>
      <c r="K1347" s="1" t="s">
        <v>2127</v>
      </c>
      <c r="L13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8" spans="1:12" x14ac:dyDescent="0.3">
      <c r="A1348" s="1" t="s">
        <v>29</v>
      </c>
      <c r="B1348" s="1">
        <f t="shared" si="21"/>
        <v>26</v>
      </c>
      <c r="C1348" s="1">
        <v>3</v>
      </c>
      <c r="D13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8" s="1" t="s">
        <v>1294</v>
      </c>
      <c r="F1348" s="1" t="s">
        <v>7</v>
      </c>
      <c r="G1348" s="2">
        <v>473.06</v>
      </c>
      <c r="H1348" s="1" cm="1">
        <f t="array" ref="H1348">_xlfn.IFS(Table24[[#This Row],[Month]]="July",7,Table24[[#This Row],[Month]]="August",8,Table24[[#This Row],[Month]]="September",9)</f>
        <v>8</v>
      </c>
      <c r="I1348" s="5">
        <f>DATE(2022,Table24[[#This Row],[Column1]],Table24[[#This Row],[Day]])</f>
        <v>44799</v>
      </c>
      <c r="J1348" s="5" t="str">
        <f>TEXT(Table24[[#This Row],[Column2]],"DDD")</f>
        <v>Fri</v>
      </c>
      <c r="K1348" s="1" t="s">
        <v>2127</v>
      </c>
      <c r="L13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49" spans="1:12" x14ac:dyDescent="0.3">
      <c r="A1349" s="1" t="s">
        <v>29</v>
      </c>
      <c r="B1349" s="1">
        <f t="shared" si="21"/>
        <v>26</v>
      </c>
      <c r="C1349" s="1">
        <v>4</v>
      </c>
      <c r="D13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49" s="1" t="s">
        <v>1295</v>
      </c>
      <c r="F1349" s="1" t="s">
        <v>8</v>
      </c>
      <c r="G1349" s="2">
        <v>471.04</v>
      </c>
      <c r="H1349" s="1" cm="1">
        <f t="array" ref="H1349">_xlfn.IFS(Table24[[#This Row],[Month]]="July",7,Table24[[#This Row],[Month]]="August",8,Table24[[#This Row],[Month]]="September",9)</f>
        <v>8</v>
      </c>
      <c r="I1349" s="5">
        <f>DATE(2022,Table24[[#This Row],[Column1]],Table24[[#This Row],[Day]])</f>
        <v>44799</v>
      </c>
      <c r="J1349" s="5" t="str">
        <f>TEXT(Table24[[#This Row],[Column2]],"DDD")</f>
        <v>Fri</v>
      </c>
      <c r="K1349" s="1" t="s">
        <v>2127</v>
      </c>
      <c r="L13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0" spans="1:12" x14ac:dyDescent="0.3">
      <c r="A1350" s="1" t="s">
        <v>29</v>
      </c>
      <c r="B1350" s="1">
        <f t="shared" si="21"/>
        <v>26</v>
      </c>
      <c r="C1350" s="1">
        <v>5</v>
      </c>
      <c r="D13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50" s="1" t="s">
        <v>1296</v>
      </c>
      <c r="F1350" s="1" t="s">
        <v>9</v>
      </c>
      <c r="G1350" s="2">
        <v>470.07</v>
      </c>
      <c r="H1350" s="1" cm="1">
        <f t="array" ref="H1350">_xlfn.IFS(Table24[[#This Row],[Month]]="July",7,Table24[[#This Row],[Month]]="August",8,Table24[[#This Row],[Month]]="September",9)</f>
        <v>8</v>
      </c>
      <c r="I1350" s="5">
        <f>DATE(2022,Table24[[#This Row],[Column1]],Table24[[#This Row],[Day]])</f>
        <v>44799</v>
      </c>
      <c r="J1350" s="5" t="str">
        <f>TEXT(Table24[[#This Row],[Column2]],"DDD")</f>
        <v>Fri</v>
      </c>
      <c r="K1350" s="1" t="s">
        <v>2127</v>
      </c>
      <c r="L13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1" spans="1:12" x14ac:dyDescent="0.3">
      <c r="A1351" s="1" t="s">
        <v>29</v>
      </c>
      <c r="B1351" s="1">
        <f t="shared" si="21"/>
        <v>26</v>
      </c>
      <c r="C1351" s="1">
        <v>6</v>
      </c>
      <c r="D13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51" s="1" t="s">
        <v>1297</v>
      </c>
      <c r="F1351" s="1" t="s">
        <v>10</v>
      </c>
      <c r="G1351" s="2">
        <v>472.51</v>
      </c>
      <c r="H1351" s="1" cm="1">
        <f t="array" ref="H1351">_xlfn.IFS(Table24[[#This Row],[Month]]="July",7,Table24[[#This Row],[Month]]="August",8,Table24[[#This Row],[Month]]="September",9)</f>
        <v>8</v>
      </c>
      <c r="I1351" s="5">
        <f>DATE(2022,Table24[[#This Row],[Column1]],Table24[[#This Row],[Day]])</f>
        <v>44799</v>
      </c>
      <c r="J1351" s="5" t="str">
        <f>TEXT(Table24[[#This Row],[Column2]],"DDD")</f>
        <v>Fri</v>
      </c>
      <c r="K1351" s="1" t="s">
        <v>2127</v>
      </c>
      <c r="L13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2" spans="1:12" x14ac:dyDescent="0.3">
      <c r="A1352" s="1" t="s">
        <v>29</v>
      </c>
      <c r="B1352" s="1">
        <f t="shared" si="21"/>
        <v>26</v>
      </c>
      <c r="C1352" s="1">
        <v>7</v>
      </c>
      <c r="D13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52" s="1" t="s">
        <v>1298</v>
      </c>
      <c r="F1352" s="1" t="s">
        <v>11</v>
      </c>
      <c r="G1352" s="2">
        <v>489.58</v>
      </c>
      <c r="H1352" s="1" cm="1">
        <f t="array" ref="H1352">_xlfn.IFS(Table24[[#This Row],[Month]]="July",7,Table24[[#This Row],[Month]]="August",8,Table24[[#This Row],[Month]]="September",9)</f>
        <v>8</v>
      </c>
      <c r="I1352" s="5">
        <f>DATE(2022,Table24[[#This Row],[Column1]],Table24[[#This Row],[Day]])</f>
        <v>44799</v>
      </c>
      <c r="J1352" s="5" t="str">
        <f>TEXT(Table24[[#This Row],[Column2]],"DDD")</f>
        <v>Fri</v>
      </c>
      <c r="K1352" s="1" t="s">
        <v>2127</v>
      </c>
      <c r="L13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3" spans="1:12" x14ac:dyDescent="0.3">
      <c r="A1353" s="1" t="s">
        <v>29</v>
      </c>
      <c r="B1353" s="1">
        <f t="shared" si="21"/>
        <v>26</v>
      </c>
      <c r="C1353" s="1">
        <v>8</v>
      </c>
      <c r="D13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3" s="1" t="s">
        <v>1299</v>
      </c>
      <c r="F1353" s="1" t="s">
        <v>12</v>
      </c>
      <c r="G1353" s="2">
        <v>499.94</v>
      </c>
      <c r="H1353" s="1" cm="1">
        <f t="array" ref="H1353">_xlfn.IFS(Table24[[#This Row],[Month]]="July",7,Table24[[#This Row],[Month]]="August",8,Table24[[#This Row],[Month]]="September",9)</f>
        <v>8</v>
      </c>
      <c r="I1353" s="5">
        <f>DATE(2022,Table24[[#This Row],[Column1]],Table24[[#This Row],[Day]])</f>
        <v>44799</v>
      </c>
      <c r="J1353" s="5" t="str">
        <f>TEXT(Table24[[#This Row],[Column2]],"DDD")</f>
        <v>Fri</v>
      </c>
      <c r="K1353" s="1" t="s">
        <v>2127</v>
      </c>
      <c r="L13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54" spans="1:12" x14ac:dyDescent="0.3">
      <c r="A1354" s="1" t="s">
        <v>29</v>
      </c>
      <c r="B1354" s="1">
        <f t="shared" si="21"/>
        <v>26</v>
      </c>
      <c r="C1354" s="1">
        <v>9</v>
      </c>
      <c r="D13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4" s="1" t="s">
        <v>1300</v>
      </c>
      <c r="F1354" s="1" t="s">
        <v>13</v>
      </c>
      <c r="G1354" s="2">
        <v>520.42999999999995</v>
      </c>
      <c r="H1354" s="1" cm="1">
        <f t="array" ref="H1354">_xlfn.IFS(Table24[[#This Row],[Month]]="July",7,Table24[[#This Row],[Month]]="August",8,Table24[[#This Row],[Month]]="September",9)</f>
        <v>8</v>
      </c>
      <c r="I1354" s="5">
        <f>DATE(2022,Table24[[#This Row],[Column1]],Table24[[#This Row],[Day]])</f>
        <v>44799</v>
      </c>
      <c r="J1354" s="5" t="str">
        <f>TEXT(Table24[[#This Row],[Column2]],"DDD")</f>
        <v>Fri</v>
      </c>
      <c r="K1354" s="1" t="s">
        <v>2127</v>
      </c>
      <c r="L13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5" spans="1:12" x14ac:dyDescent="0.3">
      <c r="A1355" s="1" t="s">
        <v>29</v>
      </c>
      <c r="B1355" s="1">
        <f t="shared" si="21"/>
        <v>26</v>
      </c>
      <c r="C1355" s="1">
        <v>10</v>
      </c>
      <c r="D13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5" s="1" t="s">
        <v>1301</v>
      </c>
      <c r="F1355" s="1" t="s">
        <v>14</v>
      </c>
      <c r="G1355" s="2">
        <v>516.01</v>
      </c>
      <c r="H1355" s="1" cm="1">
        <f t="array" ref="H1355">_xlfn.IFS(Table24[[#This Row],[Month]]="July",7,Table24[[#This Row],[Month]]="August",8,Table24[[#This Row],[Month]]="September",9)</f>
        <v>8</v>
      </c>
      <c r="I1355" s="5">
        <f>DATE(2022,Table24[[#This Row],[Column1]],Table24[[#This Row],[Day]])</f>
        <v>44799</v>
      </c>
      <c r="J1355" s="5" t="str">
        <f>TEXT(Table24[[#This Row],[Column2]],"DDD")</f>
        <v>Fri</v>
      </c>
      <c r="K1355" s="1" t="s">
        <v>2127</v>
      </c>
      <c r="L13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6" spans="1:12" x14ac:dyDescent="0.3">
      <c r="A1356" s="1" t="s">
        <v>29</v>
      </c>
      <c r="B1356" s="1">
        <f t="shared" si="21"/>
        <v>26</v>
      </c>
      <c r="C1356" s="1">
        <v>11</v>
      </c>
      <c r="D13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6" s="1" t="s">
        <v>1302</v>
      </c>
      <c r="F1356" s="1" t="s">
        <v>15</v>
      </c>
      <c r="G1356" s="2">
        <v>516.92999999999995</v>
      </c>
      <c r="H1356" s="1" cm="1">
        <f t="array" ref="H1356">_xlfn.IFS(Table24[[#This Row],[Month]]="July",7,Table24[[#This Row],[Month]]="August",8,Table24[[#This Row],[Month]]="September",9)</f>
        <v>8</v>
      </c>
      <c r="I1356" s="5">
        <f>DATE(2022,Table24[[#This Row],[Column1]],Table24[[#This Row],[Day]])</f>
        <v>44799</v>
      </c>
      <c r="J1356" s="5" t="str">
        <f>TEXT(Table24[[#This Row],[Column2]],"DDD")</f>
        <v>Fri</v>
      </c>
      <c r="K1356" s="1" t="s">
        <v>2127</v>
      </c>
      <c r="L13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7" spans="1:12" x14ac:dyDescent="0.3">
      <c r="A1357" s="1" t="s">
        <v>29</v>
      </c>
      <c r="B1357" s="1">
        <f t="shared" si="21"/>
        <v>26</v>
      </c>
      <c r="C1357" s="1">
        <v>12</v>
      </c>
      <c r="D13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7" s="1" t="s">
        <v>1299</v>
      </c>
      <c r="F1357" s="1" t="s">
        <v>16</v>
      </c>
      <c r="G1357" s="2">
        <v>499.94</v>
      </c>
      <c r="H1357" s="1" cm="1">
        <f t="array" ref="H1357">_xlfn.IFS(Table24[[#This Row],[Month]]="July",7,Table24[[#This Row],[Month]]="August",8,Table24[[#This Row],[Month]]="September",9)</f>
        <v>8</v>
      </c>
      <c r="I1357" s="5">
        <f>DATE(2022,Table24[[#This Row],[Column1]],Table24[[#This Row],[Day]])</f>
        <v>44799</v>
      </c>
      <c r="J1357" s="5" t="str">
        <f>TEXT(Table24[[#This Row],[Column2]],"DDD")</f>
        <v>Fri</v>
      </c>
      <c r="K1357" s="1" t="s">
        <v>2127</v>
      </c>
      <c r="L13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8" spans="1:12" x14ac:dyDescent="0.3">
      <c r="A1358" s="1" t="s">
        <v>29</v>
      </c>
      <c r="B1358" s="1">
        <f t="shared" si="21"/>
        <v>26</v>
      </c>
      <c r="C1358" s="1">
        <v>13</v>
      </c>
      <c r="D13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8" s="1" t="s">
        <v>1303</v>
      </c>
      <c r="F1358" s="1" t="s">
        <v>17</v>
      </c>
      <c r="G1358" s="2">
        <v>503.66</v>
      </c>
      <c r="H1358" s="1" cm="1">
        <f t="array" ref="H1358">_xlfn.IFS(Table24[[#This Row],[Month]]="July",7,Table24[[#This Row],[Month]]="August",8,Table24[[#This Row],[Month]]="September",9)</f>
        <v>8</v>
      </c>
      <c r="I1358" s="5">
        <f>DATE(2022,Table24[[#This Row],[Column1]],Table24[[#This Row],[Day]])</f>
        <v>44799</v>
      </c>
      <c r="J1358" s="5" t="str">
        <f>TEXT(Table24[[#This Row],[Column2]],"DDD")</f>
        <v>Fri</v>
      </c>
      <c r="K1358" s="1" t="s">
        <v>2127</v>
      </c>
      <c r="L13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59" spans="1:12" x14ac:dyDescent="0.3">
      <c r="A1359" s="1" t="s">
        <v>29</v>
      </c>
      <c r="B1359" s="1">
        <f t="shared" si="21"/>
        <v>26</v>
      </c>
      <c r="C1359" s="1">
        <v>14</v>
      </c>
      <c r="D13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59" s="1" t="s">
        <v>1304</v>
      </c>
      <c r="F1359" s="1" t="s">
        <v>18</v>
      </c>
      <c r="G1359" s="2">
        <v>503.5</v>
      </c>
      <c r="H1359" s="1" cm="1">
        <f t="array" ref="H1359">_xlfn.IFS(Table24[[#This Row],[Month]]="July",7,Table24[[#This Row],[Month]]="August",8,Table24[[#This Row],[Month]]="September",9)</f>
        <v>8</v>
      </c>
      <c r="I1359" s="5">
        <f>DATE(2022,Table24[[#This Row],[Column1]],Table24[[#This Row],[Day]])</f>
        <v>44799</v>
      </c>
      <c r="J1359" s="5" t="str">
        <f>TEXT(Table24[[#This Row],[Column2]],"DDD")</f>
        <v>Fri</v>
      </c>
      <c r="K1359" s="1" t="s">
        <v>2127</v>
      </c>
      <c r="L13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0" spans="1:12" x14ac:dyDescent="0.3">
      <c r="A1360" s="1" t="s">
        <v>29</v>
      </c>
      <c r="B1360" s="1">
        <f t="shared" si="21"/>
        <v>26</v>
      </c>
      <c r="C1360" s="1">
        <v>15</v>
      </c>
      <c r="D13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60" s="1" t="s">
        <v>1305</v>
      </c>
      <c r="F1360" s="1" t="s">
        <v>19</v>
      </c>
      <c r="G1360" s="2">
        <v>501.46</v>
      </c>
      <c r="H1360" s="1" cm="1">
        <f t="array" ref="H1360">_xlfn.IFS(Table24[[#This Row],[Month]]="July",7,Table24[[#This Row],[Month]]="August",8,Table24[[#This Row],[Month]]="September",9)</f>
        <v>8</v>
      </c>
      <c r="I1360" s="5">
        <f>DATE(2022,Table24[[#This Row],[Column1]],Table24[[#This Row],[Day]])</f>
        <v>44799</v>
      </c>
      <c r="J1360" s="5" t="str">
        <f>TEXT(Table24[[#This Row],[Column2]],"DDD")</f>
        <v>Fri</v>
      </c>
      <c r="K1360" s="1" t="s">
        <v>2127</v>
      </c>
      <c r="L13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1" spans="1:12" x14ac:dyDescent="0.3">
      <c r="A1361" s="1" t="s">
        <v>29</v>
      </c>
      <c r="B1361" s="1">
        <f t="shared" si="21"/>
        <v>26</v>
      </c>
      <c r="C1361" s="1">
        <v>16</v>
      </c>
      <c r="D13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61" s="1" t="s">
        <v>1306</v>
      </c>
      <c r="F1361" s="1" t="s">
        <v>20</v>
      </c>
      <c r="G1361" s="2">
        <v>499.28</v>
      </c>
      <c r="H1361" s="1" cm="1">
        <f t="array" ref="H1361">_xlfn.IFS(Table24[[#This Row],[Month]]="July",7,Table24[[#This Row],[Month]]="August",8,Table24[[#This Row],[Month]]="September",9)</f>
        <v>8</v>
      </c>
      <c r="I1361" s="5">
        <f>DATE(2022,Table24[[#This Row],[Column1]],Table24[[#This Row],[Day]])</f>
        <v>44799</v>
      </c>
      <c r="J1361" s="5" t="str">
        <f>TEXT(Table24[[#This Row],[Column2]],"DDD")</f>
        <v>Fri</v>
      </c>
      <c r="K1361" s="1" t="s">
        <v>2127</v>
      </c>
      <c r="L13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2" spans="1:12" x14ac:dyDescent="0.3">
      <c r="A1362" s="1" t="s">
        <v>29</v>
      </c>
      <c r="B1362" s="1">
        <f t="shared" si="21"/>
        <v>26</v>
      </c>
      <c r="C1362" s="1">
        <v>17</v>
      </c>
      <c r="D13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362" s="1" t="s">
        <v>1307</v>
      </c>
      <c r="F1362" s="1" t="s">
        <v>21</v>
      </c>
      <c r="G1362" s="2">
        <v>498.43</v>
      </c>
      <c r="H1362" s="1" cm="1">
        <f t="array" ref="H1362">_xlfn.IFS(Table24[[#This Row],[Month]]="July",7,Table24[[#This Row],[Month]]="August",8,Table24[[#This Row],[Month]]="September",9)</f>
        <v>8</v>
      </c>
      <c r="I1362" s="5">
        <f>DATE(2022,Table24[[#This Row],[Column1]],Table24[[#This Row],[Day]])</f>
        <v>44799</v>
      </c>
      <c r="J1362" s="5" t="str">
        <f>TEXT(Table24[[#This Row],[Column2]],"DDD")</f>
        <v>Fri</v>
      </c>
      <c r="K1362" s="1" t="s">
        <v>2127</v>
      </c>
      <c r="L13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363" spans="1:12" x14ac:dyDescent="0.3">
      <c r="A1363" s="1" t="s">
        <v>29</v>
      </c>
      <c r="B1363" s="1">
        <f t="shared" si="21"/>
        <v>26</v>
      </c>
      <c r="C1363" s="1">
        <v>18</v>
      </c>
      <c r="D13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3" s="1" t="s">
        <v>1308</v>
      </c>
      <c r="F1363" s="1" t="s">
        <v>22</v>
      </c>
      <c r="G1363" s="2">
        <v>498.39</v>
      </c>
      <c r="H1363" s="1" cm="1">
        <f t="array" ref="H1363">_xlfn.IFS(Table24[[#This Row],[Month]]="July",7,Table24[[#This Row],[Month]]="August",8,Table24[[#This Row],[Month]]="September",9)</f>
        <v>8</v>
      </c>
      <c r="I1363" s="5">
        <f>DATE(2022,Table24[[#This Row],[Column1]],Table24[[#This Row],[Day]])</f>
        <v>44799</v>
      </c>
      <c r="J1363" s="5" t="str">
        <f>TEXT(Table24[[#This Row],[Column2]],"DDD")</f>
        <v>Fri</v>
      </c>
      <c r="K1363" s="1" t="s">
        <v>2127</v>
      </c>
      <c r="L13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4" spans="1:12" x14ac:dyDescent="0.3">
      <c r="A1364" s="1" t="s">
        <v>29</v>
      </c>
      <c r="B1364" s="1">
        <f t="shared" si="21"/>
        <v>26</v>
      </c>
      <c r="C1364" s="1">
        <v>19</v>
      </c>
      <c r="D13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4" s="1" t="s">
        <v>1309</v>
      </c>
      <c r="F1364" s="1" t="s">
        <v>23</v>
      </c>
      <c r="G1364" s="2">
        <v>495.93</v>
      </c>
      <c r="H1364" s="1" cm="1">
        <f t="array" ref="H1364">_xlfn.IFS(Table24[[#This Row],[Month]]="July",7,Table24[[#This Row],[Month]]="August",8,Table24[[#This Row],[Month]]="September",9)</f>
        <v>8</v>
      </c>
      <c r="I1364" s="5">
        <f>DATE(2022,Table24[[#This Row],[Column1]],Table24[[#This Row],[Day]])</f>
        <v>44799</v>
      </c>
      <c r="J1364" s="5" t="str">
        <f>TEXT(Table24[[#This Row],[Column2]],"DDD")</f>
        <v>Fri</v>
      </c>
      <c r="K1364" s="1" t="s">
        <v>2127</v>
      </c>
      <c r="L13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5" spans="1:12" x14ac:dyDescent="0.3">
      <c r="A1365" s="1" t="s">
        <v>29</v>
      </c>
      <c r="B1365" s="1">
        <f t="shared" si="21"/>
        <v>26</v>
      </c>
      <c r="C1365" s="1">
        <v>20</v>
      </c>
      <c r="D13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5" s="1" t="s">
        <v>1310</v>
      </c>
      <c r="F1365" s="1" t="s">
        <v>24</v>
      </c>
      <c r="G1365" s="2">
        <v>494.8</v>
      </c>
      <c r="H1365" s="1" cm="1">
        <f t="array" ref="H1365">_xlfn.IFS(Table24[[#This Row],[Month]]="July",7,Table24[[#This Row],[Month]]="August",8,Table24[[#This Row],[Month]]="September",9)</f>
        <v>8</v>
      </c>
      <c r="I1365" s="5">
        <f>DATE(2022,Table24[[#This Row],[Column1]],Table24[[#This Row],[Day]])</f>
        <v>44799</v>
      </c>
      <c r="J1365" s="5" t="str">
        <f>TEXT(Table24[[#This Row],[Column2]],"DDD")</f>
        <v>Fri</v>
      </c>
      <c r="K1365" s="1" t="s">
        <v>2127</v>
      </c>
      <c r="L13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6" spans="1:12" x14ac:dyDescent="0.3">
      <c r="A1366" s="1" t="s">
        <v>29</v>
      </c>
      <c r="B1366" s="1">
        <f t="shared" si="21"/>
        <v>26</v>
      </c>
      <c r="C1366" s="1">
        <v>21</v>
      </c>
      <c r="D13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6" s="1" t="s">
        <v>1311</v>
      </c>
      <c r="F1366" s="1" t="s">
        <v>25</v>
      </c>
      <c r="G1366" s="2">
        <v>476.46</v>
      </c>
      <c r="H1366" s="1" cm="1">
        <f t="array" ref="H1366">_xlfn.IFS(Table24[[#This Row],[Month]]="July",7,Table24[[#This Row],[Month]]="August",8,Table24[[#This Row],[Month]]="September",9)</f>
        <v>8</v>
      </c>
      <c r="I1366" s="5">
        <f>DATE(2022,Table24[[#This Row],[Column1]],Table24[[#This Row],[Day]])</f>
        <v>44799</v>
      </c>
      <c r="J1366" s="5" t="str">
        <f>TEXT(Table24[[#This Row],[Column2]],"DDD")</f>
        <v>Fri</v>
      </c>
      <c r="K1366" s="1" t="s">
        <v>2127</v>
      </c>
      <c r="L13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7" spans="1:12" x14ac:dyDescent="0.3">
      <c r="A1367" s="1" t="s">
        <v>29</v>
      </c>
      <c r="B1367" s="1">
        <f t="shared" si="21"/>
        <v>26</v>
      </c>
      <c r="C1367" s="1">
        <v>22</v>
      </c>
      <c r="D13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7" s="1" t="s">
        <v>1312</v>
      </c>
      <c r="F1367" s="1" t="s">
        <v>26</v>
      </c>
      <c r="G1367" s="2">
        <v>467.58</v>
      </c>
      <c r="H1367" s="1" cm="1">
        <f t="array" ref="H1367">_xlfn.IFS(Table24[[#This Row],[Month]]="July",7,Table24[[#This Row],[Month]]="August",8,Table24[[#This Row],[Month]]="September",9)</f>
        <v>8</v>
      </c>
      <c r="I1367" s="5">
        <f>DATE(2022,Table24[[#This Row],[Column1]],Table24[[#This Row],[Day]])</f>
        <v>44799</v>
      </c>
      <c r="J1367" s="5" t="str">
        <f>TEXT(Table24[[#This Row],[Column2]],"DDD")</f>
        <v>Fri</v>
      </c>
      <c r="K1367" s="1" t="s">
        <v>2127</v>
      </c>
      <c r="L13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8" spans="1:12" x14ac:dyDescent="0.3">
      <c r="A1368" s="1" t="s">
        <v>29</v>
      </c>
      <c r="B1368" s="1">
        <f t="shared" si="21"/>
        <v>26</v>
      </c>
      <c r="C1368" s="1">
        <v>23</v>
      </c>
      <c r="D13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8" s="1" t="s">
        <v>1313</v>
      </c>
      <c r="F1368" s="1" t="s">
        <v>27</v>
      </c>
      <c r="G1368" s="2">
        <v>471.93</v>
      </c>
      <c r="H1368" s="1" cm="1">
        <f t="array" ref="H1368">_xlfn.IFS(Table24[[#This Row],[Month]]="July",7,Table24[[#This Row],[Month]]="August",8,Table24[[#This Row],[Month]]="September",9)</f>
        <v>8</v>
      </c>
      <c r="I1368" s="5">
        <f>DATE(2022,Table24[[#This Row],[Column1]],Table24[[#This Row],[Day]])</f>
        <v>44799</v>
      </c>
      <c r="J1368" s="5" t="str">
        <f>TEXT(Table24[[#This Row],[Column2]],"DDD")</f>
        <v>Fri</v>
      </c>
      <c r="K1368" s="1" t="s">
        <v>2127</v>
      </c>
      <c r="L13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69" spans="1:12" x14ac:dyDescent="0.3">
      <c r="A1369" s="1" t="s">
        <v>29</v>
      </c>
      <c r="B1369" s="1">
        <f t="shared" si="21"/>
        <v>26</v>
      </c>
      <c r="C1369" s="1">
        <v>24</v>
      </c>
      <c r="D13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69" s="1" t="s">
        <v>1314</v>
      </c>
      <c r="F1369" s="1" t="s">
        <v>28</v>
      </c>
      <c r="G1369" s="2">
        <v>469.01</v>
      </c>
      <c r="H1369" s="1" cm="1">
        <f t="array" ref="H1369">_xlfn.IFS(Table24[[#This Row],[Month]]="July",7,Table24[[#This Row],[Month]]="August",8,Table24[[#This Row],[Month]]="September",9)</f>
        <v>8</v>
      </c>
      <c r="I1369" s="5">
        <f>DATE(2022,Table24[[#This Row],[Column1]],Table24[[#This Row],[Day]])</f>
        <v>44799</v>
      </c>
      <c r="J1369" s="5" t="str">
        <f>TEXT(Table24[[#This Row],[Column2]],"DDD")</f>
        <v>Fri</v>
      </c>
      <c r="K1369" s="1" t="s">
        <v>2127</v>
      </c>
      <c r="L13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0" spans="1:12" x14ac:dyDescent="0.3">
      <c r="A1370" s="1" t="s">
        <v>29</v>
      </c>
      <c r="B1370" s="1">
        <f t="shared" si="21"/>
        <v>27</v>
      </c>
      <c r="C1370" s="1">
        <v>1</v>
      </c>
      <c r="D13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0" s="1" t="s">
        <v>1315</v>
      </c>
      <c r="F1370" s="1" t="s">
        <v>5</v>
      </c>
      <c r="G1370" s="2">
        <v>510.38</v>
      </c>
      <c r="H1370" s="1" cm="1">
        <f t="array" ref="H1370">_xlfn.IFS(Table24[[#This Row],[Month]]="July",7,Table24[[#This Row],[Month]]="August",8,Table24[[#This Row],[Month]]="September",9)</f>
        <v>8</v>
      </c>
      <c r="I1370" s="5">
        <f>DATE(2022,Table24[[#This Row],[Column1]],Table24[[#This Row],[Day]])</f>
        <v>44800</v>
      </c>
      <c r="J1370" s="5" t="str">
        <f>TEXT(Table24[[#This Row],[Column2]],"DDD")</f>
        <v>Sat</v>
      </c>
      <c r="K1370" s="1" t="s">
        <v>2128</v>
      </c>
      <c r="L13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1" spans="1:12" x14ac:dyDescent="0.3">
      <c r="A1371" s="1" t="s">
        <v>29</v>
      </c>
      <c r="B1371" s="1">
        <f t="shared" si="21"/>
        <v>27</v>
      </c>
      <c r="C1371" s="1">
        <v>2</v>
      </c>
      <c r="D13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1" s="1" t="s">
        <v>1316</v>
      </c>
      <c r="F1371" s="1" t="s">
        <v>6</v>
      </c>
      <c r="G1371" s="2">
        <v>503.02</v>
      </c>
      <c r="H1371" s="1" cm="1">
        <f t="array" ref="H1371">_xlfn.IFS(Table24[[#This Row],[Month]]="July",7,Table24[[#This Row],[Month]]="August",8,Table24[[#This Row],[Month]]="September",9)</f>
        <v>8</v>
      </c>
      <c r="I1371" s="5">
        <f>DATE(2022,Table24[[#This Row],[Column1]],Table24[[#This Row],[Day]])</f>
        <v>44800</v>
      </c>
      <c r="J1371" s="5" t="str">
        <f>TEXT(Table24[[#This Row],[Column2]],"DDD")</f>
        <v>Sat</v>
      </c>
      <c r="K1371" s="1" t="s">
        <v>2128</v>
      </c>
      <c r="L13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2" spans="1:12" x14ac:dyDescent="0.3">
      <c r="A1372" s="1" t="s">
        <v>29</v>
      </c>
      <c r="B1372" s="1">
        <f t="shared" si="21"/>
        <v>27</v>
      </c>
      <c r="C1372" s="1">
        <v>3</v>
      </c>
      <c r="D13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2" s="1" t="s">
        <v>1317</v>
      </c>
      <c r="F1372" s="1" t="s">
        <v>7</v>
      </c>
      <c r="G1372" s="2">
        <v>501.96</v>
      </c>
      <c r="H1372" s="1" cm="1">
        <f t="array" ref="H1372">_xlfn.IFS(Table24[[#This Row],[Month]]="July",7,Table24[[#This Row],[Month]]="August",8,Table24[[#This Row],[Month]]="September",9)</f>
        <v>8</v>
      </c>
      <c r="I1372" s="5">
        <f>DATE(2022,Table24[[#This Row],[Column1]],Table24[[#This Row],[Day]])</f>
        <v>44800</v>
      </c>
      <c r="J1372" s="5" t="str">
        <f>TEXT(Table24[[#This Row],[Column2]],"DDD")</f>
        <v>Sat</v>
      </c>
      <c r="K1372" s="1" t="s">
        <v>2128</v>
      </c>
      <c r="L13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3" spans="1:12" x14ac:dyDescent="0.3">
      <c r="A1373" s="1" t="s">
        <v>29</v>
      </c>
      <c r="B1373" s="1">
        <f t="shared" si="21"/>
        <v>27</v>
      </c>
      <c r="C1373" s="1">
        <v>4</v>
      </c>
      <c r="D13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3" s="1" t="s">
        <v>1318</v>
      </c>
      <c r="F1373" s="1" t="s">
        <v>8</v>
      </c>
      <c r="G1373" s="2">
        <v>500.13</v>
      </c>
      <c r="H1373" s="1" cm="1">
        <f t="array" ref="H1373">_xlfn.IFS(Table24[[#This Row],[Month]]="July",7,Table24[[#This Row],[Month]]="August",8,Table24[[#This Row],[Month]]="September",9)</f>
        <v>8</v>
      </c>
      <c r="I1373" s="5">
        <f>DATE(2022,Table24[[#This Row],[Column1]],Table24[[#This Row],[Day]])</f>
        <v>44800</v>
      </c>
      <c r="J1373" s="5" t="str">
        <f>TEXT(Table24[[#This Row],[Column2]],"DDD")</f>
        <v>Sat</v>
      </c>
      <c r="K1373" s="1" t="s">
        <v>2128</v>
      </c>
      <c r="L13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4" spans="1:12" x14ac:dyDescent="0.3">
      <c r="A1374" s="1" t="s">
        <v>29</v>
      </c>
      <c r="B1374" s="1">
        <f t="shared" si="21"/>
        <v>27</v>
      </c>
      <c r="C1374" s="1">
        <v>5</v>
      </c>
      <c r="D13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4" s="1" t="s">
        <v>1319</v>
      </c>
      <c r="F1374" s="1" t="s">
        <v>9</v>
      </c>
      <c r="G1374" s="2">
        <v>499.98</v>
      </c>
      <c r="H1374" s="1" cm="1">
        <f t="array" ref="H1374">_xlfn.IFS(Table24[[#This Row],[Month]]="July",7,Table24[[#This Row],[Month]]="August",8,Table24[[#This Row],[Month]]="September",9)</f>
        <v>8</v>
      </c>
      <c r="I1374" s="5">
        <f>DATE(2022,Table24[[#This Row],[Column1]],Table24[[#This Row],[Day]])</f>
        <v>44800</v>
      </c>
      <c r="J1374" s="5" t="str">
        <f>TEXT(Table24[[#This Row],[Column2]],"DDD")</f>
        <v>Sat</v>
      </c>
      <c r="K1374" s="1" t="s">
        <v>2128</v>
      </c>
      <c r="L13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5" spans="1:12" x14ac:dyDescent="0.3">
      <c r="A1375" s="1" t="s">
        <v>29</v>
      </c>
      <c r="B1375" s="1">
        <f t="shared" si="21"/>
        <v>27</v>
      </c>
      <c r="C1375" s="1">
        <v>6</v>
      </c>
      <c r="D13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5" s="1" t="s">
        <v>1320</v>
      </c>
      <c r="F1375" s="1" t="s">
        <v>10</v>
      </c>
      <c r="G1375" s="2">
        <v>501.58</v>
      </c>
      <c r="H1375" s="1" cm="1">
        <f t="array" ref="H1375">_xlfn.IFS(Table24[[#This Row],[Month]]="July",7,Table24[[#This Row],[Month]]="August",8,Table24[[#This Row],[Month]]="September",9)</f>
        <v>8</v>
      </c>
      <c r="I1375" s="5">
        <f>DATE(2022,Table24[[#This Row],[Column1]],Table24[[#This Row],[Day]])</f>
        <v>44800</v>
      </c>
      <c r="J1375" s="5" t="str">
        <f>TEXT(Table24[[#This Row],[Column2]],"DDD")</f>
        <v>Sat</v>
      </c>
      <c r="K1375" s="1" t="s">
        <v>2128</v>
      </c>
      <c r="L13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6" spans="1:12" x14ac:dyDescent="0.3">
      <c r="A1376" s="1" t="s">
        <v>29</v>
      </c>
      <c r="B1376" s="1">
        <f t="shared" si="21"/>
        <v>27</v>
      </c>
      <c r="C1376" s="1">
        <v>7</v>
      </c>
      <c r="D13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6" s="1" t="s">
        <v>1321</v>
      </c>
      <c r="F1376" s="1" t="s">
        <v>11</v>
      </c>
      <c r="G1376" s="2">
        <v>504.44</v>
      </c>
      <c r="H1376" s="1" cm="1">
        <f t="array" ref="H1376">_xlfn.IFS(Table24[[#This Row],[Month]]="July",7,Table24[[#This Row],[Month]]="August",8,Table24[[#This Row],[Month]]="September",9)</f>
        <v>8</v>
      </c>
      <c r="I1376" s="5">
        <f>DATE(2022,Table24[[#This Row],[Column1]],Table24[[#This Row],[Day]])</f>
        <v>44800</v>
      </c>
      <c r="J1376" s="5" t="str">
        <f>TEXT(Table24[[#This Row],[Column2]],"DDD")</f>
        <v>Sat</v>
      </c>
      <c r="K1376" s="1" t="s">
        <v>2128</v>
      </c>
      <c r="L13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7" spans="1:12" x14ac:dyDescent="0.3">
      <c r="A1377" s="1" t="s">
        <v>29</v>
      </c>
      <c r="B1377" s="1">
        <f t="shared" si="21"/>
        <v>27</v>
      </c>
      <c r="C1377" s="1">
        <v>8</v>
      </c>
      <c r="D13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7" s="1" t="s">
        <v>1322</v>
      </c>
      <c r="F1377" s="1" t="s">
        <v>12</v>
      </c>
      <c r="G1377" s="2">
        <v>507.34</v>
      </c>
      <c r="H1377" s="1" cm="1">
        <f t="array" ref="H1377">_xlfn.IFS(Table24[[#This Row],[Month]]="July",7,Table24[[#This Row],[Month]]="August",8,Table24[[#This Row],[Month]]="September",9)</f>
        <v>8</v>
      </c>
      <c r="I1377" s="5">
        <f>DATE(2022,Table24[[#This Row],[Column1]],Table24[[#This Row],[Day]])</f>
        <v>44800</v>
      </c>
      <c r="J1377" s="5" t="str">
        <f>TEXT(Table24[[#This Row],[Column2]],"DDD")</f>
        <v>Sat</v>
      </c>
      <c r="K1377" s="1" t="s">
        <v>2128</v>
      </c>
      <c r="L13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8" spans="1:12" x14ac:dyDescent="0.3">
      <c r="A1378" s="1" t="s">
        <v>29</v>
      </c>
      <c r="B1378" s="1">
        <f t="shared" si="21"/>
        <v>27</v>
      </c>
      <c r="C1378" s="1">
        <v>9</v>
      </c>
      <c r="D13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8" s="1" t="s">
        <v>1323</v>
      </c>
      <c r="F1378" s="1" t="s">
        <v>13</v>
      </c>
      <c r="G1378" s="2">
        <v>514.63</v>
      </c>
      <c r="H1378" s="1" cm="1">
        <f t="array" ref="H1378">_xlfn.IFS(Table24[[#This Row],[Month]]="July",7,Table24[[#This Row],[Month]]="August",8,Table24[[#This Row],[Month]]="September",9)</f>
        <v>8</v>
      </c>
      <c r="I1378" s="5">
        <f>DATE(2022,Table24[[#This Row],[Column1]],Table24[[#This Row],[Day]])</f>
        <v>44800</v>
      </c>
      <c r="J1378" s="5" t="str">
        <f>TEXT(Table24[[#This Row],[Column2]],"DDD")</f>
        <v>Sat</v>
      </c>
      <c r="K1378" s="1" t="s">
        <v>2128</v>
      </c>
      <c r="L13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79" spans="1:12" x14ac:dyDescent="0.3">
      <c r="A1379" s="1" t="s">
        <v>29</v>
      </c>
      <c r="B1379" s="1">
        <f t="shared" si="21"/>
        <v>27</v>
      </c>
      <c r="C1379" s="1">
        <v>10</v>
      </c>
      <c r="D13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79" s="1" t="s">
        <v>1324</v>
      </c>
      <c r="F1379" s="1" t="s">
        <v>14</v>
      </c>
      <c r="G1379" s="2">
        <v>527.1</v>
      </c>
      <c r="H1379" s="1" cm="1">
        <f t="array" ref="H1379">_xlfn.IFS(Table24[[#This Row],[Month]]="July",7,Table24[[#This Row],[Month]]="August",8,Table24[[#This Row],[Month]]="September",9)</f>
        <v>8</v>
      </c>
      <c r="I1379" s="5">
        <f>DATE(2022,Table24[[#This Row],[Column1]],Table24[[#This Row],[Day]])</f>
        <v>44800</v>
      </c>
      <c r="J1379" s="5" t="str">
        <f>TEXT(Table24[[#This Row],[Column2]],"DDD")</f>
        <v>Sat</v>
      </c>
      <c r="K1379" s="1" t="s">
        <v>2128</v>
      </c>
      <c r="L13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0" spans="1:12" x14ac:dyDescent="0.3">
      <c r="A1380" s="1" t="s">
        <v>29</v>
      </c>
      <c r="B1380" s="1">
        <f t="shared" si="21"/>
        <v>27</v>
      </c>
      <c r="C1380" s="1">
        <v>11</v>
      </c>
      <c r="D13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0" s="1" t="s">
        <v>1325</v>
      </c>
      <c r="F1380" s="1" t="s">
        <v>15</v>
      </c>
      <c r="G1380" s="2">
        <v>534.41</v>
      </c>
      <c r="H1380" s="1" cm="1">
        <f t="array" ref="H1380">_xlfn.IFS(Table24[[#This Row],[Month]]="July",7,Table24[[#This Row],[Month]]="August",8,Table24[[#This Row],[Month]]="September",9)</f>
        <v>8</v>
      </c>
      <c r="I1380" s="5">
        <f>DATE(2022,Table24[[#This Row],[Column1]],Table24[[#This Row],[Day]])</f>
        <v>44800</v>
      </c>
      <c r="J1380" s="5" t="str">
        <f>TEXT(Table24[[#This Row],[Column2]],"DDD")</f>
        <v>Sat</v>
      </c>
      <c r="K1380" s="1" t="s">
        <v>2128</v>
      </c>
      <c r="L13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1" spans="1:12" x14ac:dyDescent="0.3">
      <c r="A1381" s="1" t="s">
        <v>29</v>
      </c>
      <c r="B1381" s="1">
        <f t="shared" si="21"/>
        <v>27</v>
      </c>
      <c r="C1381" s="1">
        <v>12</v>
      </c>
      <c r="D13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1" s="1" t="s">
        <v>1326</v>
      </c>
      <c r="F1381" s="1" t="s">
        <v>16</v>
      </c>
      <c r="G1381" s="2">
        <v>532.02</v>
      </c>
      <c r="H1381" s="1" cm="1">
        <f t="array" ref="H1381">_xlfn.IFS(Table24[[#This Row],[Month]]="July",7,Table24[[#This Row],[Month]]="August",8,Table24[[#This Row],[Month]]="September",9)</f>
        <v>8</v>
      </c>
      <c r="I1381" s="5">
        <f>DATE(2022,Table24[[#This Row],[Column1]],Table24[[#This Row],[Day]])</f>
        <v>44800</v>
      </c>
      <c r="J1381" s="5" t="str">
        <f>TEXT(Table24[[#This Row],[Column2]],"DDD")</f>
        <v>Sat</v>
      </c>
      <c r="K1381" s="1" t="s">
        <v>2128</v>
      </c>
      <c r="L13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2" spans="1:12" x14ac:dyDescent="0.3">
      <c r="A1382" s="1" t="s">
        <v>29</v>
      </c>
      <c r="B1382" s="1">
        <f t="shared" si="21"/>
        <v>27</v>
      </c>
      <c r="C1382" s="1">
        <v>13</v>
      </c>
      <c r="D13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2" s="1" t="s">
        <v>1327</v>
      </c>
      <c r="F1382" s="1" t="s">
        <v>17</v>
      </c>
      <c r="G1382" s="2">
        <v>532</v>
      </c>
      <c r="H1382" s="1" cm="1">
        <f t="array" ref="H1382">_xlfn.IFS(Table24[[#This Row],[Month]]="July",7,Table24[[#This Row],[Month]]="August",8,Table24[[#This Row],[Month]]="September",9)</f>
        <v>8</v>
      </c>
      <c r="I1382" s="5">
        <f>DATE(2022,Table24[[#This Row],[Column1]],Table24[[#This Row],[Day]])</f>
        <v>44800</v>
      </c>
      <c r="J1382" s="5" t="str">
        <f>TEXT(Table24[[#This Row],[Column2]],"DDD")</f>
        <v>Sat</v>
      </c>
      <c r="K1382" s="1" t="s">
        <v>2128</v>
      </c>
      <c r="L13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3" spans="1:12" x14ac:dyDescent="0.3">
      <c r="A1383" s="1" t="s">
        <v>29</v>
      </c>
      <c r="B1383" s="1">
        <f t="shared" si="21"/>
        <v>27</v>
      </c>
      <c r="C1383" s="1">
        <v>14</v>
      </c>
      <c r="D13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3" s="1" t="s">
        <v>1328</v>
      </c>
      <c r="F1383" s="1" t="s">
        <v>18</v>
      </c>
      <c r="G1383" s="2">
        <v>504.56</v>
      </c>
      <c r="H1383" s="1" cm="1">
        <f t="array" ref="H1383">_xlfn.IFS(Table24[[#This Row],[Month]]="July",7,Table24[[#This Row],[Month]]="August",8,Table24[[#This Row],[Month]]="September",9)</f>
        <v>8</v>
      </c>
      <c r="I1383" s="5">
        <f>DATE(2022,Table24[[#This Row],[Column1]],Table24[[#This Row],[Day]])</f>
        <v>44800</v>
      </c>
      <c r="J1383" s="5" t="str">
        <f>TEXT(Table24[[#This Row],[Column2]],"DDD")</f>
        <v>Sat</v>
      </c>
      <c r="K1383" s="1" t="s">
        <v>2128</v>
      </c>
      <c r="L13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4" spans="1:12" x14ac:dyDescent="0.3">
      <c r="A1384" s="1" t="s">
        <v>29</v>
      </c>
      <c r="B1384" s="1">
        <f t="shared" si="21"/>
        <v>27</v>
      </c>
      <c r="C1384" s="1">
        <v>15</v>
      </c>
      <c r="D13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4" s="1" t="s">
        <v>1329</v>
      </c>
      <c r="F1384" s="1" t="s">
        <v>19</v>
      </c>
      <c r="G1384" s="2">
        <v>501.2</v>
      </c>
      <c r="H1384" s="1" cm="1">
        <f t="array" ref="H1384">_xlfn.IFS(Table24[[#This Row],[Month]]="July",7,Table24[[#This Row],[Month]]="August",8,Table24[[#This Row],[Month]]="September",9)</f>
        <v>8</v>
      </c>
      <c r="I1384" s="5">
        <f>DATE(2022,Table24[[#This Row],[Column1]],Table24[[#This Row],[Day]])</f>
        <v>44800</v>
      </c>
      <c r="J1384" s="5" t="str">
        <f>TEXT(Table24[[#This Row],[Column2]],"DDD")</f>
        <v>Sat</v>
      </c>
      <c r="K1384" s="1" t="s">
        <v>2128</v>
      </c>
      <c r="L13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5" spans="1:12" x14ac:dyDescent="0.3">
      <c r="A1385" s="1" t="s">
        <v>29</v>
      </c>
      <c r="B1385" s="1">
        <f t="shared" si="21"/>
        <v>27</v>
      </c>
      <c r="C1385" s="1">
        <v>16</v>
      </c>
      <c r="D13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5" s="1" t="s">
        <v>1330</v>
      </c>
      <c r="F1385" s="1" t="s">
        <v>20</v>
      </c>
      <c r="G1385" s="2">
        <v>476.5</v>
      </c>
      <c r="H1385" s="1" cm="1">
        <f t="array" ref="H1385">_xlfn.IFS(Table24[[#This Row],[Month]]="July",7,Table24[[#This Row],[Month]]="August",8,Table24[[#This Row],[Month]]="September",9)</f>
        <v>8</v>
      </c>
      <c r="I1385" s="5">
        <f>DATE(2022,Table24[[#This Row],[Column1]],Table24[[#This Row],[Day]])</f>
        <v>44800</v>
      </c>
      <c r="J1385" s="5" t="str">
        <f>TEXT(Table24[[#This Row],[Column2]],"DDD")</f>
        <v>Sat</v>
      </c>
      <c r="K1385" s="1" t="s">
        <v>2128</v>
      </c>
      <c r="L13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6" spans="1:12" x14ac:dyDescent="0.3">
      <c r="A1386" s="1" t="s">
        <v>29</v>
      </c>
      <c r="B1386" s="1">
        <f t="shared" si="21"/>
        <v>27</v>
      </c>
      <c r="C1386" s="1">
        <v>17</v>
      </c>
      <c r="D13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6" s="1" t="s">
        <v>1331</v>
      </c>
      <c r="F1386" s="1" t="s">
        <v>21</v>
      </c>
      <c r="G1386" s="2">
        <v>502</v>
      </c>
      <c r="H1386" s="1" cm="1">
        <f t="array" ref="H1386">_xlfn.IFS(Table24[[#This Row],[Month]]="July",7,Table24[[#This Row],[Month]]="August",8,Table24[[#This Row],[Month]]="September",9)</f>
        <v>8</v>
      </c>
      <c r="I1386" s="5">
        <f>DATE(2022,Table24[[#This Row],[Column1]],Table24[[#This Row],[Day]])</f>
        <v>44800</v>
      </c>
      <c r="J1386" s="5" t="str">
        <f>TEXT(Table24[[#This Row],[Column2]],"DDD")</f>
        <v>Sat</v>
      </c>
      <c r="K1386" s="1" t="s">
        <v>2128</v>
      </c>
      <c r="L13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7" spans="1:12" x14ac:dyDescent="0.3">
      <c r="A1387" s="1" t="s">
        <v>29</v>
      </c>
      <c r="B1387" s="1">
        <f t="shared" si="21"/>
        <v>27</v>
      </c>
      <c r="C1387" s="1">
        <v>18</v>
      </c>
      <c r="D13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7" s="1" t="s">
        <v>1332</v>
      </c>
      <c r="F1387" s="1" t="s">
        <v>22</v>
      </c>
      <c r="G1387" s="2">
        <v>522.41</v>
      </c>
      <c r="H1387" s="1" cm="1">
        <f t="array" ref="H1387">_xlfn.IFS(Table24[[#This Row],[Month]]="July",7,Table24[[#This Row],[Month]]="August",8,Table24[[#This Row],[Month]]="September",9)</f>
        <v>8</v>
      </c>
      <c r="I1387" s="5">
        <f>DATE(2022,Table24[[#This Row],[Column1]],Table24[[#This Row],[Day]])</f>
        <v>44800</v>
      </c>
      <c r="J1387" s="5" t="str">
        <f>TEXT(Table24[[#This Row],[Column2]],"DDD")</f>
        <v>Sat</v>
      </c>
      <c r="K1387" s="1" t="s">
        <v>2128</v>
      </c>
      <c r="L13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8" spans="1:12" x14ac:dyDescent="0.3">
      <c r="A1388" s="1" t="s">
        <v>29</v>
      </c>
      <c r="B1388" s="1">
        <f t="shared" si="21"/>
        <v>27</v>
      </c>
      <c r="C1388" s="1">
        <v>19</v>
      </c>
      <c r="D13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8" s="1" t="s">
        <v>1333</v>
      </c>
      <c r="F1388" s="1" t="s">
        <v>23</v>
      </c>
      <c r="G1388" s="2">
        <v>527.77</v>
      </c>
      <c r="H1388" s="1" cm="1">
        <f t="array" ref="H1388">_xlfn.IFS(Table24[[#This Row],[Month]]="July",7,Table24[[#This Row],[Month]]="August",8,Table24[[#This Row],[Month]]="September",9)</f>
        <v>8</v>
      </c>
      <c r="I1388" s="5">
        <f>DATE(2022,Table24[[#This Row],[Column1]],Table24[[#This Row],[Day]])</f>
        <v>44800</v>
      </c>
      <c r="J1388" s="5" t="str">
        <f>TEXT(Table24[[#This Row],[Column2]],"DDD")</f>
        <v>Sat</v>
      </c>
      <c r="K1388" s="1" t="s">
        <v>2128</v>
      </c>
      <c r="L13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89" spans="1:12" x14ac:dyDescent="0.3">
      <c r="A1389" s="1" t="s">
        <v>29</v>
      </c>
      <c r="B1389" s="1">
        <f t="shared" si="21"/>
        <v>27</v>
      </c>
      <c r="C1389" s="1">
        <v>20</v>
      </c>
      <c r="D13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89" s="1" t="s">
        <v>1334</v>
      </c>
      <c r="F1389" s="1" t="s">
        <v>24</v>
      </c>
      <c r="G1389" s="2">
        <v>523.46</v>
      </c>
      <c r="H1389" s="1" cm="1">
        <f t="array" ref="H1389">_xlfn.IFS(Table24[[#This Row],[Month]]="July",7,Table24[[#This Row],[Month]]="August",8,Table24[[#This Row],[Month]]="September",9)</f>
        <v>8</v>
      </c>
      <c r="I1389" s="5">
        <f>DATE(2022,Table24[[#This Row],[Column1]],Table24[[#This Row],[Day]])</f>
        <v>44800</v>
      </c>
      <c r="J1389" s="5" t="str">
        <f>TEXT(Table24[[#This Row],[Column2]],"DDD")</f>
        <v>Sat</v>
      </c>
      <c r="K1389" s="1" t="s">
        <v>2128</v>
      </c>
      <c r="L13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0" spans="1:12" x14ac:dyDescent="0.3">
      <c r="A1390" s="1" t="s">
        <v>29</v>
      </c>
      <c r="B1390" s="1">
        <f t="shared" si="21"/>
        <v>27</v>
      </c>
      <c r="C1390" s="1">
        <v>21</v>
      </c>
      <c r="D13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0" s="1" t="s">
        <v>1335</v>
      </c>
      <c r="F1390" s="1" t="s">
        <v>25</v>
      </c>
      <c r="G1390" s="2">
        <v>519.95000000000005</v>
      </c>
      <c r="H1390" s="1" cm="1">
        <f t="array" ref="H1390">_xlfn.IFS(Table24[[#This Row],[Month]]="July",7,Table24[[#This Row],[Month]]="August",8,Table24[[#This Row],[Month]]="September",9)</f>
        <v>8</v>
      </c>
      <c r="I1390" s="5">
        <f>DATE(2022,Table24[[#This Row],[Column1]],Table24[[#This Row],[Day]])</f>
        <v>44800</v>
      </c>
      <c r="J1390" s="5" t="str">
        <f>TEXT(Table24[[#This Row],[Column2]],"DDD")</f>
        <v>Sat</v>
      </c>
      <c r="K1390" s="1" t="s">
        <v>2128</v>
      </c>
      <c r="L13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1" spans="1:12" x14ac:dyDescent="0.3">
      <c r="A1391" s="1" t="s">
        <v>29</v>
      </c>
      <c r="B1391" s="1">
        <f t="shared" si="21"/>
        <v>27</v>
      </c>
      <c r="C1391" s="1">
        <v>22</v>
      </c>
      <c r="D13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1" s="1" t="s">
        <v>1336</v>
      </c>
      <c r="F1391" s="1" t="s">
        <v>26</v>
      </c>
      <c r="G1391" s="2">
        <v>521.9</v>
      </c>
      <c r="H1391" s="1" cm="1">
        <f t="array" ref="H1391">_xlfn.IFS(Table24[[#This Row],[Month]]="July",7,Table24[[#This Row],[Month]]="August",8,Table24[[#This Row],[Month]]="September",9)</f>
        <v>8</v>
      </c>
      <c r="I1391" s="5">
        <f>DATE(2022,Table24[[#This Row],[Column1]],Table24[[#This Row],[Day]])</f>
        <v>44800</v>
      </c>
      <c r="J1391" s="5" t="str">
        <f>TEXT(Table24[[#This Row],[Column2]],"DDD")</f>
        <v>Sat</v>
      </c>
      <c r="K1391" s="1" t="s">
        <v>2128</v>
      </c>
      <c r="L13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2" spans="1:12" x14ac:dyDescent="0.3">
      <c r="A1392" s="1" t="s">
        <v>29</v>
      </c>
      <c r="B1392" s="1">
        <f t="shared" si="21"/>
        <v>27</v>
      </c>
      <c r="C1392" s="1">
        <v>23</v>
      </c>
      <c r="D13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2" s="1" t="s">
        <v>1337</v>
      </c>
      <c r="F1392" s="1" t="s">
        <v>27</v>
      </c>
      <c r="G1392" s="2">
        <v>518.80999999999995</v>
      </c>
      <c r="H1392" s="1" cm="1">
        <f t="array" ref="H1392">_xlfn.IFS(Table24[[#This Row],[Month]]="July",7,Table24[[#This Row],[Month]]="August",8,Table24[[#This Row],[Month]]="September",9)</f>
        <v>8</v>
      </c>
      <c r="I1392" s="5">
        <f>DATE(2022,Table24[[#This Row],[Column1]],Table24[[#This Row],[Day]])</f>
        <v>44800</v>
      </c>
      <c r="J1392" s="5" t="str">
        <f>TEXT(Table24[[#This Row],[Column2]],"DDD")</f>
        <v>Sat</v>
      </c>
      <c r="K1392" s="1" t="s">
        <v>2128</v>
      </c>
      <c r="L13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3" spans="1:12" x14ac:dyDescent="0.3">
      <c r="A1393" s="1" t="s">
        <v>29</v>
      </c>
      <c r="B1393" s="1">
        <f t="shared" si="21"/>
        <v>27</v>
      </c>
      <c r="C1393" s="1">
        <v>24</v>
      </c>
      <c r="D13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3" s="1" t="s">
        <v>1338</v>
      </c>
      <c r="F1393" s="1" t="s">
        <v>28</v>
      </c>
      <c r="G1393" s="2">
        <v>511.72</v>
      </c>
      <c r="H1393" s="1" cm="1">
        <f t="array" ref="H1393">_xlfn.IFS(Table24[[#This Row],[Month]]="July",7,Table24[[#This Row],[Month]]="August",8,Table24[[#This Row],[Month]]="September",9)</f>
        <v>8</v>
      </c>
      <c r="I1393" s="5">
        <f>DATE(2022,Table24[[#This Row],[Column1]],Table24[[#This Row],[Day]])</f>
        <v>44800</v>
      </c>
      <c r="J1393" s="5" t="str">
        <f>TEXT(Table24[[#This Row],[Column2]],"DDD")</f>
        <v>Sat</v>
      </c>
      <c r="K1393" s="1" t="s">
        <v>2128</v>
      </c>
      <c r="L13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4" spans="1:12" x14ac:dyDescent="0.3">
      <c r="A1394" s="1" t="s">
        <v>29</v>
      </c>
      <c r="B1394" s="1">
        <f t="shared" si="21"/>
        <v>28</v>
      </c>
      <c r="C1394" s="1">
        <v>1</v>
      </c>
      <c r="D13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4" s="1" t="s">
        <v>1339</v>
      </c>
      <c r="F1394" s="1" t="s">
        <v>5</v>
      </c>
      <c r="G1394" s="2">
        <v>566.57000000000005</v>
      </c>
      <c r="H1394" s="1" cm="1">
        <f t="array" ref="H1394">_xlfn.IFS(Table24[[#This Row],[Month]]="July",7,Table24[[#This Row],[Month]]="August",8,Table24[[#This Row],[Month]]="September",9)</f>
        <v>8</v>
      </c>
      <c r="I1394" s="5">
        <f>DATE(2022,Table24[[#This Row],[Column1]],Table24[[#This Row],[Day]])</f>
        <v>44801</v>
      </c>
      <c r="J1394" s="5" t="str">
        <f>TEXT(Table24[[#This Row],[Column2]],"DDD")</f>
        <v>Sun</v>
      </c>
      <c r="K1394" s="1" t="s">
        <v>2129</v>
      </c>
      <c r="L13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5" spans="1:12" x14ac:dyDescent="0.3">
      <c r="A1395" s="1" t="s">
        <v>29</v>
      </c>
      <c r="B1395" s="1">
        <f t="shared" si="21"/>
        <v>28</v>
      </c>
      <c r="C1395" s="1">
        <v>2</v>
      </c>
      <c r="D13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5" s="1" t="s">
        <v>1340</v>
      </c>
      <c r="F1395" s="1" t="s">
        <v>6</v>
      </c>
      <c r="G1395" s="2">
        <v>507.09</v>
      </c>
      <c r="H1395" s="1" cm="1">
        <f t="array" ref="H1395">_xlfn.IFS(Table24[[#This Row],[Month]]="July",7,Table24[[#This Row],[Month]]="August",8,Table24[[#This Row],[Month]]="September",9)</f>
        <v>8</v>
      </c>
      <c r="I1395" s="5">
        <f>DATE(2022,Table24[[#This Row],[Column1]],Table24[[#This Row],[Day]])</f>
        <v>44801</v>
      </c>
      <c r="J1395" s="5" t="str">
        <f>TEXT(Table24[[#This Row],[Column2]],"DDD")</f>
        <v>Sun</v>
      </c>
      <c r="K1395" s="1" t="s">
        <v>2129</v>
      </c>
      <c r="L13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6" spans="1:12" x14ac:dyDescent="0.3">
      <c r="A1396" s="1" t="s">
        <v>29</v>
      </c>
      <c r="B1396" s="1">
        <f t="shared" si="21"/>
        <v>28</v>
      </c>
      <c r="C1396" s="1">
        <v>3</v>
      </c>
      <c r="D13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6" s="1" t="s">
        <v>1341</v>
      </c>
      <c r="F1396" s="1" t="s">
        <v>7</v>
      </c>
      <c r="G1396" s="2">
        <v>482.66</v>
      </c>
      <c r="H1396" s="1" cm="1">
        <f t="array" ref="H1396">_xlfn.IFS(Table24[[#This Row],[Month]]="July",7,Table24[[#This Row],[Month]]="August",8,Table24[[#This Row],[Month]]="September",9)</f>
        <v>8</v>
      </c>
      <c r="I1396" s="5">
        <f>DATE(2022,Table24[[#This Row],[Column1]],Table24[[#This Row],[Day]])</f>
        <v>44801</v>
      </c>
      <c r="J1396" s="5" t="str">
        <f>TEXT(Table24[[#This Row],[Column2]],"DDD")</f>
        <v>Sun</v>
      </c>
      <c r="K1396" s="1" t="s">
        <v>2129</v>
      </c>
      <c r="L13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7" spans="1:12" x14ac:dyDescent="0.3">
      <c r="A1397" s="1" t="s">
        <v>29</v>
      </c>
      <c r="B1397" s="1">
        <f t="shared" si="21"/>
        <v>28</v>
      </c>
      <c r="C1397" s="1">
        <v>4</v>
      </c>
      <c r="D13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7" s="1" t="s">
        <v>1342</v>
      </c>
      <c r="F1397" s="1" t="s">
        <v>8</v>
      </c>
      <c r="G1397" s="2">
        <v>430</v>
      </c>
      <c r="H1397" s="1" cm="1">
        <f t="array" ref="H1397">_xlfn.IFS(Table24[[#This Row],[Month]]="July",7,Table24[[#This Row],[Month]]="August",8,Table24[[#This Row],[Month]]="September",9)</f>
        <v>8</v>
      </c>
      <c r="I1397" s="5">
        <f>DATE(2022,Table24[[#This Row],[Column1]],Table24[[#This Row],[Day]])</f>
        <v>44801</v>
      </c>
      <c r="J1397" s="5" t="str">
        <f>TEXT(Table24[[#This Row],[Column2]],"DDD")</f>
        <v>Sun</v>
      </c>
      <c r="K1397" s="1" t="s">
        <v>2129</v>
      </c>
      <c r="L13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8" spans="1:12" x14ac:dyDescent="0.3">
      <c r="A1398" s="1" t="s">
        <v>29</v>
      </c>
      <c r="B1398" s="1">
        <f t="shared" si="21"/>
        <v>28</v>
      </c>
      <c r="C1398" s="1">
        <v>5</v>
      </c>
      <c r="D13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8" s="1" t="s">
        <v>1343</v>
      </c>
      <c r="F1398" s="1" t="s">
        <v>9</v>
      </c>
      <c r="G1398" s="2">
        <v>425.97</v>
      </c>
      <c r="H1398" s="1" cm="1">
        <f t="array" ref="H1398">_xlfn.IFS(Table24[[#This Row],[Month]]="July",7,Table24[[#This Row],[Month]]="August",8,Table24[[#This Row],[Month]]="September",9)</f>
        <v>8</v>
      </c>
      <c r="I1398" s="5">
        <f>DATE(2022,Table24[[#This Row],[Column1]],Table24[[#This Row],[Day]])</f>
        <v>44801</v>
      </c>
      <c r="J1398" s="5" t="str">
        <f>TEXT(Table24[[#This Row],[Column2]],"DDD")</f>
        <v>Sun</v>
      </c>
      <c r="K1398" s="1" t="s">
        <v>2129</v>
      </c>
      <c r="L13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399" spans="1:12" x14ac:dyDescent="0.3">
      <c r="A1399" s="1" t="s">
        <v>29</v>
      </c>
      <c r="B1399" s="1">
        <f t="shared" si="21"/>
        <v>28</v>
      </c>
      <c r="C1399" s="1">
        <v>6</v>
      </c>
      <c r="D13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399" s="1" t="s">
        <v>1344</v>
      </c>
      <c r="F1399" s="1" t="s">
        <v>10</v>
      </c>
      <c r="G1399" s="2">
        <v>409.92</v>
      </c>
      <c r="H1399" s="1" cm="1">
        <f t="array" ref="H1399">_xlfn.IFS(Table24[[#This Row],[Month]]="July",7,Table24[[#This Row],[Month]]="August",8,Table24[[#This Row],[Month]]="September",9)</f>
        <v>8</v>
      </c>
      <c r="I1399" s="5">
        <f>DATE(2022,Table24[[#This Row],[Column1]],Table24[[#This Row],[Day]])</f>
        <v>44801</v>
      </c>
      <c r="J1399" s="5" t="str">
        <f>TEXT(Table24[[#This Row],[Column2]],"DDD")</f>
        <v>Sun</v>
      </c>
      <c r="K1399" s="1" t="s">
        <v>2129</v>
      </c>
      <c r="L13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0" spans="1:12" x14ac:dyDescent="0.3">
      <c r="A1400" s="1" t="s">
        <v>29</v>
      </c>
      <c r="B1400" s="1">
        <f t="shared" si="21"/>
        <v>28</v>
      </c>
      <c r="C1400" s="1">
        <v>7</v>
      </c>
      <c r="D14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0" s="1" t="s">
        <v>1345</v>
      </c>
      <c r="F1400" s="1" t="s">
        <v>11</v>
      </c>
      <c r="G1400" s="2">
        <v>427.29</v>
      </c>
      <c r="H1400" s="1" cm="1">
        <f t="array" ref="H1400">_xlfn.IFS(Table24[[#This Row],[Month]]="July",7,Table24[[#This Row],[Month]]="August",8,Table24[[#This Row],[Month]]="September",9)</f>
        <v>8</v>
      </c>
      <c r="I1400" s="5">
        <f>DATE(2022,Table24[[#This Row],[Column1]],Table24[[#This Row],[Day]])</f>
        <v>44801</v>
      </c>
      <c r="J1400" s="5" t="str">
        <f>TEXT(Table24[[#This Row],[Column2]],"DDD")</f>
        <v>Sun</v>
      </c>
      <c r="K1400" s="1" t="s">
        <v>2129</v>
      </c>
      <c r="L14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1" spans="1:12" x14ac:dyDescent="0.3">
      <c r="A1401" s="1" t="s">
        <v>29</v>
      </c>
      <c r="B1401" s="1">
        <f t="shared" si="21"/>
        <v>28</v>
      </c>
      <c r="C1401" s="1">
        <v>8</v>
      </c>
      <c r="D14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1" s="1" t="s">
        <v>1346</v>
      </c>
      <c r="F1401" s="1" t="s">
        <v>12</v>
      </c>
      <c r="G1401" s="2">
        <v>441.91</v>
      </c>
      <c r="H1401" s="1" cm="1">
        <f t="array" ref="H1401">_xlfn.IFS(Table24[[#This Row],[Month]]="July",7,Table24[[#This Row],[Month]]="August",8,Table24[[#This Row],[Month]]="September",9)</f>
        <v>8</v>
      </c>
      <c r="I1401" s="5">
        <f>DATE(2022,Table24[[#This Row],[Column1]],Table24[[#This Row],[Day]])</f>
        <v>44801</v>
      </c>
      <c r="J1401" s="5" t="str">
        <f>TEXT(Table24[[#This Row],[Column2]],"DDD")</f>
        <v>Sun</v>
      </c>
      <c r="K1401" s="1" t="s">
        <v>2129</v>
      </c>
      <c r="L14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2" spans="1:12" x14ac:dyDescent="0.3">
      <c r="A1402" s="1" t="s">
        <v>29</v>
      </c>
      <c r="B1402" s="1">
        <f t="shared" si="21"/>
        <v>28</v>
      </c>
      <c r="C1402" s="1">
        <v>9</v>
      </c>
      <c r="D14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2" s="1" t="s">
        <v>1347</v>
      </c>
      <c r="F1402" s="1" t="s">
        <v>13</v>
      </c>
      <c r="G1402" s="2">
        <v>467.45</v>
      </c>
      <c r="H1402" s="1" cm="1">
        <f t="array" ref="H1402">_xlfn.IFS(Table24[[#This Row],[Month]]="July",7,Table24[[#This Row],[Month]]="August",8,Table24[[#This Row],[Month]]="September",9)</f>
        <v>8</v>
      </c>
      <c r="I1402" s="5">
        <f>DATE(2022,Table24[[#This Row],[Column1]],Table24[[#This Row],[Day]])</f>
        <v>44801</v>
      </c>
      <c r="J1402" s="5" t="str">
        <f>TEXT(Table24[[#This Row],[Column2]],"DDD")</f>
        <v>Sun</v>
      </c>
      <c r="K1402" s="1" t="s">
        <v>2129</v>
      </c>
      <c r="L14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3" spans="1:12" x14ac:dyDescent="0.3">
      <c r="A1403" s="1" t="s">
        <v>29</v>
      </c>
      <c r="B1403" s="1">
        <f t="shared" si="21"/>
        <v>28</v>
      </c>
      <c r="C1403" s="1">
        <v>10</v>
      </c>
      <c r="D14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3" s="1" t="s">
        <v>1348</v>
      </c>
      <c r="F1403" s="1" t="s">
        <v>14</v>
      </c>
      <c r="G1403" s="2">
        <v>437.62</v>
      </c>
      <c r="H1403" s="1" cm="1">
        <f t="array" ref="H1403">_xlfn.IFS(Table24[[#This Row],[Month]]="July",7,Table24[[#This Row],[Month]]="August",8,Table24[[#This Row],[Month]]="September",9)</f>
        <v>8</v>
      </c>
      <c r="I1403" s="5">
        <f>DATE(2022,Table24[[#This Row],[Column1]],Table24[[#This Row],[Day]])</f>
        <v>44801</v>
      </c>
      <c r="J1403" s="5" t="str">
        <f>TEXT(Table24[[#This Row],[Column2]],"DDD")</f>
        <v>Sun</v>
      </c>
      <c r="K1403" s="1" t="s">
        <v>2129</v>
      </c>
      <c r="L14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4" spans="1:12" x14ac:dyDescent="0.3">
      <c r="A1404" s="1" t="s">
        <v>29</v>
      </c>
      <c r="B1404" s="1">
        <f t="shared" si="21"/>
        <v>28</v>
      </c>
      <c r="C1404" s="1">
        <v>11</v>
      </c>
      <c r="D14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4" s="1" t="s">
        <v>1349</v>
      </c>
      <c r="F1404" s="1" t="s">
        <v>15</v>
      </c>
      <c r="G1404" s="2">
        <v>338.68</v>
      </c>
      <c r="H1404" s="1" cm="1">
        <f t="array" ref="H1404">_xlfn.IFS(Table24[[#This Row],[Month]]="July",7,Table24[[#This Row],[Month]]="August",8,Table24[[#This Row],[Month]]="September",9)</f>
        <v>8</v>
      </c>
      <c r="I1404" s="5">
        <f>DATE(2022,Table24[[#This Row],[Column1]],Table24[[#This Row],[Day]])</f>
        <v>44801</v>
      </c>
      <c r="J1404" s="5" t="str">
        <f>TEXT(Table24[[#This Row],[Column2]],"DDD")</f>
        <v>Sun</v>
      </c>
      <c r="K1404" s="1" t="s">
        <v>2129</v>
      </c>
      <c r="L14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5" spans="1:12" x14ac:dyDescent="0.3">
      <c r="A1405" s="1" t="s">
        <v>29</v>
      </c>
      <c r="B1405" s="1">
        <f t="shared" si="21"/>
        <v>28</v>
      </c>
      <c r="C1405" s="1">
        <v>12</v>
      </c>
      <c r="D14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5" s="1" t="s">
        <v>1350</v>
      </c>
      <c r="F1405" s="1" t="s">
        <v>16</v>
      </c>
      <c r="G1405" s="2">
        <v>499.96</v>
      </c>
      <c r="H1405" s="1" cm="1">
        <f t="array" ref="H1405">_xlfn.IFS(Table24[[#This Row],[Month]]="July",7,Table24[[#This Row],[Month]]="August",8,Table24[[#This Row],[Month]]="September",9)</f>
        <v>8</v>
      </c>
      <c r="I1405" s="5">
        <f>DATE(2022,Table24[[#This Row],[Column1]],Table24[[#This Row],[Day]])</f>
        <v>44801</v>
      </c>
      <c r="J1405" s="5" t="str">
        <f>TEXT(Table24[[#This Row],[Column2]],"DDD")</f>
        <v>Sun</v>
      </c>
      <c r="K1405" s="1" t="s">
        <v>2129</v>
      </c>
      <c r="L14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6" spans="1:12" x14ac:dyDescent="0.3">
      <c r="A1406" s="1" t="s">
        <v>29</v>
      </c>
      <c r="B1406" s="1">
        <f t="shared" si="21"/>
        <v>28</v>
      </c>
      <c r="C1406" s="1">
        <v>13</v>
      </c>
      <c r="D14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6" s="1" t="s">
        <v>1351</v>
      </c>
      <c r="F1406" s="1" t="s">
        <v>17</v>
      </c>
      <c r="G1406" s="2">
        <v>503.01</v>
      </c>
      <c r="H1406" s="1" cm="1">
        <f t="array" ref="H1406">_xlfn.IFS(Table24[[#This Row],[Month]]="July",7,Table24[[#This Row],[Month]]="August",8,Table24[[#This Row],[Month]]="September",9)</f>
        <v>8</v>
      </c>
      <c r="I1406" s="5">
        <f>DATE(2022,Table24[[#This Row],[Column1]],Table24[[#This Row],[Day]])</f>
        <v>44801</v>
      </c>
      <c r="J1406" s="5" t="str">
        <f>TEXT(Table24[[#This Row],[Column2]],"DDD")</f>
        <v>Sun</v>
      </c>
      <c r="K1406" s="1" t="s">
        <v>2129</v>
      </c>
      <c r="L14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7" spans="1:12" x14ac:dyDescent="0.3">
      <c r="A1407" s="1" t="s">
        <v>29</v>
      </c>
      <c r="B1407" s="1">
        <f t="shared" si="21"/>
        <v>28</v>
      </c>
      <c r="C1407" s="1">
        <v>14</v>
      </c>
      <c r="D14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7" s="1" t="s">
        <v>1351</v>
      </c>
      <c r="F1407" s="1" t="s">
        <v>18</v>
      </c>
      <c r="G1407" s="2">
        <v>503.01</v>
      </c>
      <c r="H1407" s="1" cm="1">
        <f t="array" ref="H1407">_xlfn.IFS(Table24[[#This Row],[Month]]="July",7,Table24[[#This Row],[Month]]="August",8,Table24[[#This Row],[Month]]="September",9)</f>
        <v>8</v>
      </c>
      <c r="I1407" s="5">
        <f>DATE(2022,Table24[[#This Row],[Column1]],Table24[[#This Row],[Day]])</f>
        <v>44801</v>
      </c>
      <c r="J1407" s="5" t="str">
        <f>TEXT(Table24[[#This Row],[Column2]],"DDD")</f>
        <v>Sun</v>
      </c>
      <c r="K1407" s="1" t="s">
        <v>2129</v>
      </c>
      <c r="L14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8" spans="1:12" x14ac:dyDescent="0.3">
      <c r="A1408" s="1" t="s">
        <v>29</v>
      </c>
      <c r="B1408" s="1">
        <f t="shared" si="21"/>
        <v>28</v>
      </c>
      <c r="C1408" s="1">
        <v>15</v>
      </c>
      <c r="D14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8" s="1" t="s">
        <v>1352</v>
      </c>
      <c r="F1408" s="1" t="s">
        <v>19</v>
      </c>
      <c r="G1408" s="2">
        <v>499.93</v>
      </c>
      <c r="H1408" s="1" cm="1">
        <f t="array" ref="H1408">_xlfn.IFS(Table24[[#This Row],[Month]]="July",7,Table24[[#This Row],[Month]]="August",8,Table24[[#This Row],[Month]]="September",9)</f>
        <v>8</v>
      </c>
      <c r="I1408" s="5">
        <f>DATE(2022,Table24[[#This Row],[Column1]],Table24[[#This Row],[Day]])</f>
        <v>44801</v>
      </c>
      <c r="J1408" s="5" t="str">
        <f>TEXT(Table24[[#This Row],[Column2]],"DDD")</f>
        <v>Sun</v>
      </c>
      <c r="K1408" s="1" t="s">
        <v>2129</v>
      </c>
      <c r="L14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09" spans="1:12" x14ac:dyDescent="0.3">
      <c r="A1409" s="1" t="s">
        <v>29</v>
      </c>
      <c r="B1409" s="1">
        <f t="shared" si="21"/>
        <v>28</v>
      </c>
      <c r="C1409" s="1">
        <v>16</v>
      </c>
      <c r="D14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09" s="1" t="s">
        <v>1353</v>
      </c>
      <c r="F1409" s="1" t="s">
        <v>20</v>
      </c>
      <c r="G1409" s="2">
        <v>470.08</v>
      </c>
      <c r="H1409" s="1" cm="1">
        <f t="array" ref="H1409">_xlfn.IFS(Table24[[#This Row],[Month]]="July",7,Table24[[#This Row],[Month]]="August",8,Table24[[#This Row],[Month]]="September",9)</f>
        <v>8</v>
      </c>
      <c r="I1409" s="5">
        <f>DATE(2022,Table24[[#This Row],[Column1]],Table24[[#This Row],[Day]])</f>
        <v>44801</v>
      </c>
      <c r="J1409" s="5" t="str">
        <f>TEXT(Table24[[#This Row],[Column2]],"DDD")</f>
        <v>Sun</v>
      </c>
      <c r="K1409" s="1" t="s">
        <v>2129</v>
      </c>
      <c r="L14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0" spans="1:12" x14ac:dyDescent="0.3">
      <c r="A1410" s="1" t="s">
        <v>29</v>
      </c>
      <c r="B1410" s="1">
        <f t="shared" si="21"/>
        <v>28</v>
      </c>
      <c r="C1410" s="1">
        <v>17</v>
      </c>
      <c r="D14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0" s="1" t="s">
        <v>1354</v>
      </c>
      <c r="F1410" s="1" t="s">
        <v>21</v>
      </c>
      <c r="G1410" s="2">
        <v>381.97</v>
      </c>
      <c r="H1410" s="1" cm="1">
        <f t="array" ref="H1410">_xlfn.IFS(Table24[[#This Row],[Month]]="July",7,Table24[[#This Row],[Month]]="August",8,Table24[[#This Row],[Month]]="September",9)</f>
        <v>8</v>
      </c>
      <c r="I1410" s="5">
        <f>DATE(2022,Table24[[#This Row],[Column1]],Table24[[#This Row],[Day]])</f>
        <v>44801</v>
      </c>
      <c r="J1410" s="5" t="str">
        <f>TEXT(Table24[[#This Row],[Column2]],"DDD")</f>
        <v>Sun</v>
      </c>
      <c r="K1410" s="1" t="s">
        <v>2129</v>
      </c>
      <c r="L14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1" spans="1:12" x14ac:dyDescent="0.3">
      <c r="A1411" s="1" t="s">
        <v>29</v>
      </c>
      <c r="B1411" s="1">
        <f t="shared" ref="B1411:B1474" si="22">B1387+1</f>
        <v>28</v>
      </c>
      <c r="C1411" s="1">
        <v>18</v>
      </c>
      <c r="D14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1" s="1" t="s">
        <v>1355</v>
      </c>
      <c r="F1411" s="1" t="s">
        <v>22</v>
      </c>
      <c r="G1411" s="2">
        <v>492.61</v>
      </c>
      <c r="H1411" s="1" cm="1">
        <f t="array" ref="H1411">_xlfn.IFS(Table24[[#This Row],[Month]]="July",7,Table24[[#This Row],[Month]]="August",8,Table24[[#This Row],[Month]]="September",9)</f>
        <v>8</v>
      </c>
      <c r="I1411" s="5">
        <f>DATE(2022,Table24[[#This Row],[Column1]],Table24[[#This Row],[Day]])</f>
        <v>44801</v>
      </c>
      <c r="J1411" s="5" t="str">
        <f>TEXT(Table24[[#This Row],[Column2]],"DDD")</f>
        <v>Sun</v>
      </c>
      <c r="K1411" s="1" t="s">
        <v>2129</v>
      </c>
      <c r="L14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2" spans="1:12" x14ac:dyDescent="0.3">
      <c r="A1412" s="1" t="s">
        <v>29</v>
      </c>
      <c r="B1412" s="1">
        <f t="shared" si="22"/>
        <v>28</v>
      </c>
      <c r="C1412" s="1">
        <v>19</v>
      </c>
      <c r="D14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2" s="1" t="s">
        <v>1356</v>
      </c>
      <c r="F1412" s="1" t="s">
        <v>23</v>
      </c>
      <c r="G1412" s="2">
        <v>509.37</v>
      </c>
      <c r="H1412" s="1" cm="1">
        <f t="array" ref="H1412">_xlfn.IFS(Table24[[#This Row],[Month]]="July",7,Table24[[#This Row],[Month]]="August",8,Table24[[#This Row],[Month]]="September",9)</f>
        <v>8</v>
      </c>
      <c r="I1412" s="5">
        <f>DATE(2022,Table24[[#This Row],[Column1]],Table24[[#This Row],[Day]])</f>
        <v>44801</v>
      </c>
      <c r="J1412" s="5" t="str">
        <f>TEXT(Table24[[#This Row],[Column2]],"DDD")</f>
        <v>Sun</v>
      </c>
      <c r="K1412" s="1" t="s">
        <v>2129</v>
      </c>
      <c r="L14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3" spans="1:12" x14ac:dyDescent="0.3">
      <c r="A1413" s="1" t="s">
        <v>29</v>
      </c>
      <c r="B1413" s="1">
        <f t="shared" si="22"/>
        <v>28</v>
      </c>
      <c r="C1413" s="1">
        <v>20</v>
      </c>
      <c r="D14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3" s="1" t="s">
        <v>1357</v>
      </c>
      <c r="F1413" s="1" t="s">
        <v>24</v>
      </c>
      <c r="G1413" s="2">
        <v>567.17999999999995</v>
      </c>
      <c r="H1413" s="1" cm="1">
        <f t="array" ref="H1413">_xlfn.IFS(Table24[[#This Row],[Month]]="July",7,Table24[[#This Row],[Month]]="August",8,Table24[[#This Row],[Month]]="September",9)</f>
        <v>8</v>
      </c>
      <c r="I1413" s="5">
        <f>DATE(2022,Table24[[#This Row],[Column1]],Table24[[#This Row],[Day]])</f>
        <v>44801</v>
      </c>
      <c r="J1413" s="5" t="str">
        <f>TEXT(Table24[[#This Row],[Column2]],"DDD")</f>
        <v>Sun</v>
      </c>
      <c r="K1413" s="1" t="s">
        <v>2129</v>
      </c>
      <c r="L14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4" spans="1:12" x14ac:dyDescent="0.3">
      <c r="A1414" s="1" t="s">
        <v>29</v>
      </c>
      <c r="B1414" s="1">
        <f t="shared" si="22"/>
        <v>28</v>
      </c>
      <c r="C1414" s="1">
        <v>21</v>
      </c>
      <c r="D14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4" s="1" t="s">
        <v>1358</v>
      </c>
      <c r="F1414" s="1" t="s">
        <v>25</v>
      </c>
      <c r="G1414" s="2">
        <v>566.62</v>
      </c>
      <c r="H1414" s="1" cm="1">
        <f t="array" ref="H1414">_xlfn.IFS(Table24[[#This Row],[Month]]="July",7,Table24[[#This Row],[Month]]="August",8,Table24[[#This Row],[Month]]="September",9)</f>
        <v>8</v>
      </c>
      <c r="I1414" s="5">
        <f>DATE(2022,Table24[[#This Row],[Column1]],Table24[[#This Row],[Day]])</f>
        <v>44801</v>
      </c>
      <c r="J1414" s="5" t="str">
        <f>TEXT(Table24[[#This Row],[Column2]],"DDD")</f>
        <v>Sun</v>
      </c>
      <c r="K1414" s="1" t="s">
        <v>2129</v>
      </c>
      <c r="L14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5" spans="1:12" x14ac:dyDescent="0.3">
      <c r="A1415" s="1" t="s">
        <v>29</v>
      </c>
      <c r="B1415" s="1">
        <f t="shared" si="22"/>
        <v>28</v>
      </c>
      <c r="C1415" s="1">
        <v>22</v>
      </c>
      <c r="D14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5" s="1" t="s">
        <v>1359</v>
      </c>
      <c r="F1415" s="1" t="s">
        <v>26</v>
      </c>
      <c r="G1415" s="2">
        <v>570.41999999999996</v>
      </c>
      <c r="H1415" s="1" cm="1">
        <f t="array" ref="H1415">_xlfn.IFS(Table24[[#This Row],[Month]]="July",7,Table24[[#This Row],[Month]]="August",8,Table24[[#This Row],[Month]]="September",9)</f>
        <v>8</v>
      </c>
      <c r="I1415" s="5">
        <f>DATE(2022,Table24[[#This Row],[Column1]],Table24[[#This Row],[Day]])</f>
        <v>44801</v>
      </c>
      <c r="J1415" s="5" t="str">
        <f>TEXT(Table24[[#This Row],[Column2]],"DDD")</f>
        <v>Sun</v>
      </c>
      <c r="K1415" s="1" t="s">
        <v>2129</v>
      </c>
      <c r="L14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6" spans="1:12" x14ac:dyDescent="0.3">
      <c r="A1416" s="1" t="s">
        <v>29</v>
      </c>
      <c r="B1416" s="1">
        <f t="shared" si="22"/>
        <v>28</v>
      </c>
      <c r="C1416" s="1">
        <v>23</v>
      </c>
      <c r="D14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6" s="1" t="s">
        <v>1360</v>
      </c>
      <c r="F1416" s="1" t="s">
        <v>27</v>
      </c>
      <c r="G1416" s="2">
        <v>567.49</v>
      </c>
      <c r="H1416" s="1" cm="1">
        <f t="array" ref="H1416">_xlfn.IFS(Table24[[#This Row],[Month]]="July",7,Table24[[#This Row],[Month]]="August",8,Table24[[#This Row],[Month]]="September",9)</f>
        <v>8</v>
      </c>
      <c r="I1416" s="5">
        <f>DATE(2022,Table24[[#This Row],[Column1]],Table24[[#This Row],[Day]])</f>
        <v>44801</v>
      </c>
      <c r="J1416" s="5" t="str">
        <f>TEXT(Table24[[#This Row],[Column2]],"DDD")</f>
        <v>Sun</v>
      </c>
      <c r="K1416" s="1" t="s">
        <v>2129</v>
      </c>
      <c r="L14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7" spans="1:12" x14ac:dyDescent="0.3">
      <c r="A1417" s="1" t="s">
        <v>29</v>
      </c>
      <c r="B1417" s="1">
        <f t="shared" si="22"/>
        <v>28</v>
      </c>
      <c r="C1417" s="1">
        <v>24</v>
      </c>
      <c r="D14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7" s="1" t="s">
        <v>1361</v>
      </c>
      <c r="F1417" s="1" t="s">
        <v>28</v>
      </c>
      <c r="G1417" s="2">
        <v>561.07000000000005</v>
      </c>
      <c r="H1417" s="1" cm="1">
        <f t="array" ref="H1417">_xlfn.IFS(Table24[[#This Row],[Month]]="July",7,Table24[[#This Row],[Month]]="August",8,Table24[[#This Row],[Month]]="September",9)</f>
        <v>8</v>
      </c>
      <c r="I1417" s="5">
        <f>DATE(2022,Table24[[#This Row],[Column1]],Table24[[#This Row],[Day]])</f>
        <v>44801</v>
      </c>
      <c r="J1417" s="5" t="str">
        <f>TEXT(Table24[[#This Row],[Column2]],"DDD")</f>
        <v>Sun</v>
      </c>
      <c r="K1417" s="1" t="s">
        <v>2129</v>
      </c>
      <c r="L14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8" spans="1:12" x14ac:dyDescent="0.3">
      <c r="A1418" s="1" t="s">
        <v>29</v>
      </c>
      <c r="B1418" s="1">
        <f t="shared" si="22"/>
        <v>29</v>
      </c>
      <c r="C1418" s="1">
        <v>1</v>
      </c>
      <c r="D14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8" s="1" t="s">
        <v>1362</v>
      </c>
      <c r="F1418" s="1" t="s">
        <v>5</v>
      </c>
      <c r="G1418" s="2">
        <v>573.75</v>
      </c>
      <c r="H1418" s="1" cm="1">
        <f t="array" ref="H1418">_xlfn.IFS(Table24[[#This Row],[Month]]="July",7,Table24[[#This Row],[Month]]="August",8,Table24[[#This Row],[Month]]="September",9)</f>
        <v>8</v>
      </c>
      <c r="I1418" s="5">
        <f>DATE(2022,Table24[[#This Row],[Column1]],Table24[[#This Row],[Day]])</f>
        <v>44802</v>
      </c>
      <c r="J1418" s="5" t="str">
        <f>TEXT(Table24[[#This Row],[Column2]],"DDD")</f>
        <v>Mon</v>
      </c>
      <c r="K1418" s="1" t="s">
        <v>2130</v>
      </c>
      <c r="L14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19" spans="1:12" x14ac:dyDescent="0.3">
      <c r="A1419" s="1" t="s">
        <v>29</v>
      </c>
      <c r="B1419" s="1">
        <f t="shared" si="22"/>
        <v>29</v>
      </c>
      <c r="C1419" s="1">
        <v>2</v>
      </c>
      <c r="D14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19" s="1" t="s">
        <v>1363</v>
      </c>
      <c r="F1419" s="1" t="s">
        <v>6</v>
      </c>
      <c r="G1419" s="2">
        <v>528.36</v>
      </c>
      <c r="H1419" s="1" cm="1">
        <f t="array" ref="H1419">_xlfn.IFS(Table24[[#This Row],[Month]]="July",7,Table24[[#This Row],[Month]]="August",8,Table24[[#This Row],[Month]]="September",9)</f>
        <v>8</v>
      </c>
      <c r="I1419" s="5">
        <f>DATE(2022,Table24[[#This Row],[Column1]],Table24[[#This Row],[Day]])</f>
        <v>44802</v>
      </c>
      <c r="J1419" s="5" t="str">
        <f>TEXT(Table24[[#This Row],[Column2]],"DDD")</f>
        <v>Mon</v>
      </c>
      <c r="K1419" s="1" t="s">
        <v>2130</v>
      </c>
      <c r="L14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0" spans="1:12" x14ac:dyDescent="0.3">
      <c r="A1420" s="1" t="s">
        <v>29</v>
      </c>
      <c r="B1420" s="1">
        <f t="shared" si="22"/>
        <v>29</v>
      </c>
      <c r="C1420" s="1">
        <v>3</v>
      </c>
      <c r="D14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0" s="1" t="s">
        <v>1364</v>
      </c>
      <c r="F1420" s="1" t="s">
        <v>7</v>
      </c>
      <c r="G1420" s="2">
        <v>514.80999999999995</v>
      </c>
      <c r="H1420" s="1" cm="1">
        <f t="array" ref="H1420">_xlfn.IFS(Table24[[#This Row],[Month]]="July",7,Table24[[#This Row],[Month]]="August",8,Table24[[#This Row],[Month]]="September",9)</f>
        <v>8</v>
      </c>
      <c r="I1420" s="5">
        <f>DATE(2022,Table24[[#This Row],[Column1]],Table24[[#This Row],[Day]])</f>
        <v>44802</v>
      </c>
      <c r="J1420" s="5" t="str">
        <f>TEXT(Table24[[#This Row],[Column2]],"DDD")</f>
        <v>Mon</v>
      </c>
      <c r="K1420" s="1" t="s">
        <v>2130</v>
      </c>
      <c r="L14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1" spans="1:12" x14ac:dyDescent="0.3">
      <c r="A1421" s="1" t="s">
        <v>29</v>
      </c>
      <c r="B1421" s="1">
        <f t="shared" si="22"/>
        <v>29</v>
      </c>
      <c r="C1421" s="1">
        <v>4</v>
      </c>
      <c r="D14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1" s="1" t="s">
        <v>1365</v>
      </c>
      <c r="F1421" s="1" t="s">
        <v>8</v>
      </c>
      <c r="G1421" s="2">
        <v>509.87</v>
      </c>
      <c r="H1421" s="1" cm="1">
        <f t="array" ref="H1421">_xlfn.IFS(Table24[[#This Row],[Month]]="July",7,Table24[[#This Row],[Month]]="August",8,Table24[[#This Row],[Month]]="September",9)</f>
        <v>8</v>
      </c>
      <c r="I1421" s="5">
        <f>DATE(2022,Table24[[#This Row],[Column1]],Table24[[#This Row],[Day]])</f>
        <v>44802</v>
      </c>
      <c r="J1421" s="5" t="str">
        <f>TEXT(Table24[[#This Row],[Column2]],"DDD")</f>
        <v>Mon</v>
      </c>
      <c r="K1421" s="1" t="s">
        <v>2130</v>
      </c>
      <c r="L14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2" spans="1:12" x14ac:dyDescent="0.3">
      <c r="A1422" s="1" t="s">
        <v>29</v>
      </c>
      <c r="B1422" s="1">
        <f t="shared" si="22"/>
        <v>29</v>
      </c>
      <c r="C1422" s="1">
        <v>5</v>
      </c>
      <c r="D14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2" s="1" t="s">
        <v>1366</v>
      </c>
      <c r="F1422" s="1" t="s">
        <v>9</v>
      </c>
      <c r="G1422" s="2">
        <v>514.54999999999995</v>
      </c>
      <c r="H1422" s="1" cm="1">
        <f t="array" ref="H1422">_xlfn.IFS(Table24[[#This Row],[Month]]="July",7,Table24[[#This Row],[Month]]="August",8,Table24[[#This Row],[Month]]="September",9)</f>
        <v>8</v>
      </c>
      <c r="I1422" s="5">
        <f>DATE(2022,Table24[[#This Row],[Column1]],Table24[[#This Row],[Day]])</f>
        <v>44802</v>
      </c>
      <c r="J1422" s="5" t="str">
        <f>TEXT(Table24[[#This Row],[Column2]],"DDD")</f>
        <v>Mon</v>
      </c>
      <c r="K1422" s="1" t="s">
        <v>2130</v>
      </c>
      <c r="L14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3" spans="1:12" x14ac:dyDescent="0.3">
      <c r="A1423" s="1" t="s">
        <v>29</v>
      </c>
      <c r="B1423" s="1">
        <f t="shared" si="22"/>
        <v>29</v>
      </c>
      <c r="C1423" s="1">
        <v>6</v>
      </c>
      <c r="D14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3" s="1" t="s">
        <v>1367</v>
      </c>
      <c r="F1423" s="1" t="s">
        <v>10</v>
      </c>
      <c r="G1423" s="2">
        <v>582.36</v>
      </c>
      <c r="H1423" s="1" cm="1">
        <f t="array" ref="H1423">_xlfn.IFS(Table24[[#This Row],[Month]]="July",7,Table24[[#This Row],[Month]]="August",8,Table24[[#This Row],[Month]]="September",9)</f>
        <v>8</v>
      </c>
      <c r="I1423" s="5">
        <f>DATE(2022,Table24[[#This Row],[Column1]],Table24[[#This Row],[Day]])</f>
        <v>44802</v>
      </c>
      <c r="J1423" s="5" t="str">
        <f>TEXT(Table24[[#This Row],[Column2]],"DDD")</f>
        <v>Mon</v>
      </c>
      <c r="K1423" s="1" t="s">
        <v>2130</v>
      </c>
      <c r="L14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4" spans="1:12" x14ac:dyDescent="0.3">
      <c r="A1424" s="1" t="s">
        <v>29</v>
      </c>
      <c r="B1424" s="1">
        <f t="shared" si="22"/>
        <v>29</v>
      </c>
      <c r="C1424" s="1">
        <v>7</v>
      </c>
      <c r="D14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24" s="1" t="s">
        <v>1368</v>
      </c>
      <c r="F1424" s="1" t="s">
        <v>11</v>
      </c>
      <c r="G1424" s="2">
        <v>599.9</v>
      </c>
      <c r="H1424" s="1" cm="1">
        <f t="array" ref="H1424">_xlfn.IFS(Table24[[#This Row],[Month]]="July",7,Table24[[#This Row],[Month]]="August",8,Table24[[#This Row],[Month]]="September",9)</f>
        <v>8</v>
      </c>
      <c r="I1424" s="5">
        <f>DATE(2022,Table24[[#This Row],[Column1]],Table24[[#This Row],[Day]])</f>
        <v>44802</v>
      </c>
      <c r="J1424" s="5" t="str">
        <f>TEXT(Table24[[#This Row],[Column2]],"DDD")</f>
        <v>Mon</v>
      </c>
      <c r="K1424" s="1" t="s">
        <v>2130</v>
      </c>
      <c r="L14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5" spans="1:12" x14ac:dyDescent="0.3">
      <c r="A1425" s="1" t="s">
        <v>29</v>
      </c>
      <c r="B1425" s="1">
        <f t="shared" si="22"/>
        <v>29</v>
      </c>
      <c r="C1425" s="1">
        <v>8</v>
      </c>
      <c r="D14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25" s="1" t="s">
        <v>1369</v>
      </c>
      <c r="F1425" s="1" t="s">
        <v>12</v>
      </c>
      <c r="G1425" s="2">
        <v>611.20000000000005</v>
      </c>
      <c r="H1425" s="1" cm="1">
        <f t="array" ref="H1425">_xlfn.IFS(Table24[[#This Row],[Month]]="July",7,Table24[[#This Row],[Month]]="August",8,Table24[[#This Row],[Month]]="September",9)</f>
        <v>8</v>
      </c>
      <c r="I1425" s="5">
        <f>DATE(2022,Table24[[#This Row],[Column1]],Table24[[#This Row],[Day]])</f>
        <v>44802</v>
      </c>
      <c r="J1425" s="5" t="str">
        <f>TEXT(Table24[[#This Row],[Column2]],"DDD")</f>
        <v>Mon</v>
      </c>
      <c r="K1425" s="1" t="s">
        <v>2130</v>
      </c>
      <c r="L14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26" spans="1:12" x14ac:dyDescent="0.3">
      <c r="A1426" s="1" t="s">
        <v>29</v>
      </c>
      <c r="B1426" s="1">
        <f t="shared" si="22"/>
        <v>29</v>
      </c>
      <c r="C1426" s="1">
        <v>9</v>
      </c>
      <c r="D14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26" s="1" t="s">
        <v>1370</v>
      </c>
      <c r="F1426" s="1" t="s">
        <v>13</v>
      </c>
      <c r="G1426" s="2">
        <v>638.75</v>
      </c>
      <c r="H1426" s="1" cm="1">
        <f t="array" ref="H1426">_xlfn.IFS(Table24[[#This Row],[Month]]="July",7,Table24[[#This Row],[Month]]="August",8,Table24[[#This Row],[Month]]="September",9)</f>
        <v>8</v>
      </c>
      <c r="I1426" s="5">
        <f>DATE(2022,Table24[[#This Row],[Column1]],Table24[[#This Row],[Day]])</f>
        <v>44802</v>
      </c>
      <c r="J1426" s="5" t="str">
        <f>TEXT(Table24[[#This Row],[Column2]],"DDD")</f>
        <v>Mon</v>
      </c>
      <c r="K1426" s="1" t="s">
        <v>2130</v>
      </c>
      <c r="L14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7" spans="1:12" x14ac:dyDescent="0.3">
      <c r="A1427" s="1" t="s">
        <v>29</v>
      </c>
      <c r="B1427" s="1">
        <f t="shared" si="22"/>
        <v>29</v>
      </c>
      <c r="C1427" s="1">
        <v>10</v>
      </c>
      <c r="D14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27" s="1" t="s">
        <v>1371</v>
      </c>
      <c r="F1427" s="1" t="s">
        <v>14</v>
      </c>
      <c r="G1427" s="2">
        <v>639.51</v>
      </c>
      <c r="H1427" s="1" cm="1">
        <f t="array" ref="H1427">_xlfn.IFS(Table24[[#This Row],[Month]]="July",7,Table24[[#This Row],[Month]]="August",8,Table24[[#This Row],[Month]]="September",9)</f>
        <v>8</v>
      </c>
      <c r="I1427" s="5">
        <f>DATE(2022,Table24[[#This Row],[Column1]],Table24[[#This Row],[Day]])</f>
        <v>44802</v>
      </c>
      <c r="J1427" s="5" t="str">
        <f>TEXT(Table24[[#This Row],[Column2]],"DDD")</f>
        <v>Mon</v>
      </c>
      <c r="K1427" s="1" t="s">
        <v>2130</v>
      </c>
      <c r="L14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8" spans="1:12" x14ac:dyDescent="0.3">
      <c r="A1428" s="1" t="s">
        <v>29</v>
      </c>
      <c r="B1428" s="1">
        <f t="shared" si="22"/>
        <v>29</v>
      </c>
      <c r="C1428" s="1">
        <v>11</v>
      </c>
      <c r="D14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28" s="1" t="s">
        <v>1372</v>
      </c>
      <c r="F1428" s="1" t="s">
        <v>15</v>
      </c>
      <c r="G1428" s="2">
        <v>634.38</v>
      </c>
      <c r="H1428" s="1" cm="1">
        <f t="array" ref="H1428">_xlfn.IFS(Table24[[#This Row],[Month]]="July",7,Table24[[#This Row],[Month]]="August",8,Table24[[#This Row],[Month]]="September",9)</f>
        <v>8</v>
      </c>
      <c r="I1428" s="5">
        <f>DATE(2022,Table24[[#This Row],[Column1]],Table24[[#This Row],[Day]])</f>
        <v>44802</v>
      </c>
      <c r="J1428" s="5" t="str">
        <f>TEXT(Table24[[#This Row],[Column2]],"DDD")</f>
        <v>Mon</v>
      </c>
      <c r="K1428" s="1" t="s">
        <v>2130</v>
      </c>
      <c r="L14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29" spans="1:12" x14ac:dyDescent="0.3">
      <c r="A1429" s="1" t="s">
        <v>29</v>
      </c>
      <c r="B1429" s="1">
        <f t="shared" si="22"/>
        <v>29</v>
      </c>
      <c r="C1429" s="1">
        <v>12</v>
      </c>
      <c r="D14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29" s="1" t="s">
        <v>1373</v>
      </c>
      <c r="F1429" s="1" t="s">
        <v>16</v>
      </c>
      <c r="G1429" s="2">
        <v>599.91</v>
      </c>
      <c r="H1429" s="1" cm="1">
        <f t="array" ref="H1429">_xlfn.IFS(Table24[[#This Row],[Month]]="July",7,Table24[[#This Row],[Month]]="August",8,Table24[[#This Row],[Month]]="September",9)</f>
        <v>8</v>
      </c>
      <c r="I1429" s="5">
        <f>DATE(2022,Table24[[#This Row],[Column1]],Table24[[#This Row],[Day]])</f>
        <v>44802</v>
      </c>
      <c r="J1429" s="5" t="str">
        <f>TEXT(Table24[[#This Row],[Column2]],"DDD")</f>
        <v>Mon</v>
      </c>
      <c r="K1429" s="1" t="s">
        <v>2130</v>
      </c>
      <c r="L14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0" spans="1:12" x14ac:dyDescent="0.3">
      <c r="A1430" s="1" t="s">
        <v>29</v>
      </c>
      <c r="B1430" s="1">
        <f t="shared" si="22"/>
        <v>29</v>
      </c>
      <c r="C1430" s="1">
        <v>13</v>
      </c>
      <c r="D14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30" s="1" t="s">
        <v>1374</v>
      </c>
      <c r="F1430" s="1" t="s">
        <v>17</v>
      </c>
      <c r="G1430" s="2">
        <v>566.32000000000005</v>
      </c>
      <c r="H1430" s="1" cm="1">
        <f t="array" ref="H1430">_xlfn.IFS(Table24[[#This Row],[Month]]="July",7,Table24[[#This Row],[Month]]="August",8,Table24[[#This Row],[Month]]="September",9)</f>
        <v>8</v>
      </c>
      <c r="I1430" s="5">
        <f>DATE(2022,Table24[[#This Row],[Column1]],Table24[[#This Row],[Day]])</f>
        <v>44802</v>
      </c>
      <c r="J1430" s="5" t="str">
        <f>TEXT(Table24[[#This Row],[Column2]],"DDD")</f>
        <v>Mon</v>
      </c>
      <c r="K1430" s="1" t="s">
        <v>2130</v>
      </c>
      <c r="L14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1" spans="1:12" x14ac:dyDescent="0.3">
      <c r="A1431" s="1" t="s">
        <v>29</v>
      </c>
      <c r="B1431" s="1">
        <f t="shared" si="22"/>
        <v>29</v>
      </c>
      <c r="C1431" s="1">
        <v>14</v>
      </c>
      <c r="D14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31" s="1" t="s">
        <v>1375</v>
      </c>
      <c r="F1431" s="1" t="s">
        <v>18</v>
      </c>
      <c r="G1431" s="2">
        <v>569.94000000000005</v>
      </c>
      <c r="H1431" s="1" cm="1">
        <f t="array" ref="H1431">_xlfn.IFS(Table24[[#This Row],[Month]]="July",7,Table24[[#This Row],[Month]]="August",8,Table24[[#This Row],[Month]]="September",9)</f>
        <v>8</v>
      </c>
      <c r="I1431" s="5">
        <f>DATE(2022,Table24[[#This Row],[Column1]],Table24[[#This Row],[Day]])</f>
        <v>44802</v>
      </c>
      <c r="J1431" s="5" t="str">
        <f>TEXT(Table24[[#This Row],[Column2]],"DDD")</f>
        <v>Mon</v>
      </c>
      <c r="K1431" s="1" t="s">
        <v>2130</v>
      </c>
      <c r="L14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2" spans="1:12" x14ac:dyDescent="0.3">
      <c r="A1432" s="1" t="s">
        <v>29</v>
      </c>
      <c r="B1432" s="1">
        <f t="shared" si="22"/>
        <v>29</v>
      </c>
      <c r="C1432" s="1">
        <v>15</v>
      </c>
      <c r="D14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32" s="1" t="s">
        <v>1376</v>
      </c>
      <c r="F1432" s="1" t="s">
        <v>19</v>
      </c>
      <c r="G1432" s="2">
        <v>560.07000000000005</v>
      </c>
      <c r="H1432" s="1" cm="1">
        <f t="array" ref="H1432">_xlfn.IFS(Table24[[#This Row],[Month]]="July",7,Table24[[#This Row],[Month]]="August",8,Table24[[#This Row],[Month]]="September",9)</f>
        <v>8</v>
      </c>
      <c r="I1432" s="5">
        <f>DATE(2022,Table24[[#This Row],[Column1]],Table24[[#This Row],[Day]])</f>
        <v>44802</v>
      </c>
      <c r="J1432" s="5" t="str">
        <f>TEXT(Table24[[#This Row],[Column2]],"DDD")</f>
        <v>Mon</v>
      </c>
      <c r="K1432" s="1" t="s">
        <v>2130</v>
      </c>
      <c r="L14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3" spans="1:12" x14ac:dyDescent="0.3">
      <c r="A1433" s="1" t="s">
        <v>29</v>
      </c>
      <c r="B1433" s="1">
        <f t="shared" si="22"/>
        <v>29</v>
      </c>
      <c r="C1433" s="1">
        <v>16</v>
      </c>
      <c r="D14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33" s="1" t="s">
        <v>1377</v>
      </c>
      <c r="F1433" s="1" t="s">
        <v>20</v>
      </c>
      <c r="G1433" s="2">
        <v>603.65</v>
      </c>
      <c r="H1433" s="1" cm="1">
        <f t="array" ref="H1433">_xlfn.IFS(Table24[[#This Row],[Month]]="July",7,Table24[[#This Row],[Month]]="August",8,Table24[[#This Row],[Month]]="September",9)</f>
        <v>8</v>
      </c>
      <c r="I1433" s="5">
        <f>DATE(2022,Table24[[#This Row],[Column1]],Table24[[#This Row],[Day]])</f>
        <v>44802</v>
      </c>
      <c r="J1433" s="5" t="str">
        <f>TEXT(Table24[[#This Row],[Column2]],"DDD")</f>
        <v>Mon</v>
      </c>
      <c r="K1433" s="1" t="s">
        <v>2130</v>
      </c>
      <c r="L14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4" spans="1:12" x14ac:dyDescent="0.3">
      <c r="A1434" s="1" t="s">
        <v>29</v>
      </c>
      <c r="B1434" s="1">
        <f t="shared" si="22"/>
        <v>29</v>
      </c>
      <c r="C1434" s="1">
        <v>17</v>
      </c>
      <c r="D14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34" s="1" t="s">
        <v>1378</v>
      </c>
      <c r="F1434" s="1" t="s">
        <v>21</v>
      </c>
      <c r="G1434" s="2">
        <v>633.38</v>
      </c>
      <c r="H1434" s="1" cm="1">
        <f t="array" ref="H1434">_xlfn.IFS(Table24[[#This Row],[Month]]="July",7,Table24[[#This Row],[Month]]="August",8,Table24[[#This Row],[Month]]="September",9)</f>
        <v>8</v>
      </c>
      <c r="I1434" s="5">
        <f>DATE(2022,Table24[[#This Row],[Column1]],Table24[[#This Row],[Day]])</f>
        <v>44802</v>
      </c>
      <c r="J1434" s="5" t="str">
        <f>TEXT(Table24[[#This Row],[Column2]],"DDD")</f>
        <v>Mon</v>
      </c>
      <c r="K1434" s="1" t="s">
        <v>2130</v>
      </c>
      <c r="L14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35" spans="1:12" x14ac:dyDescent="0.3">
      <c r="A1435" s="1" t="s">
        <v>29</v>
      </c>
      <c r="B1435" s="1">
        <f t="shared" si="22"/>
        <v>29</v>
      </c>
      <c r="C1435" s="1">
        <v>18</v>
      </c>
      <c r="D14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5" s="1" t="s">
        <v>1379</v>
      </c>
      <c r="F1435" s="1" t="s">
        <v>22</v>
      </c>
      <c r="G1435" s="2">
        <v>637.02</v>
      </c>
      <c r="H1435" s="1" cm="1">
        <f t="array" ref="H1435">_xlfn.IFS(Table24[[#This Row],[Month]]="July",7,Table24[[#This Row],[Month]]="August",8,Table24[[#This Row],[Month]]="September",9)</f>
        <v>8</v>
      </c>
      <c r="I1435" s="5">
        <f>DATE(2022,Table24[[#This Row],[Column1]],Table24[[#This Row],[Day]])</f>
        <v>44802</v>
      </c>
      <c r="J1435" s="5" t="str">
        <f>TEXT(Table24[[#This Row],[Column2]],"DDD")</f>
        <v>Mon</v>
      </c>
      <c r="K1435" s="1" t="s">
        <v>2130</v>
      </c>
      <c r="L14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6" spans="1:12" x14ac:dyDescent="0.3">
      <c r="A1436" s="1" t="s">
        <v>29</v>
      </c>
      <c r="B1436" s="1">
        <f t="shared" si="22"/>
        <v>29</v>
      </c>
      <c r="C1436" s="1">
        <v>19</v>
      </c>
      <c r="D14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6" s="1" t="s">
        <v>1380</v>
      </c>
      <c r="F1436" s="1" t="s">
        <v>23</v>
      </c>
      <c r="G1436" s="2">
        <v>633.29</v>
      </c>
      <c r="H1436" s="1" cm="1">
        <f t="array" ref="H1436">_xlfn.IFS(Table24[[#This Row],[Month]]="July",7,Table24[[#This Row],[Month]]="August",8,Table24[[#This Row],[Month]]="September",9)</f>
        <v>8</v>
      </c>
      <c r="I1436" s="5">
        <f>DATE(2022,Table24[[#This Row],[Column1]],Table24[[#This Row],[Day]])</f>
        <v>44802</v>
      </c>
      <c r="J1436" s="5" t="str">
        <f>TEXT(Table24[[#This Row],[Column2]],"DDD")</f>
        <v>Mon</v>
      </c>
      <c r="K1436" s="1" t="s">
        <v>2130</v>
      </c>
      <c r="L14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7" spans="1:12" x14ac:dyDescent="0.3">
      <c r="A1437" s="1" t="s">
        <v>29</v>
      </c>
      <c r="B1437" s="1">
        <f t="shared" si="22"/>
        <v>29</v>
      </c>
      <c r="C1437" s="1">
        <v>20</v>
      </c>
      <c r="D14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7" s="1" t="s">
        <v>1381</v>
      </c>
      <c r="F1437" s="1" t="s">
        <v>24</v>
      </c>
      <c r="G1437" s="2">
        <v>633.35</v>
      </c>
      <c r="H1437" s="1" cm="1">
        <f t="array" ref="H1437">_xlfn.IFS(Table24[[#This Row],[Month]]="July",7,Table24[[#This Row],[Month]]="August",8,Table24[[#This Row],[Month]]="September",9)</f>
        <v>8</v>
      </c>
      <c r="I1437" s="5">
        <f>DATE(2022,Table24[[#This Row],[Column1]],Table24[[#This Row],[Day]])</f>
        <v>44802</v>
      </c>
      <c r="J1437" s="5" t="str">
        <f>TEXT(Table24[[#This Row],[Column2]],"DDD")</f>
        <v>Mon</v>
      </c>
      <c r="K1437" s="1" t="s">
        <v>2130</v>
      </c>
      <c r="L14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8" spans="1:12" x14ac:dyDescent="0.3">
      <c r="A1438" s="1" t="s">
        <v>29</v>
      </c>
      <c r="B1438" s="1">
        <f t="shared" si="22"/>
        <v>29</v>
      </c>
      <c r="C1438" s="1">
        <v>21</v>
      </c>
      <c r="D14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8" s="1" t="s">
        <v>1382</v>
      </c>
      <c r="F1438" s="1" t="s">
        <v>25</v>
      </c>
      <c r="G1438" s="2">
        <v>639.05999999999995</v>
      </c>
      <c r="H1438" s="1" cm="1">
        <f t="array" ref="H1438">_xlfn.IFS(Table24[[#This Row],[Month]]="July",7,Table24[[#This Row],[Month]]="August",8,Table24[[#This Row],[Month]]="September",9)</f>
        <v>8</v>
      </c>
      <c r="I1438" s="5">
        <f>DATE(2022,Table24[[#This Row],[Column1]],Table24[[#This Row],[Day]])</f>
        <v>44802</v>
      </c>
      <c r="J1438" s="5" t="str">
        <f>TEXT(Table24[[#This Row],[Column2]],"DDD")</f>
        <v>Mon</v>
      </c>
      <c r="K1438" s="1" t="s">
        <v>2130</v>
      </c>
      <c r="L14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39" spans="1:12" x14ac:dyDescent="0.3">
      <c r="A1439" s="1" t="s">
        <v>29</v>
      </c>
      <c r="B1439" s="1">
        <f t="shared" si="22"/>
        <v>29</v>
      </c>
      <c r="C1439" s="1">
        <v>22</v>
      </c>
      <c r="D14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39" s="1" t="s">
        <v>1383</v>
      </c>
      <c r="F1439" s="1" t="s">
        <v>26</v>
      </c>
      <c r="G1439" s="2">
        <v>640.04</v>
      </c>
      <c r="H1439" s="1" cm="1">
        <f t="array" ref="H1439">_xlfn.IFS(Table24[[#This Row],[Month]]="July",7,Table24[[#This Row],[Month]]="August",8,Table24[[#This Row],[Month]]="September",9)</f>
        <v>8</v>
      </c>
      <c r="I1439" s="5">
        <f>DATE(2022,Table24[[#This Row],[Column1]],Table24[[#This Row],[Day]])</f>
        <v>44802</v>
      </c>
      <c r="J1439" s="5" t="str">
        <f>TEXT(Table24[[#This Row],[Column2]],"DDD")</f>
        <v>Mon</v>
      </c>
      <c r="K1439" s="1" t="s">
        <v>2130</v>
      </c>
      <c r="L14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0" spans="1:12" x14ac:dyDescent="0.3">
      <c r="A1440" s="1" t="s">
        <v>29</v>
      </c>
      <c r="B1440" s="1">
        <f t="shared" si="22"/>
        <v>29</v>
      </c>
      <c r="C1440" s="1">
        <v>23</v>
      </c>
      <c r="D14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0" s="1" t="s">
        <v>1384</v>
      </c>
      <c r="F1440" s="1" t="s">
        <v>27</v>
      </c>
      <c r="G1440" s="2">
        <v>638.45000000000005</v>
      </c>
      <c r="H1440" s="1" cm="1">
        <f t="array" ref="H1440">_xlfn.IFS(Table24[[#This Row],[Month]]="July",7,Table24[[#This Row],[Month]]="August",8,Table24[[#This Row],[Month]]="September",9)</f>
        <v>8</v>
      </c>
      <c r="I1440" s="5">
        <f>DATE(2022,Table24[[#This Row],[Column1]],Table24[[#This Row],[Day]])</f>
        <v>44802</v>
      </c>
      <c r="J1440" s="5" t="str">
        <f>TEXT(Table24[[#This Row],[Column2]],"DDD")</f>
        <v>Mon</v>
      </c>
      <c r="K1440" s="1" t="s">
        <v>2130</v>
      </c>
      <c r="L14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1" spans="1:12" x14ac:dyDescent="0.3">
      <c r="A1441" s="1" t="s">
        <v>29</v>
      </c>
      <c r="B1441" s="1">
        <f t="shared" si="22"/>
        <v>29</v>
      </c>
      <c r="C1441" s="1">
        <v>24</v>
      </c>
      <c r="D14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1" s="1" t="s">
        <v>1385</v>
      </c>
      <c r="F1441" s="1" t="s">
        <v>28</v>
      </c>
      <c r="G1441" s="2">
        <v>631.67999999999995</v>
      </c>
      <c r="H1441" s="1" cm="1">
        <f t="array" ref="H1441">_xlfn.IFS(Table24[[#This Row],[Month]]="July",7,Table24[[#This Row],[Month]]="August",8,Table24[[#This Row],[Month]]="September",9)</f>
        <v>8</v>
      </c>
      <c r="I1441" s="5">
        <f>DATE(2022,Table24[[#This Row],[Column1]],Table24[[#This Row],[Day]])</f>
        <v>44802</v>
      </c>
      <c r="J1441" s="5" t="str">
        <f>TEXT(Table24[[#This Row],[Column2]],"DDD")</f>
        <v>Mon</v>
      </c>
      <c r="K1441" s="1" t="s">
        <v>2130</v>
      </c>
      <c r="L14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2" spans="1:12" x14ac:dyDescent="0.3">
      <c r="A1442" s="1" t="s">
        <v>29</v>
      </c>
      <c r="B1442" s="1">
        <f t="shared" si="22"/>
        <v>30</v>
      </c>
      <c r="C1442" s="1">
        <v>1</v>
      </c>
      <c r="D14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2" s="1" t="s">
        <v>1386</v>
      </c>
      <c r="F1442" s="1" t="s">
        <v>5</v>
      </c>
      <c r="G1442" s="2">
        <v>662.35</v>
      </c>
      <c r="H1442" s="1" cm="1">
        <f t="array" ref="H1442">_xlfn.IFS(Table24[[#This Row],[Month]]="July",7,Table24[[#This Row],[Month]]="August",8,Table24[[#This Row],[Month]]="September",9)</f>
        <v>8</v>
      </c>
      <c r="I1442" s="5">
        <f>DATE(2022,Table24[[#This Row],[Column1]],Table24[[#This Row],[Day]])</f>
        <v>44803</v>
      </c>
      <c r="J1442" s="5" t="str">
        <f>TEXT(Table24[[#This Row],[Column2]],"DDD")</f>
        <v>Tue</v>
      </c>
      <c r="K1442" s="1" t="s">
        <v>2131</v>
      </c>
      <c r="L14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3" spans="1:12" x14ac:dyDescent="0.3">
      <c r="A1443" s="1" t="s">
        <v>29</v>
      </c>
      <c r="B1443" s="1">
        <f t="shared" si="22"/>
        <v>30</v>
      </c>
      <c r="C1443" s="1">
        <v>2</v>
      </c>
      <c r="D14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3" s="1" t="s">
        <v>1387</v>
      </c>
      <c r="F1443" s="1" t="s">
        <v>6</v>
      </c>
      <c r="G1443" s="2">
        <v>614.1</v>
      </c>
      <c r="H1443" s="1" cm="1">
        <f t="array" ref="H1443">_xlfn.IFS(Table24[[#This Row],[Month]]="July",7,Table24[[#This Row],[Month]]="August",8,Table24[[#This Row],[Month]]="September",9)</f>
        <v>8</v>
      </c>
      <c r="I1443" s="5">
        <f>DATE(2022,Table24[[#This Row],[Column1]],Table24[[#This Row],[Day]])</f>
        <v>44803</v>
      </c>
      <c r="J1443" s="5" t="str">
        <f>TEXT(Table24[[#This Row],[Column2]],"DDD")</f>
        <v>Tue</v>
      </c>
      <c r="K1443" s="1" t="s">
        <v>2131</v>
      </c>
      <c r="L14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4" spans="1:12" x14ac:dyDescent="0.3">
      <c r="A1444" s="1" t="s">
        <v>29</v>
      </c>
      <c r="B1444" s="1">
        <f t="shared" si="22"/>
        <v>30</v>
      </c>
      <c r="C1444" s="1">
        <v>3</v>
      </c>
      <c r="D14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4" s="1" t="s">
        <v>1388</v>
      </c>
      <c r="F1444" s="1" t="s">
        <v>7</v>
      </c>
      <c r="G1444" s="2">
        <v>585.01</v>
      </c>
      <c r="H1444" s="1" cm="1">
        <f t="array" ref="H1444">_xlfn.IFS(Table24[[#This Row],[Month]]="July",7,Table24[[#This Row],[Month]]="August",8,Table24[[#This Row],[Month]]="September",9)</f>
        <v>8</v>
      </c>
      <c r="I1444" s="5">
        <f>DATE(2022,Table24[[#This Row],[Column1]],Table24[[#This Row],[Day]])</f>
        <v>44803</v>
      </c>
      <c r="J1444" s="5" t="str">
        <f>TEXT(Table24[[#This Row],[Column2]],"DDD")</f>
        <v>Tue</v>
      </c>
      <c r="K1444" s="1" t="s">
        <v>2131</v>
      </c>
      <c r="L14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5" spans="1:12" x14ac:dyDescent="0.3">
      <c r="A1445" s="1" t="s">
        <v>29</v>
      </c>
      <c r="B1445" s="1">
        <f t="shared" si="22"/>
        <v>30</v>
      </c>
      <c r="C1445" s="1">
        <v>4</v>
      </c>
      <c r="D14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5" s="1" t="s">
        <v>1389</v>
      </c>
      <c r="F1445" s="1" t="s">
        <v>8</v>
      </c>
      <c r="G1445" s="2">
        <v>584.96</v>
      </c>
      <c r="H1445" s="1" cm="1">
        <f t="array" ref="H1445">_xlfn.IFS(Table24[[#This Row],[Month]]="July",7,Table24[[#This Row],[Month]]="August",8,Table24[[#This Row],[Month]]="September",9)</f>
        <v>8</v>
      </c>
      <c r="I1445" s="5">
        <f>DATE(2022,Table24[[#This Row],[Column1]],Table24[[#This Row],[Day]])</f>
        <v>44803</v>
      </c>
      <c r="J1445" s="5" t="str">
        <f>TEXT(Table24[[#This Row],[Column2]],"DDD")</f>
        <v>Tue</v>
      </c>
      <c r="K1445" s="1" t="s">
        <v>2131</v>
      </c>
      <c r="L14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6" spans="1:12" x14ac:dyDescent="0.3">
      <c r="A1446" s="1" t="s">
        <v>29</v>
      </c>
      <c r="B1446" s="1">
        <f t="shared" si="22"/>
        <v>30</v>
      </c>
      <c r="C1446" s="1">
        <v>5</v>
      </c>
      <c r="D14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6" s="1" t="s">
        <v>1390</v>
      </c>
      <c r="F1446" s="1" t="s">
        <v>9</v>
      </c>
      <c r="G1446" s="2">
        <v>594.99</v>
      </c>
      <c r="H1446" s="1" cm="1">
        <f t="array" ref="H1446">_xlfn.IFS(Table24[[#This Row],[Month]]="July",7,Table24[[#This Row],[Month]]="August",8,Table24[[#This Row],[Month]]="September",9)</f>
        <v>8</v>
      </c>
      <c r="I1446" s="5">
        <f>DATE(2022,Table24[[#This Row],[Column1]],Table24[[#This Row],[Day]])</f>
        <v>44803</v>
      </c>
      <c r="J1446" s="5" t="str">
        <f>TEXT(Table24[[#This Row],[Column2]],"DDD")</f>
        <v>Tue</v>
      </c>
      <c r="K1446" s="1" t="s">
        <v>2131</v>
      </c>
      <c r="L14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7" spans="1:12" x14ac:dyDescent="0.3">
      <c r="A1447" s="1" t="s">
        <v>29</v>
      </c>
      <c r="B1447" s="1">
        <f t="shared" si="22"/>
        <v>30</v>
      </c>
      <c r="C1447" s="1">
        <v>6</v>
      </c>
      <c r="D14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7" s="1" t="s">
        <v>1391</v>
      </c>
      <c r="F1447" s="1" t="s">
        <v>10</v>
      </c>
      <c r="G1447" s="2">
        <v>658.89</v>
      </c>
      <c r="H1447" s="1" cm="1">
        <f t="array" ref="H1447">_xlfn.IFS(Table24[[#This Row],[Month]]="July",7,Table24[[#This Row],[Month]]="August",8,Table24[[#This Row],[Month]]="September",9)</f>
        <v>8</v>
      </c>
      <c r="I1447" s="5">
        <f>DATE(2022,Table24[[#This Row],[Column1]],Table24[[#This Row],[Day]])</f>
        <v>44803</v>
      </c>
      <c r="J1447" s="5" t="str">
        <f>TEXT(Table24[[#This Row],[Column2]],"DDD")</f>
        <v>Tue</v>
      </c>
      <c r="K1447" s="1" t="s">
        <v>2131</v>
      </c>
      <c r="L14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8" spans="1:12" x14ac:dyDescent="0.3">
      <c r="A1448" s="1" t="s">
        <v>29</v>
      </c>
      <c r="B1448" s="1">
        <f t="shared" si="22"/>
        <v>30</v>
      </c>
      <c r="C1448" s="1">
        <v>7</v>
      </c>
      <c r="D14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48" s="1" t="s">
        <v>1392</v>
      </c>
      <c r="F1448" s="1" t="s">
        <v>11</v>
      </c>
      <c r="G1448" s="2">
        <v>677.05</v>
      </c>
      <c r="H1448" s="1" cm="1">
        <f t="array" ref="H1448">_xlfn.IFS(Table24[[#This Row],[Month]]="July",7,Table24[[#This Row],[Month]]="August",8,Table24[[#This Row],[Month]]="September",9)</f>
        <v>8</v>
      </c>
      <c r="I1448" s="5">
        <f>DATE(2022,Table24[[#This Row],[Column1]],Table24[[#This Row],[Day]])</f>
        <v>44803</v>
      </c>
      <c r="J1448" s="5" t="str">
        <f>TEXT(Table24[[#This Row],[Column2]],"DDD")</f>
        <v>Tue</v>
      </c>
      <c r="K1448" s="1" t="s">
        <v>2131</v>
      </c>
      <c r="L14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49" spans="1:12" x14ac:dyDescent="0.3">
      <c r="A1449" s="1" t="s">
        <v>29</v>
      </c>
      <c r="B1449" s="1">
        <f t="shared" si="22"/>
        <v>30</v>
      </c>
      <c r="C1449" s="1">
        <v>8</v>
      </c>
      <c r="D14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49" s="1" t="s">
        <v>1393</v>
      </c>
      <c r="F1449" s="1" t="s">
        <v>12</v>
      </c>
      <c r="G1449" s="2">
        <v>744.65</v>
      </c>
      <c r="H1449" s="1" cm="1">
        <f t="array" ref="H1449">_xlfn.IFS(Table24[[#This Row],[Month]]="July",7,Table24[[#This Row],[Month]]="August",8,Table24[[#This Row],[Month]]="September",9)</f>
        <v>8</v>
      </c>
      <c r="I1449" s="5">
        <f>DATE(2022,Table24[[#This Row],[Column1]],Table24[[#This Row],[Day]])</f>
        <v>44803</v>
      </c>
      <c r="J1449" s="5" t="str">
        <f>TEXT(Table24[[#This Row],[Column2]],"DDD")</f>
        <v>Tue</v>
      </c>
      <c r="K1449" s="1" t="s">
        <v>2131</v>
      </c>
      <c r="L14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50" spans="1:12" x14ac:dyDescent="0.3">
      <c r="A1450" s="1" t="s">
        <v>29</v>
      </c>
      <c r="B1450" s="1">
        <f t="shared" si="22"/>
        <v>30</v>
      </c>
      <c r="C1450" s="1">
        <v>9</v>
      </c>
      <c r="D14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0" s="1" t="s">
        <v>1394</v>
      </c>
      <c r="F1450" s="1" t="s">
        <v>13</v>
      </c>
      <c r="G1450" s="2">
        <v>749.37</v>
      </c>
      <c r="H1450" s="1" cm="1">
        <f t="array" ref="H1450">_xlfn.IFS(Table24[[#This Row],[Month]]="July",7,Table24[[#This Row],[Month]]="August",8,Table24[[#This Row],[Month]]="September",9)</f>
        <v>8</v>
      </c>
      <c r="I1450" s="5">
        <f>DATE(2022,Table24[[#This Row],[Column1]],Table24[[#This Row],[Day]])</f>
        <v>44803</v>
      </c>
      <c r="J1450" s="5" t="str">
        <f>TEXT(Table24[[#This Row],[Column2]],"DDD")</f>
        <v>Tue</v>
      </c>
      <c r="K1450" s="1" t="s">
        <v>2131</v>
      </c>
      <c r="L14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1" spans="1:12" x14ac:dyDescent="0.3">
      <c r="A1451" s="1" t="s">
        <v>29</v>
      </c>
      <c r="B1451" s="1">
        <f t="shared" si="22"/>
        <v>30</v>
      </c>
      <c r="C1451" s="1">
        <v>10</v>
      </c>
      <c r="D14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1" s="1" t="s">
        <v>1395</v>
      </c>
      <c r="F1451" s="1" t="s">
        <v>14</v>
      </c>
      <c r="G1451" s="2">
        <v>719.71</v>
      </c>
      <c r="H1451" s="1" cm="1">
        <f t="array" ref="H1451">_xlfn.IFS(Table24[[#This Row],[Month]]="July",7,Table24[[#This Row],[Month]]="August",8,Table24[[#This Row],[Month]]="September",9)</f>
        <v>8</v>
      </c>
      <c r="I1451" s="5">
        <f>DATE(2022,Table24[[#This Row],[Column1]],Table24[[#This Row],[Day]])</f>
        <v>44803</v>
      </c>
      <c r="J1451" s="5" t="str">
        <f>TEXT(Table24[[#This Row],[Column2]],"DDD")</f>
        <v>Tue</v>
      </c>
      <c r="K1451" s="1" t="s">
        <v>2131</v>
      </c>
      <c r="L14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2" spans="1:12" x14ac:dyDescent="0.3">
      <c r="A1452" s="1" t="s">
        <v>29</v>
      </c>
      <c r="B1452" s="1">
        <f t="shared" si="22"/>
        <v>30</v>
      </c>
      <c r="C1452" s="1">
        <v>11</v>
      </c>
      <c r="D14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2" s="1" t="s">
        <v>1396</v>
      </c>
      <c r="F1452" s="1" t="s">
        <v>15</v>
      </c>
      <c r="G1452" s="2">
        <v>672</v>
      </c>
      <c r="H1452" s="1" cm="1">
        <f t="array" ref="H1452">_xlfn.IFS(Table24[[#This Row],[Month]]="July",7,Table24[[#This Row],[Month]]="August",8,Table24[[#This Row],[Month]]="September",9)</f>
        <v>8</v>
      </c>
      <c r="I1452" s="5">
        <f>DATE(2022,Table24[[#This Row],[Column1]],Table24[[#This Row],[Day]])</f>
        <v>44803</v>
      </c>
      <c r="J1452" s="5" t="str">
        <f>TEXT(Table24[[#This Row],[Column2]],"DDD")</f>
        <v>Tue</v>
      </c>
      <c r="K1452" s="1" t="s">
        <v>2131</v>
      </c>
      <c r="L14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3" spans="1:12" x14ac:dyDescent="0.3">
      <c r="A1453" s="1" t="s">
        <v>29</v>
      </c>
      <c r="B1453" s="1">
        <f t="shared" si="22"/>
        <v>30</v>
      </c>
      <c r="C1453" s="1">
        <v>12</v>
      </c>
      <c r="D14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3" s="1" t="s">
        <v>1397</v>
      </c>
      <c r="F1453" s="1" t="s">
        <v>16</v>
      </c>
      <c r="G1453" s="2">
        <v>648.05999999999995</v>
      </c>
      <c r="H1453" s="1" cm="1">
        <f t="array" ref="H1453">_xlfn.IFS(Table24[[#This Row],[Month]]="July",7,Table24[[#This Row],[Month]]="August",8,Table24[[#This Row],[Month]]="September",9)</f>
        <v>8</v>
      </c>
      <c r="I1453" s="5">
        <f>DATE(2022,Table24[[#This Row],[Column1]],Table24[[#This Row],[Day]])</f>
        <v>44803</v>
      </c>
      <c r="J1453" s="5" t="str">
        <f>TEXT(Table24[[#This Row],[Column2]],"DDD")</f>
        <v>Tue</v>
      </c>
      <c r="K1453" s="1" t="s">
        <v>2131</v>
      </c>
      <c r="L14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4" spans="1:12" x14ac:dyDescent="0.3">
      <c r="A1454" s="1" t="s">
        <v>29</v>
      </c>
      <c r="B1454" s="1">
        <f t="shared" si="22"/>
        <v>30</v>
      </c>
      <c r="C1454" s="1">
        <v>13</v>
      </c>
      <c r="D14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4" s="1" t="s">
        <v>1398</v>
      </c>
      <c r="F1454" s="1" t="s">
        <v>17</v>
      </c>
      <c r="G1454" s="2">
        <v>587.55999999999995</v>
      </c>
      <c r="H1454" s="1" cm="1">
        <f t="array" ref="H1454">_xlfn.IFS(Table24[[#This Row],[Month]]="July",7,Table24[[#This Row],[Month]]="August",8,Table24[[#This Row],[Month]]="September",9)</f>
        <v>8</v>
      </c>
      <c r="I1454" s="5">
        <f>DATE(2022,Table24[[#This Row],[Column1]],Table24[[#This Row],[Day]])</f>
        <v>44803</v>
      </c>
      <c r="J1454" s="5" t="str">
        <f>TEXT(Table24[[#This Row],[Column2]],"DDD")</f>
        <v>Tue</v>
      </c>
      <c r="K1454" s="1" t="s">
        <v>2131</v>
      </c>
      <c r="L14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5" spans="1:12" x14ac:dyDescent="0.3">
      <c r="A1455" s="1" t="s">
        <v>29</v>
      </c>
      <c r="B1455" s="1">
        <f t="shared" si="22"/>
        <v>30</v>
      </c>
      <c r="C1455" s="1">
        <v>14</v>
      </c>
      <c r="D14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5" s="1" t="s">
        <v>1399</v>
      </c>
      <c r="F1455" s="1" t="s">
        <v>18</v>
      </c>
      <c r="G1455" s="2">
        <v>590.25</v>
      </c>
      <c r="H1455" s="1" cm="1">
        <f t="array" ref="H1455">_xlfn.IFS(Table24[[#This Row],[Month]]="July",7,Table24[[#This Row],[Month]]="August",8,Table24[[#This Row],[Month]]="September",9)</f>
        <v>8</v>
      </c>
      <c r="I1455" s="5">
        <f>DATE(2022,Table24[[#This Row],[Column1]],Table24[[#This Row],[Day]])</f>
        <v>44803</v>
      </c>
      <c r="J1455" s="5" t="str">
        <f>TEXT(Table24[[#This Row],[Column2]],"DDD")</f>
        <v>Tue</v>
      </c>
      <c r="K1455" s="1" t="s">
        <v>2131</v>
      </c>
      <c r="L14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6" spans="1:12" x14ac:dyDescent="0.3">
      <c r="A1456" s="1" t="s">
        <v>29</v>
      </c>
      <c r="B1456" s="1">
        <f t="shared" si="22"/>
        <v>30</v>
      </c>
      <c r="C1456" s="1">
        <v>15</v>
      </c>
      <c r="D14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6" s="1" t="s">
        <v>1400</v>
      </c>
      <c r="F1456" s="1" t="s">
        <v>19</v>
      </c>
      <c r="G1456" s="2">
        <v>571.71</v>
      </c>
      <c r="H1456" s="1" cm="1">
        <f t="array" ref="H1456">_xlfn.IFS(Table24[[#This Row],[Month]]="July",7,Table24[[#This Row],[Month]]="August",8,Table24[[#This Row],[Month]]="September",9)</f>
        <v>8</v>
      </c>
      <c r="I1456" s="5">
        <f>DATE(2022,Table24[[#This Row],[Column1]],Table24[[#This Row],[Day]])</f>
        <v>44803</v>
      </c>
      <c r="J1456" s="5" t="str">
        <f>TEXT(Table24[[#This Row],[Column2]],"DDD")</f>
        <v>Tue</v>
      </c>
      <c r="K1456" s="1" t="s">
        <v>2131</v>
      </c>
      <c r="L14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7" spans="1:12" x14ac:dyDescent="0.3">
      <c r="A1457" s="1" t="s">
        <v>29</v>
      </c>
      <c r="B1457" s="1">
        <f t="shared" si="22"/>
        <v>30</v>
      </c>
      <c r="C1457" s="1">
        <v>16</v>
      </c>
      <c r="D14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7" s="1" t="s">
        <v>1401</v>
      </c>
      <c r="F1457" s="1" t="s">
        <v>20</v>
      </c>
      <c r="G1457" s="2">
        <v>613.13</v>
      </c>
      <c r="H1457" s="1" cm="1">
        <f t="array" ref="H1457">_xlfn.IFS(Table24[[#This Row],[Month]]="July",7,Table24[[#This Row],[Month]]="August",8,Table24[[#This Row],[Month]]="September",9)</f>
        <v>8</v>
      </c>
      <c r="I1457" s="5">
        <f>DATE(2022,Table24[[#This Row],[Column1]],Table24[[#This Row],[Day]])</f>
        <v>44803</v>
      </c>
      <c r="J1457" s="5" t="str">
        <f>TEXT(Table24[[#This Row],[Column2]],"DDD")</f>
        <v>Tue</v>
      </c>
      <c r="K1457" s="1" t="s">
        <v>2131</v>
      </c>
      <c r="L14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58" spans="1:12" x14ac:dyDescent="0.3">
      <c r="A1458" s="1" t="s">
        <v>29</v>
      </c>
      <c r="B1458" s="1">
        <f t="shared" si="22"/>
        <v>30</v>
      </c>
      <c r="C1458" s="1">
        <v>17</v>
      </c>
      <c r="D14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58" s="1" t="s">
        <v>1402</v>
      </c>
      <c r="F1458" s="1" t="s">
        <v>21</v>
      </c>
      <c r="G1458" s="2">
        <v>660.25</v>
      </c>
      <c r="H1458" s="1" cm="1">
        <f t="array" ref="H1458">_xlfn.IFS(Table24[[#This Row],[Month]]="July",7,Table24[[#This Row],[Month]]="August",8,Table24[[#This Row],[Month]]="September",9)</f>
        <v>8</v>
      </c>
      <c r="I1458" s="5">
        <f>DATE(2022,Table24[[#This Row],[Column1]],Table24[[#This Row],[Day]])</f>
        <v>44803</v>
      </c>
      <c r="J1458" s="5" t="str">
        <f>TEXT(Table24[[#This Row],[Column2]],"DDD")</f>
        <v>Tue</v>
      </c>
      <c r="K1458" s="1" t="s">
        <v>2131</v>
      </c>
      <c r="L14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59" spans="1:12" x14ac:dyDescent="0.3">
      <c r="A1459" s="1" t="s">
        <v>29</v>
      </c>
      <c r="B1459" s="1">
        <f t="shared" si="22"/>
        <v>30</v>
      </c>
      <c r="C1459" s="1">
        <v>18</v>
      </c>
      <c r="D14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59" s="1" t="s">
        <v>1403</v>
      </c>
      <c r="F1459" s="1" t="s">
        <v>22</v>
      </c>
      <c r="G1459" s="2">
        <v>694.95</v>
      </c>
      <c r="H1459" s="1" cm="1">
        <f t="array" ref="H1459">_xlfn.IFS(Table24[[#This Row],[Month]]="July",7,Table24[[#This Row],[Month]]="August",8,Table24[[#This Row],[Month]]="September",9)</f>
        <v>8</v>
      </c>
      <c r="I1459" s="5">
        <f>DATE(2022,Table24[[#This Row],[Column1]],Table24[[#This Row],[Day]])</f>
        <v>44803</v>
      </c>
      <c r="J1459" s="5" t="str">
        <f>TEXT(Table24[[#This Row],[Column2]],"DDD")</f>
        <v>Tue</v>
      </c>
      <c r="K1459" s="1" t="s">
        <v>2131</v>
      </c>
      <c r="L14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0" spans="1:12" x14ac:dyDescent="0.3">
      <c r="A1460" s="1" t="s">
        <v>29</v>
      </c>
      <c r="B1460" s="1">
        <f t="shared" si="22"/>
        <v>30</v>
      </c>
      <c r="C1460" s="1">
        <v>19</v>
      </c>
      <c r="D14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0" s="1" t="s">
        <v>1404</v>
      </c>
      <c r="F1460" s="1" t="s">
        <v>23</v>
      </c>
      <c r="G1460" s="2">
        <v>747.65</v>
      </c>
      <c r="H1460" s="1" cm="1">
        <f t="array" ref="H1460">_xlfn.IFS(Table24[[#This Row],[Month]]="July",7,Table24[[#This Row],[Month]]="August",8,Table24[[#This Row],[Month]]="September",9)</f>
        <v>8</v>
      </c>
      <c r="I1460" s="5">
        <f>DATE(2022,Table24[[#This Row],[Column1]],Table24[[#This Row],[Day]])</f>
        <v>44803</v>
      </c>
      <c r="J1460" s="5" t="str">
        <f>TEXT(Table24[[#This Row],[Column2]],"DDD")</f>
        <v>Tue</v>
      </c>
      <c r="K1460" s="1" t="s">
        <v>2131</v>
      </c>
      <c r="L14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1" spans="1:12" x14ac:dyDescent="0.3">
      <c r="A1461" s="1" t="s">
        <v>29</v>
      </c>
      <c r="B1461" s="1">
        <f t="shared" si="22"/>
        <v>30</v>
      </c>
      <c r="C1461" s="1">
        <v>20</v>
      </c>
      <c r="D14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1" s="1" t="s">
        <v>1405</v>
      </c>
      <c r="F1461" s="1" t="s">
        <v>24</v>
      </c>
      <c r="G1461" s="2">
        <v>799.97</v>
      </c>
      <c r="H1461" s="1" cm="1">
        <f t="array" ref="H1461">_xlfn.IFS(Table24[[#This Row],[Month]]="July",7,Table24[[#This Row],[Month]]="August",8,Table24[[#This Row],[Month]]="September",9)</f>
        <v>8</v>
      </c>
      <c r="I1461" s="5">
        <f>DATE(2022,Table24[[#This Row],[Column1]],Table24[[#This Row],[Day]])</f>
        <v>44803</v>
      </c>
      <c r="J1461" s="5" t="str">
        <f>TEXT(Table24[[#This Row],[Column2]],"DDD")</f>
        <v>Tue</v>
      </c>
      <c r="K1461" s="1" t="s">
        <v>2131</v>
      </c>
      <c r="L14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2" spans="1:12" x14ac:dyDescent="0.3">
      <c r="A1462" s="1" t="s">
        <v>29</v>
      </c>
      <c r="B1462" s="1">
        <f t="shared" si="22"/>
        <v>30</v>
      </c>
      <c r="C1462" s="1">
        <v>21</v>
      </c>
      <c r="D14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2" s="1" t="s">
        <v>1406</v>
      </c>
      <c r="F1462" s="1" t="s">
        <v>25</v>
      </c>
      <c r="G1462" s="2">
        <v>739.5</v>
      </c>
      <c r="H1462" s="1" cm="1">
        <f t="array" ref="H1462">_xlfn.IFS(Table24[[#This Row],[Month]]="July",7,Table24[[#This Row],[Month]]="August",8,Table24[[#This Row],[Month]]="September",9)</f>
        <v>8</v>
      </c>
      <c r="I1462" s="5">
        <f>DATE(2022,Table24[[#This Row],[Column1]],Table24[[#This Row],[Day]])</f>
        <v>44803</v>
      </c>
      <c r="J1462" s="5" t="str">
        <f>TEXT(Table24[[#This Row],[Column2]],"DDD")</f>
        <v>Tue</v>
      </c>
      <c r="K1462" s="1" t="s">
        <v>2131</v>
      </c>
      <c r="L14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3" spans="1:12" x14ac:dyDescent="0.3">
      <c r="A1463" s="1" t="s">
        <v>29</v>
      </c>
      <c r="B1463" s="1">
        <f t="shared" si="22"/>
        <v>30</v>
      </c>
      <c r="C1463" s="1">
        <v>22</v>
      </c>
      <c r="D14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3" s="1" t="s">
        <v>1407</v>
      </c>
      <c r="F1463" s="1" t="s">
        <v>26</v>
      </c>
      <c r="G1463" s="2">
        <v>682.58</v>
      </c>
      <c r="H1463" s="1" cm="1">
        <f t="array" ref="H1463">_xlfn.IFS(Table24[[#This Row],[Month]]="July",7,Table24[[#This Row],[Month]]="August",8,Table24[[#This Row],[Month]]="September",9)</f>
        <v>8</v>
      </c>
      <c r="I1463" s="5">
        <f>DATE(2022,Table24[[#This Row],[Column1]],Table24[[#This Row],[Day]])</f>
        <v>44803</v>
      </c>
      <c r="J1463" s="5" t="str">
        <f>TEXT(Table24[[#This Row],[Column2]],"DDD")</f>
        <v>Tue</v>
      </c>
      <c r="K1463" s="1" t="s">
        <v>2131</v>
      </c>
      <c r="L14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4" spans="1:12" x14ac:dyDescent="0.3">
      <c r="A1464" s="1" t="s">
        <v>29</v>
      </c>
      <c r="B1464" s="1">
        <f t="shared" si="22"/>
        <v>30</v>
      </c>
      <c r="C1464" s="1">
        <v>23</v>
      </c>
      <c r="D14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4" s="1" t="s">
        <v>1408</v>
      </c>
      <c r="F1464" s="1" t="s">
        <v>27</v>
      </c>
      <c r="G1464" s="2">
        <v>650.6</v>
      </c>
      <c r="H1464" s="1" cm="1">
        <f t="array" ref="H1464">_xlfn.IFS(Table24[[#This Row],[Month]]="July",7,Table24[[#This Row],[Month]]="August",8,Table24[[#This Row],[Month]]="September",9)</f>
        <v>8</v>
      </c>
      <c r="I1464" s="5">
        <f>DATE(2022,Table24[[#This Row],[Column1]],Table24[[#This Row],[Day]])</f>
        <v>44803</v>
      </c>
      <c r="J1464" s="5" t="str">
        <f>TEXT(Table24[[#This Row],[Column2]],"DDD")</f>
        <v>Tue</v>
      </c>
      <c r="K1464" s="1" t="s">
        <v>2131</v>
      </c>
      <c r="L14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5" spans="1:12" x14ac:dyDescent="0.3">
      <c r="A1465" s="1" t="s">
        <v>29</v>
      </c>
      <c r="B1465" s="1">
        <f t="shared" si="22"/>
        <v>30</v>
      </c>
      <c r="C1465" s="1">
        <v>24</v>
      </c>
      <c r="D14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5" s="1" t="s">
        <v>1409</v>
      </c>
      <c r="F1465" s="1" t="s">
        <v>28</v>
      </c>
      <c r="G1465" s="2">
        <v>592.16</v>
      </c>
      <c r="H1465" s="1" cm="1">
        <f t="array" ref="H1465">_xlfn.IFS(Table24[[#This Row],[Month]]="July",7,Table24[[#This Row],[Month]]="August",8,Table24[[#This Row],[Month]]="September",9)</f>
        <v>8</v>
      </c>
      <c r="I1465" s="5">
        <f>DATE(2022,Table24[[#This Row],[Column1]],Table24[[#This Row],[Day]])</f>
        <v>44803</v>
      </c>
      <c r="J1465" s="5" t="str">
        <f>TEXT(Table24[[#This Row],[Column2]],"DDD")</f>
        <v>Tue</v>
      </c>
      <c r="K1465" s="1" t="s">
        <v>2131</v>
      </c>
      <c r="L14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6" spans="1:12" x14ac:dyDescent="0.3">
      <c r="A1466" s="1" t="s">
        <v>29</v>
      </c>
      <c r="B1466" s="1">
        <f t="shared" si="22"/>
        <v>31</v>
      </c>
      <c r="C1466" s="1">
        <v>1</v>
      </c>
      <c r="D14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6" s="1" t="s">
        <v>1410</v>
      </c>
      <c r="F1466" s="1" t="s">
        <v>5</v>
      </c>
      <c r="G1466" s="2">
        <v>547.35</v>
      </c>
      <c r="H1466" s="1" cm="1">
        <f t="array" ref="H1466">_xlfn.IFS(Table24[[#This Row],[Month]]="July",7,Table24[[#This Row],[Month]]="August",8,Table24[[#This Row],[Month]]="September",9)</f>
        <v>8</v>
      </c>
      <c r="I1466" s="5">
        <f>DATE(2022,Table24[[#This Row],[Column1]],Table24[[#This Row],[Day]])</f>
        <v>44804</v>
      </c>
      <c r="J1466" s="5" t="str">
        <f>TEXT(Table24[[#This Row],[Column2]],"DDD")</f>
        <v>Wed</v>
      </c>
      <c r="K1466" s="1" t="s">
        <v>2132</v>
      </c>
      <c r="L14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7" spans="1:12" x14ac:dyDescent="0.3">
      <c r="A1467" s="1" t="s">
        <v>29</v>
      </c>
      <c r="B1467" s="1">
        <f t="shared" si="22"/>
        <v>31</v>
      </c>
      <c r="C1467" s="1">
        <v>2</v>
      </c>
      <c r="D14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7" s="1" t="s">
        <v>1411</v>
      </c>
      <c r="F1467" s="1" t="s">
        <v>6</v>
      </c>
      <c r="G1467" s="2">
        <v>538.94000000000005</v>
      </c>
      <c r="H1467" s="1" cm="1">
        <f t="array" ref="H1467">_xlfn.IFS(Table24[[#This Row],[Month]]="July",7,Table24[[#This Row],[Month]]="August",8,Table24[[#This Row],[Month]]="September",9)</f>
        <v>8</v>
      </c>
      <c r="I1467" s="5">
        <f>DATE(2022,Table24[[#This Row],[Column1]],Table24[[#This Row],[Day]])</f>
        <v>44804</v>
      </c>
      <c r="J1467" s="5" t="str">
        <f>TEXT(Table24[[#This Row],[Column2]],"DDD")</f>
        <v>Wed</v>
      </c>
      <c r="K1467" s="1" t="s">
        <v>2132</v>
      </c>
      <c r="L14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8" spans="1:12" x14ac:dyDescent="0.3">
      <c r="A1468" s="1" t="s">
        <v>29</v>
      </c>
      <c r="B1468" s="1">
        <f t="shared" si="22"/>
        <v>31</v>
      </c>
      <c r="C1468" s="1">
        <v>3</v>
      </c>
      <c r="D14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8" s="1" t="s">
        <v>1412</v>
      </c>
      <c r="F1468" s="1" t="s">
        <v>7</v>
      </c>
      <c r="G1468" s="2">
        <v>555.30999999999995</v>
      </c>
      <c r="H1468" s="1" cm="1">
        <f t="array" ref="H1468">_xlfn.IFS(Table24[[#This Row],[Month]]="July",7,Table24[[#This Row],[Month]]="August",8,Table24[[#This Row],[Month]]="September",9)</f>
        <v>8</v>
      </c>
      <c r="I1468" s="5">
        <f>DATE(2022,Table24[[#This Row],[Column1]],Table24[[#This Row],[Day]])</f>
        <v>44804</v>
      </c>
      <c r="J1468" s="5" t="str">
        <f>TEXT(Table24[[#This Row],[Column2]],"DDD")</f>
        <v>Wed</v>
      </c>
      <c r="K1468" s="1" t="s">
        <v>2132</v>
      </c>
      <c r="L14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69" spans="1:12" x14ac:dyDescent="0.3">
      <c r="A1469" s="1" t="s">
        <v>29</v>
      </c>
      <c r="B1469" s="1">
        <f t="shared" si="22"/>
        <v>31</v>
      </c>
      <c r="C1469" s="1">
        <v>4</v>
      </c>
      <c r="D14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69" s="1" t="s">
        <v>1413</v>
      </c>
      <c r="F1469" s="1" t="s">
        <v>8</v>
      </c>
      <c r="G1469" s="2">
        <v>513.04</v>
      </c>
      <c r="H1469" s="1" cm="1">
        <f t="array" ref="H1469">_xlfn.IFS(Table24[[#This Row],[Month]]="July",7,Table24[[#This Row],[Month]]="August",8,Table24[[#This Row],[Month]]="September",9)</f>
        <v>8</v>
      </c>
      <c r="I1469" s="5">
        <f>DATE(2022,Table24[[#This Row],[Column1]],Table24[[#This Row],[Day]])</f>
        <v>44804</v>
      </c>
      <c r="J1469" s="5" t="str">
        <f>TEXT(Table24[[#This Row],[Column2]],"DDD")</f>
        <v>Wed</v>
      </c>
      <c r="K1469" s="1" t="s">
        <v>2132</v>
      </c>
      <c r="L14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0" spans="1:12" x14ac:dyDescent="0.3">
      <c r="A1470" s="1" t="s">
        <v>29</v>
      </c>
      <c r="B1470" s="1">
        <f t="shared" si="22"/>
        <v>31</v>
      </c>
      <c r="C1470" s="1">
        <v>5</v>
      </c>
      <c r="D14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70" s="1" t="s">
        <v>1414</v>
      </c>
      <c r="F1470" s="1" t="s">
        <v>9</v>
      </c>
      <c r="G1470" s="2">
        <v>556.20000000000005</v>
      </c>
      <c r="H1470" s="1" cm="1">
        <f t="array" ref="H1470">_xlfn.IFS(Table24[[#This Row],[Month]]="July",7,Table24[[#This Row],[Month]]="August",8,Table24[[#This Row],[Month]]="September",9)</f>
        <v>8</v>
      </c>
      <c r="I1470" s="5">
        <f>DATE(2022,Table24[[#This Row],[Column1]],Table24[[#This Row],[Day]])</f>
        <v>44804</v>
      </c>
      <c r="J1470" s="5" t="str">
        <f>TEXT(Table24[[#This Row],[Column2]],"DDD")</f>
        <v>Wed</v>
      </c>
      <c r="K1470" s="1" t="s">
        <v>2132</v>
      </c>
      <c r="L14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1" spans="1:12" x14ac:dyDescent="0.3">
      <c r="A1471" s="1" t="s">
        <v>29</v>
      </c>
      <c r="B1471" s="1">
        <f t="shared" si="22"/>
        <v>31</v>
      </c>
      <c r="C1471" s="1">
        <v>6</v>
      </c>
      <c r="D14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71" s="1" t="s">
        <v>1415</v>
      </c>
      <c r="F1471" s="1" t="s">
        <v>10</v>
      </c>
      <c r="G1471" s="2">
        <v>573.39</v>
      </c>
      <c r="H1471" s="1" cm="1">
        <f t="array" ref="H1471">_xlfn.IFS(Table24[[#This Row],[Month]]="July",7,Table24[[#This Row],[Month]]="August",8,Table24[[#This Row],[Month]]="September",9)</f>
        <v>8</v>
      </c>
      <c r="I1471" s="5">
        <f>DATE(2022,Table24[[#This Row],[Column1]],Table24[[#This Row],[Day]])</f>
        <v>44804</v>
      </c>
      <c r="J1471" s="5" t="str">
        <f>TEXT(Table24[[#This Row],[Column2]],"DDD")</f>
        <v>Wed</v>
      </c>
      <c r="K1471" s="1" t="s">
        <v>2132</v>
      </c>
      <c r="L14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2" spans="1:12" x14ac:dyDescent="0.3">
      <c r="A1472" s="1" t="s">
        <v>29</v>
      </c>
      <c r="B1472" s="1">
        <f t="shared" si="22"/>
        <v>31</v>
      </c>
      <c r="C1472" s="1">
        <v>7</v>
      </c>
      <c r="D14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72" s="1" t="s">
        <v>1416</v>
      </c>
      <c r="F1472" s="1" t="s">
        <v>11</v>
      </c>
      <c r="G1472" s="2">
        <v>645</v>
      </c>
      <c r="H1472" s="1" cm="1">
        <f t="array" ref="H1472">_xlfn.IFS(Table24[[#This Row],[Month]]="July",7,Table24[[#This Row],[Month]]="August",8,Table24[[#This Row],[Month]]="September",9)</f>
        <v>8</v>
      </c>
      <c r="I1472" s="5">
        <f>DATE(2022,Table24[[#This Row],[Column1]],Table24[[#This Row],[Day]])</f>
        <v>44804</v>
      </c>
      <c r="J1472" s="5" t="str">
        <f>TEXT(Table24[[#This Row],[Column2]],"DDD")</f>
        <v>Wed</v>
      </c>
      <c r="K1472" s="1" t="s">
        <v>2132</v>
      </c>
      <c r="L14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3" spans="1:12" x14ac:dyDescent="0.3">
      <c r="A1473" s="1" t="s">
        <v>29</v>
      </c>
      <c r="B1473" s="1">
        <f t="shared" si="22"/>
        <v>31</v>
      </c>
      <c r="C1473" s="1">
        <v>8</v>
      </c>
      <c r="D14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3" s="1" t="s">
        <v>1417</v>
      </c>
      <c r="F1473" s="1" t="s">
        <v>12</v>
      </c>
      <c r="G1473" s="2">
        <v>672.75</v>
      </c>
      <c r="H1473" s="1" cm="1">
        <f t="array" ref="H1473">_xlfn.IFS(Table24[[#This Row],[Month]]="July",7,Table24[[#This Row],[Month]]="August",8,Table24[[#This Row],[Month]]="September",9)</f>
        <v>8</v>
      </c>
      <c r="I1473" s="5">
        <f>DATE(2022,Table24[[#This Row],[Column1]],Table24[[#This Row],[Day]])</f>
        <v>44804</v>
      </c>
      <c r="J1473" s="5" t="str">
        <f>TEXT(Table24[[#This Row],[Column2]],"DDD")</f>
        <v>Wed</v>
      </c>
      <c r="K1473" s="1" t="s">
        <v>2132</v>
      </c>
      <c r="L14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74" spans="1:12" x14ac:dyDescent="0.3">
      <c r="A1474" s="1" t="s">
        <v>29</v>
      </c>
      <c r="B1474" s="1">
        <f t="shared" si="22"/>
        <v>31</v>
      </c>
      <c r="C1474" s="1">
        <v>9</v>
      </c>
      <c r="D14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4" s="1" t="s">
        <v>1418</v>
      </c>
      <c r="F1474" s="1" t="s">
        <v>13</v>
      </c>
      <c r="G1474" s="2">
        <v>703.74</v>
      </c>
      <c r="H1474" s="1" cm="1">
        <f t="array" ref="H1474">_xlfn.IFS(Table24[[#This Row],[Month]]="July",7,Table24[[#This Row],[Month]]="August",8,Table24[[#This Row],[Month]]="September",9)</f>
        <v>8</v>
      </c>
      <c r="I1474" s="5">
        <f>DATE(2022,Table24[[#This Row],[Column1]],Table24[[#This Row],[Day]])</f>
        <v>44804</v>
      </c>
      <c r="J1474" s="5" t="str">
        <f>TEXT(Table24[[#This Row],[Column2]],"DDD")</f>
        <v>Wed</v>
      </c>
      <c r="K1474" s="1" t="s">
        <v>2132</v>
      </c>
      <c r="L14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5" spans="1:12" x14ac:dyDescent="0.3">
      <c r="A1475" s="1" t="s">
        <v>29</v>
      </c>
      <c r="B1475" s="1">
        <f t="shared" ref="B1475:B1489" si="23">B1451+1</f>
        <v>31</v>
      </c>
      <c r="C1475" s="1">
        <v>10</v>
      </c>
      <c r="D147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5" s="1" t="s">
        <v>1419</v>
      </c>
      <c r="F1475" s="1" t="s">
        <v>14</v>
      </c>
      <c r="G1475" s="2">
        <v>666.08</v>
      </c>
      <c r="H1475" s="1" cm="1">
        <f t="array" ref="H1475">_xlfn.IFS(Table24[[#This Row],[Month]]="July",7,Table24[[#This Row],[Month]]="August",8,Table24[[#This Row],[Month]]="September",9)</f>
        <v>8</v>
      </c>
      <c r="I1475" s="5">
        <f>DATE(2022,Table24[[#This Row],[Column1]],Table24[[#This Row],[Day]])</f>
        <v>44804</v>
      </c>
      <c r="J1475" s="5" t="str">
        <f>TEXT(Table24[[#This Row],[Column2]],"DDD")</f>
        <v>Wed</v>
      </c>
      <c r="K1475" s="1" t="s">
        <v>2132</v>
      </c>
      <c r="L14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6" spans="1:12" x14ac:dyDescent="0.3">
      <c r="A1476" s="1" t="s">
        <v>29</v>
      </c>
      <c r="B1476" s="1">
        <f t="shared" si="23"/>
        <v>31</v>
      </c>
      <c r="C1476" s="1">
        <v>11</v>
      </c>
      <c r="D147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6" s="1" t="s">
        <v>1420</v>
      </c>
      <c r="F1476" s="1" t="s">
        <v>15</v>
      </c>
      <c r="G1476" s="2">
        <v>649.97</v>
      </c>
      <c r="H1476" s="1" cm="1">
        <f t="array" ref="H1476">_xlfn.IFS(Table24[[#This Row],[Month]]="July",7,Table24[[#This Row],[Month]]="August",8,Table24[[#This Row],[Month]]="September",9)</f>
        <v>8</v>
      </c>
      <c r="I1476" s="5">
        <f>DATE(2022,Table24[[#This Row],[Column1]],Table24[[#This Row],[Day]])</f>
        <v>44804</v>
      </c>
      <c r="J1476" s="5" t="str">
        <f>TEXT(Table24[[#This Row],[Column2]],"DDD")</f>
        <v>Wed</v>
      </c>
      <c r="K1476" s="1" t="s">
        <v>2132</v>
      </c>
      <c r="L14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7" spans="1:12" x14ac:dyDescent="0.3">
      <c r="A1477" s="1" t="s">
        <v>29</v>
      </c>
      <c r="B1477" s="1">
        <f t="shared" si="23"/>
        <v>31</v>
      </c>
      <c r="C1477" s="1">
        <v>12</v>
      </c>
      <c r="D14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7" s="1" t="s">
        <v>1421</v>
      </c>
      <c r="F1477" s="1" t="s">
        <v>16</v>
      </c>
      <c r="G1477" s="2">
        <v>648.04999999999995</v>
      </c>
      <c r="H1477" s="1" cm="1">
        <f t="array" ref="H1477">_xlfn.IFS(Table24[[#This Row],[Month]]="July",7,Table24[[#This Row],[Month]]="August",8,Table24[[#This Row],[Month]]="September",9)</f>
        <v>8</v>
      </c>
      <c r="I1477" s="5">
        <f>DATE(2022,Table24[[#This Row],[Column1]],Table24[[#This Row],[Day]])</f>
        <v>44804</v>
      </c>
      <c r="J1477" s="5" t="str">
        <f>TEXT(Table24[[#This Row],[Column2]],"DDD")</f>
        <v>Wed</v>
      </c>
      <c r="K1477" s="1" t="s">
        <v>2132</v>
      </c>
      <c r="L14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8" spans="1:12" x14ac:dyDescent="0.3">
      <c r="A1478" s="1" t="s">
        <v>29</v>
      </c>
      <c r="B1478" s="1">
        <f t="shared" si="23"/>
        <v>31</v>
      </c>
      <c r="C1478" s="1">
        <v>13</v>
      </c>
      <c r="D14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8" s="1" t="s">
        <v>1422</v>
      </c>
      <c r="F1478" s="1" t="s">
        <v>17</v>
      </c>
      <c r="G1478" s="2">
        <v>571.80999999999995</v>
      </c>
      <c r="H1478" s="1" cm="1">
        <f t="array" ref="H1478">_xlfn.IFS(Table24[[#This Row],[Month]]="July",7,Table24[[#This Row],[Month]]="August",8,Table24[[#This Row],[Month]]="September",9)</f>
        <v>8</v>
      </c>
      <c r="I1478" s="5">
        <f>DATE(2022,Table24[[#This Row],[Column1]],Table24[[#This Row],[Day]])</f>
        <v>44804</v>
      </c>
      <c r="J1478" s="5" t="str">
        <f>TEXT(Table24[[#This Row],[Column2]],"DDD")</f>
        <v>Wed</v>
      </c>
      <c r="K1478" s="1" t="s">
        <v>2132</v>
      </c>
      <c r="L14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79" spans="1:12" x14ac:dyDescent="0.3">
      <c r="A1479" s="1" t="s">
        <v>29</v>
      </c>
      <c r="B1479" s="1">
        <f t="shared" si="23"/>
        <v>31</v>
      </c>
      <c r="C1479" s="1">
        <v>14</v>
      </c>
      <c r="D147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79" s="1" t="s">
        <v>1423</v>
      </c>
      <c r="F1479" s="1" t="s">
        <v>18</v>
      </c>
      <c r="G1479" s="2">
        <v>546.01</v>
      </c>
      <c r="H1479" s="1" cm="1">
        <f t="array" ref="H1479">_xlfn.IFS(Table24[[#This Row],[Month]]="July",7,Table24[[#This Row],[Month]]="August",8,Table24[[#This Row],[Month]]="September",9)</f>
        <v>8</v>
      </c>
      <c r="I1479" s="5">
        <f>DATE(2022,Table24[[#This Row],[Column1]],Table24[[#This Row],[Day]])</f>
        <v>44804</v>
      </c>
      <c r="J1479" s="5" t="str">
        <f>TEXT(Table24[[#This Row],[Column2]],"DDD")</f>
        <v>Wed</v>
      </c>
      <c r="K1479" s="1" t="s">
        <v>2132</v>
      </c>
      <c r="L14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0" spans="1:12" x14ac:dyDescent="0.3">
      <c r="A1480" s="1" t="s">
        <v>29</v>
      </c>
      <c r="B1480" s="1">
        <f t="shared" si="23"/>
        <v>31</v>
      </c>
      <c r="C1480" s="1">
        <v>15</v>
      </c>
      <c r="D148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80" s="1" t="s">
        <v>1424</v>
      </c>
      <c r="F1480" s="1" t="s">
        <v>19</v>
      </c>
      <c r="G1480" s="2">
        <v>512.87</v>
      </c>
      <c r="H1480" s="1" cm="1">
        <f t="array" ref="H1480">_xlfn.IFS(Table24[[#This Row],[Month]]="July",7,Table24[[#This Row],[Month]]="August",8,Table24[[#This Row],[Month]]="September",9)</f>
        <v>8</v>
      </c>
      <c r="I1480" s="5">
        <f>DATE(2022,Table24[[#This Row],[Column1]],Table24[[#This Row],[Day]])</f>
        <v>44804</v>
      </c>
      <c r="J1480" s="5" t="str">
        <f>TEXT(Table24[[#This Row],[Column2]],"DDD")</f>
        <v>Wed</v>
      </c>
      <c r="K1480" s="1" t="s">
        <v>2132</v>
      </c>
      <c r="L14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1" spans="1:12" x14ac:dyDescent="0.3">
      <c r="A1481" s="1" t="s">
        <v>29</v>
      </c>
      <c r="B1481" s="1">
        <f t="shared" si="23"/>
        <v>31</v>
      </c>
      <c r="C1481" s="1">
        <v>16</v>
      </c>
      <c r="D14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81" s="1" t="s">
        <v>1425</v>
      </c>
      <c r="F1481" s="1" t="s">
        <v>20</v>
      </c>
      <c r="G1481" s="2">
        <v>536.26</v>
      </c>
      <c r="H1481" s="1" cm="1">
        <f t="array" ref="H1481">_xlfn.IFS(Table24[[#This Row],[Month]]="July",7,Table24[[#This Row],[Month]]="August",8,Table24[[#This Row],[Month]]="September",9)</f>
        <v>8</v>
      </c>
      <c r="I1481" s="5">
        <f>DATE(2022,Table24[[#This Row],[Column1]],Table24[[#This Row],[Day]])</f>
        <v>44804</v>
      </c>
      <c r="J1481" s="5" t="str">
        <f>TEXT(Table24[[#This Row],[Column2]],"DDD")</f>
        <v>Wed</v>
      </c>
      <c r="K1481" s="1" t="s">
        <v>2132</v>
      </c>
      <c r="L14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2" spans="1:12" x14ac:dyDescent="0.3">
      <c r="A1482" s="1" t="s">
        <v>29</v>
      </c>
      <c r="B1482" s="1">
        <f t="shared" si="23"/>
        <v>31</v>
      </c>
      <c r="C1482" s="1">
        <v>17</v>
      </c>
      <c r="D14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82" s="1" t="s">
        <v>1426</v>
      </c>
      <c r="F1482" s="1" t="s">
        <v>21</v>
      </c>
      <c r="G1482" s="2">
        <v>576.16</v>
      </c>
      <c r="H1482" s="1" cm="1">
        <f t="array" ref="H1482">_xlfn.IFS(Table24[[#This Row],[Month]]="July",7,Table24[[#This Row],[Month]]="August",8,Table24[[#This Row],[Month]]="September",9)</f>
        <v>8</v>
      </c>
      <c r="I1482" s="5">
        <f>DATE(2022,Table24[[#This Row],[Column1]],Table24[[#This Row],[Day]])</f>
        <v>44804</v>
      </c>
      <c r="J1482" s="5" t="str">
        <f>TEXT(Table24[[#This Row],[Column2]],"DDD")</f>
        <v>Wed</v>
      </c>
      <c r="K1482" s="1" t="s">
        <v>2132</v>
      </c>
      <c r="L14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83" spans="1:12" x14ac:dyDescent="0.3">
      <c r="A1483" s="1" t="s">
        <v>29</v>
      </c>
      <c r="B1483" s="1">
        <f t="shared" si="23"/>
        <v>31</v>
      </c>
      <c r="C1483" s="1">
        <v>18</v>
      </c>
      <c r="D14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3" s="1" t="s">
        <v>1427</v>
      </c>
      <c r="F1483" s="1" t="s">
        <v>22</v>
      </c>
      <c r="G1483" s="2">
        <v>651.39</v>
      </c>
      <c r="H1483" s="1" cm="1">
        <f t="array" ref="H1483">_xlfn.IFS(Table24[[#This Row],[Month]]="July",7,Table24[[#This Row],[Month]]="August",8,Table24[[#This Row],[Month]]="September",9)</f>
        <v>8</v>
      </c>
      <c r="I1483" s="5">
        <f>DATE(2022,Table24[[#This Row],[Column1]],Table24[[#This Row],[Day]])</f>
        <v>44804</v>
      </c>
      <c r="J1483" s="5" t="str">
        <f>TEXT(Table24[[#This Row],[Column2]],"DDD")</f>
        <v>Wed</v>
      </c>
      <c r="K1483" s="1" t="s">
        <v>2132</v>
      </c>
      <c r="L14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4" spans="1:12" x14ac:dyDescent="0.3">
      <c r="A1484" s="1" t="s">
        <v>29</v>
      </c>
      <c r="B1484" s="1">
        <f t="shared" si="23"/>
        <v>31</v>
      </c>
      <c r="C1484" s="1">
        <v>19</v>
      </c>
      <c r="D14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4" s="1" t="s">
        <v>1428</v>
      </c>
      <c r="F1484" s="1" t="s">
        <v>23</v>
      </c>
      <c r="G1484" s="2">
        <v>668.57</v>
      </c>
      <c r="H1484" s="1" cm="1">
        <f t="array" ref="H1484">_xlfn.IFS(Table24[[#This Row],[Month]]="July",7,Table24[[#This Row],[Month]]="August",8,Table24[[#This Row],[Month]]="September",9)</f>
        <v>8</v>
      </c>
      <c r="I1484" s="5">
        <f>DATE(2022,Table24[[#This Row],[Column1]],Table24[[#This Row],[Day]])</f>
        <v>44804</v>
      </c>
      <c r="J1484" s="5" t="str">
        <f>TEXT(Table24[[#This Row],[Column2]],"DDD")</f>
        <v>Wed</v>
      </c>
      <c r="K1484" s="1" t="s">
        <v>2132</v>
      </c>
      <c r="L14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5" spans="1:12" x14ac:dyDescent="0.3">
      <c r="A1485" s="1" t="s">
        <v>29</v>
      </c>
      <c r="B1485" s="1">
        <f t="shared" si="23"/>
        <v>31</v>
      </c>
      <c r="C1485" s="1">
        <v>20</v>
      </c>
      <c r="D14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5" s="1" t="s">
        <v>1429</v>
      </c>
      <c r="F1485" s="1" t="s">
        <v>24</v>
      </c>
      <c r="G1485" s="2">
        <v>696.1</v>
      </c>
      <c r="H1485" s="1" cm="1">
        <f t="array" ref="H1485">_xlfn.IFS(Table24[[#This Row],[Month]]="July",7,Table24[[#This Row],[Month]]="August",8,Table24[[#This Row],[Month]]="September",9)</f>
        <v>8</v>
      </c>
      <c r="I1485" s="5">
        <f>DATE(2022,Table24[[#This Row],[Column1]],Table24[[#This Row],[Day]])</f>
        <v>44804</v>
      </c>
      <c r="J1485" s="5" t="str">
        <f>TEXT(Table24[[#This Row],[Column2]],"DDD")</f>
        <v>Wed</v>
      </c>
      <c r="K1485" s="1" t="s">
        <v>2132</v>
      </c>
      <c r="L14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6" spans="1:12" x14ac:dyDescent="0.3">
      <c r="A1486" s="1" t="s">
        <v>29</v>
      </c>
      <c r="B1486" s="1">
        <f t="shared" si="23"/>
        <v>31</v>
      </c>
      <c r="C1486" s="1">
        <v>21</v>
      </c>
      <c r="D14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6" s="1" t="s">
        <v>1430</v>
      </c>
      <c r="F1486" s="1" t="s">
        <v>25</v>
      </c>
      <c r="G1486" s="2">
        <v>674.09</v>
      </c>
      <c r="H1486" s="1" cm="1">
        <f t="array" ref="H1486">_xlfn.IFS(Table24[[#This Row],[Month]]="July",7,Table24[[#This Row],[Month]]="August",8,Table24[[#This Row],[Month]]="September",9)</f>
        <v>8</v>
      </c>
      <c r="I1486" s="5">
        <f>DATE(2022,Table24[[#This Row],[Column1]],Table24[[#This Row],[Day]])</f>
        <v>44804</v>
      </c>
      <c r="J1486" s="5" t="str">
        <f>TEXT(Table24[[#This Row],[Column2]],"DDD")</f>
        <v>Wed</v>
      </c>
      <c r="K1486" s="1" t="s">
        <v>2132</v>
      </c>
      <c r="L14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7" spans="1:12" x14ac:dyDescent="0.3">
      <c r="A1487" s="1" t="s">
        <v>29</v>
      </c>
      <c r="B1487" s="1">
        <f t="shared" si="23"/>
        <v>31</v>
      </c>
      <c r="C1487" s="1">
        <v>22</v>
      </c>
      <c r="D14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7" s="1" t="s">
        <v>1431</v>
      </c>
      <c r="F1487" s="1" t="s">
        <v>26</v>
      </c>
      <c r="G1487" s="2">
        <v>652.57000000000005</v>
      </c>
      <c r="H1487" s="1" cm="1">
        <f t="array" ref="H1487">_xlfn.IFS(Table24[[#This Row],[Month]]="July",7,Table24[[#This Row],[Month]]="August",8,Table24[[#This Row],[Month]]="September",9)</f>
        <v>8</v>
      </c>
      <c r="I1487" s="5">
        <f>DATE(2022,Table24[[#This Row],[Column1]],Table24[[#This Row],[Day]])</f>
        <v>44804</v>
      </c>
      <c r="J1487" s="5" t="str">
        <f>TEXT(Table24[[#This Row],[Column2]],"DDD")</f>
        <v>Wed</v>
      </c>
      <c r="K1487" s="1" t="s">
        <v>2132</v>
      </c>
      <c r="L14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8" spans="1:12" x14ac:dyDescent="0.3">
      <c r="A1488" s="1" t="s">
        <v>29</v>
      </c>
      <c r="B1488" s="1">
        <f t="shared" si="23"/>
        <v>31</v>
      </c>
      <c r="C1488" s="1">
        <v>23</v>
      </c>
      <c r="D14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8" s="1" t="s">
        <v>1432</v>
      </c>
      <c r="F1488" s="1" t="s">
        <v>27</v>
      </c>
      <c r="G1488" s="2">
        <v>577.47</v>
      </c>
      <c r="H1488" s="1" cm="1">
        <f t="array" ref="H1488">_xlfn.IFS(Table24[[#This Row],[Month]]="July",7,Table24[[#This Row],[Month]]="August",8,Table24[[#This Row],[Month]]="September",9)</f>
        <v>8</v>
      </c>
      <c r="I1488" s="5">
        <f>DATE(2022,Table24[[#This Row],[Column1]],Table24[[#This Row],[Day]])</f>
        <v>44804</v>
      </c>
      <c r="J1488" s="5" t="str">
        <f>TEXT(Table24[[#This Row],[Column2]],"DDD")</f>
        <v>Wed</v>
      </c>
      <c r="K1488" s="1" t="s">
        <v>2132</v>
      </c>
      <c r="L14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89" spans="1:12" x14ac:dyDescent="0.3">
      <c r="A1489" s="1" t="s">
        <v>29</v>
      </c>
      <c r="B1489" s="1">
        <f t="shared" si="23"/>
        <v>31</v>
      </c>
      <c r="C1489" s="1">
        <v>24</v>
      </c>
      <c r="D14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89" s="1" t="s">
        <v>1433</v>
      </c>
      <c r="F1489" s="1" t="s">
        <v>28</v>
      </c>
      <c r="G1489" s="2">
        <v>543.26</v>
      </c>
      <c r="H1489" s="1" cm="1">
        <f t="array" ref="H1489">_xlfn.IFS(Table24[[#This Row],[Month]]="July",7,Table24[[#This Row],[Month]]="August",8,Table24[[#This Row],[Month]]="September",9)</f>
        <v>8</v>
      </c>
      <c r="I1489" s="5">
        <f>DATE(2022,Table24[[#This Row],[Column1]],Table24[[#This Row],[Day]])</f>
        <v>44804</v>
      </c>
      <c r="J1489" s="5" t="str">
        <f>TEXT(Table24[[#This Row],[Column2]],"DDD")</f>
        <v>Wed</v>
      </c>
      <c r="K1489" s="1" t="s">
        <v>2132</v>
      </c>
      <c r="L14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0" spans="1:12" x14ac:dyDescent="0.3">
      <c r="A1490" s="1" t="s">
        <v>30</v>
      </c>
      <c r="B1490" s="1">
        <v>1</v>
      </c>
      <c r="C1490" s="1">
        <v>1</v>
      </c>
      <c r="D14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0" s="1" t="s">
        <v>1434</v>
      </c>
      <c r="F1490" s="1" t="s">
        <v>5</v>
      </c>
      <c r="G1490" s="2">
        <v>505.43</v>
      </c>
      <c r="H1490" s="1" cm="1">
        <f t="array" ref="H1490">_xlfn.IFS(Table24[[#This Row],[Month]]="July",7,Table24[[#This Row],[Month]]="August",8,Table24[[#This Row],[Month]]="September",9)</f>
        <v>9</v>
      </c>
      <c r="I1490" s="5">
        <f>DATE(2022,Table24[[#This Row],[Column1]],Table24[[#This Row],[Day]])</f>
        <v>44805</v>
      </c>
      <c r="J1490" s="5" t="str">
        <f>TEXT(Table24[[#This Row],[Column2]],"DDD")</f>
        <v>Thu</v>
      </c>
      <c r="K1490" s="1" t="s">
        <v>2133</v>
      </c>
      <c r="L14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1" spans="1:12" x14ac:dyDescent="0.3">
      <c r="A1491" s="1" t="s">
        <v>30</v>
      </c>
      <c r="B1491" s="1">
        <v>1</v>
      </c>
      <c r="C1491" s="1">
        <v>2</v>
      </c>
      <c r="D14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1" s="1" t="s">
        <v>1435</v>
      </c>
      <c r="F1491" s="1" t="s">
        <v>6</v>
      </c>
      <c r="G1491" s="2">
        <v>498.83</v>
      </c>
      <c r="H1491" s="1" cm="1">
        <f t="array" ref="H1491">_xlfn.IFS(Table24[[#This Row],[Month]]="July",7,Table24[[#This Row],[Month]]="August",8,Table24[[#This Row],[Month]]="September",9)</f>
        <v>9</v>
      </c>
      <c r="I1491" s="5">
        <f>DATE(2022,Table24[[#This Row],[Column1]],Table24[[#This Row],[Day]])</f>
        <v>44805</v>
      </c>
      <c r="J1491" s="5" t="str">
        <f>TEXT(Table24[[#This Row],[Column2]],"DDD")</f>
        <v>Thu</v>
      </c>
      <c r="K1491" s="1" t="s">
        <v>2133</v>
      </c>
      <c r="L14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2" spans="1:12" x14ac:dyDescent="0.3">
      <c r="A1492" s="1" t="s">
        <v>30</v>
      </c>
      <c r="B1492" s="1">
        <v>1</v>
      </c>
      <c r="C1492" s="1">
        <v>3</v>
      </c>
      <c r="D14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2" s="1" t="s">
        <v>1436</v>
      </c>
      <c r="F1492" s="1" t="s">
        <v>7</v>
      </c>
      <c r="G1492" s="2">
        <v>498.81</v>
      </c>
      <c r="H1492" s="1" cm="1">
        <f t="array" ref="H1492">_xlfn.IFS(Table24[[#This Row],[Month]]="July",7,Table24[[#This Row],[Month]]="August",8,Table24[[#This Row],[Month]]="September",9)</f>
        <v>9</v>
      </c>
      <c r="I1492" s="5">
        <f>DATE(2022,Table24[[#This Row],[Column1]],Table24[[#This Row],[Day]])</f>
        <v>44805</v>
      </c>
      <c r="J1492" s="5" t="str">
        <f>TEXT(Table24[[#This Row],[Column2]],"DDD")</f>
        <v>Thu</v>
      </c>
      <c r="K1492" s="1" t="s">
        <v>2133</v>
      </c>
      <c r="L14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3" spans="1:12" x14ac:dyDescent="0.3">
      <c r="A1493" s="1" t="s">
        <v>30</v>
      </c>
      <c r="B1493" s="1">
        <v>1</v>
      </c>
      <c r="C1493" s="1">
        <v>4</v>
      </c>
      <c r="D14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3" s="1" t="s">
        <v>1437</v>
      </c>
      <c r="F1493" s="1" t="s">
        <v>8</v>
      </c>
      <c r="G1493" s="2">
        <v>494.36</v>
      </c>
      <c r="H1493" s="1" cm="1">
        <f t="array" ref="H1493">_xlfn.IFS(Table24[[#This Row],[Month]]="July",7,Table24[[#This Row],[Month]]="August",8,Table24[[#This Row],[Month]]="September",9)</f>
        <v>9</v>
      </c>
      <c r="I1493" s="5">
        <f>DATE(2022,Table24[[#This Row],[Column1]],Table24[[#This Row],[Day]])</f>
        <v>44805</v>
      </c>
      <c r="J1493" s="5" t="str">
        <f>TEXT(Table24[[#This Row],[Column2]],"DDD")</f>
        <v>Thu</v>
      </c>
      <c r="K1493" s="1" t="s">
        <v>2133</v>
      </c>
      <c r="L14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4" spans="1:12" x14ac:dyDescent="0.3">
      <c r="A1494" s="1" t="s">
        <v>30</v>
      </c>
      <c r="B1494" s="1">
        <v>1</v>
      </c>
      <c r="C1494" s="1">
        <v>5</v>
      </c>
      <c r="D14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4" s="1" t="s">
        <v>1438</v>
      </c>
      <c r="F1494" s="1" t="s">
        <v>9</v>
      </c>
      <c r="G1494" s="2">
        <v>504.87</v>
      </c>
      <c r="H1494" s="1" cm="1">
        <f t="array" ref="H1494">_xlfn.IFS(Table24[[#This Row],[Month]]="July",7,Table24[[#This Row],[Month]]="August",8,Table24[[#This Row],[Month]]="September",9)</f>
        <v>9</v>
      </c>
      <c r="I1494" s="5">
        <f>DATE(2022,Table24[[#This Row],[Column1]],Table24[[#This Row],[Day]])</f>
        <v>44805</v>
      </c>
      <c r="J1494" s="5" t="str">
        <f>TEXT(Table24[[#This Row],[Column2]],"DDD")</f>
        <v>Thu</v>
      </c>
      <c r="K1494" s="1" t="s">
        <v>2133</v>
      </c>
      <c r="L14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5" spans="1:12" x14ac:dyDescent="0.3">
      <c r="A1495" s="1" t="s">
        <v>30</v>
      </c>
      <c r="B1495" s="1">
        <v>1</v>
      </c>
      <c r="C1495" s="1">
        <v>6</v>
      </c>
      <c r="D14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5" s="1" t="s">
        <v>1439</v>
      </c>
      <c r="F1495" s="1" t="s">
        <v>10</v>
      </c>
      <c r="G1495" s="2">
        <v>572.82000000000005</v>
      </c>
      <c r="H1495" s="1" cm="1">
        <f t="array" ref="H1495">_xlfn.IFS(Table24[[#This Row],[Month]]="July",7,Table24[[#This Row],[Month]]="August",8,Table24[[#This Row],[Month]]="September",9)</f>
        <v>9</v>
      </c>
      <c r="I1495" s="5">
        <f>DATE(2022,Table24[[#This Row],[Column1]],Table24[[#This Row],[Day]])</f>
        <v>44805</v>
      </c>
      <c r="J1495" s="5" t="str">
        <f>TEXT(Table24[[#This Row],[Column2]],"DDD")</f>
        <v>Thu</v>
      </c>
      <c r="K1495" s="1" t="s">
        <v>2133</v>
      </c>
      <c r="L14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6" spans="1:12" x14ac:dyDescent="0.3">
      <c r="A1496" s="1" t="s">
        <v>30</v>
      </c>
      <c r="B1496" s="1">
        <v>1</v>
      </c>
      <c r="C1496" s="1">
        <v>7</v>
      </c>
      <c r="D14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496" s="1" t="s">
        <v>1440</v>
      </c>
      <c r="F1496" s="1" t="s">
        <v>11</v>
      </c>
      <c r="G1496" s="2">
        <v>595</v>
      </c>
      <c r="H1496" s="1" cm="1">
        <f t="array" ref="H1496">_xlfn.IFS(Table24[[#This Row],[Month]]="July",7,Table24[[#This Row],[Month]]="August",8,Table24[[#This Row],[Month]]="September",9)</f>
        <v>9</v>
      </c>
      <c r="I1496" s="5">
        <f>DATE(2022,Table24[[#This Row],[Column1]],Table24[[#This Row],[Day]])</f>
        <v>44805</v>
      </c>
      <c r="J1496" s="5" t="str">
        <f>TEXT(Table24[[#This Row],[Column2]],"DDD")</f>
        <v>Thu</v>
      </c>
      <c r="K1496" s="1" t="s">
        <v>2133</v>
      </c>
      <c r="L14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7" spans="1:12" x14ac:dyDescent="0.3">
      <c r="A1497" s="1" t="s">
        <v>30</v>
      </c>
      <c r="B1497" s="1">
        <v>1</v>
      </c>
      <c r="C1497" s="1">
        <v>8</v>
      </c>
      <c r="D14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97" s="1" t="s">
        <v>1441</v>
      </c>
      <c r="F1497" s="1" t="s">
        <v>12</v>
      </c>
      <c r="G1497" s="2">
        <v>648.47</v>
      </c>
      <c r="H1497" s="1" cm="1">
        <f t="array" ref="H1497">_xlfn.IFS(Table24[[#This Row],[Month]]="July",7,Table24[[#This Row],[Month]]="August",8,Table24[[#This Row],[Month]]="September",9)</f>
        <v>9</v>
      </c>
      <c r="I1497" s="5">
        <f>DATE(2022,Table24[[#This Row],[Column1]],Table24[[#This Row],[Day]])</f>
        <v>44805</v>
      </c>
      <c r="J1497" s="5" t="str">
        <f>TEXT(Table24[[#This Row],[Column2]],"DDD")</f>
        <v>Thu</v>
      </c>
      <c r="K1497" s="1" t="s">
        <v>2133</v>
      </c>
      <c r="L14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498" spans="1:12" x14ac:dyDescent="0.3">
      <c r="A1498" s="1" t="s">
        <v>30</v>
      </c>
      <c r="B1498" s="1">
        <v>1</v>
      </c>
      <c r="C1498" s="1">
        <v>9</v>
      </c>
      <c r="D14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98" s="1" t="s">
        <v>1442</v>
      </c>
      <c r="F1498" s="1" t="s">
        <v>13</v>
      </c>
      <c r="G1498" s="2">
        <v>644.83000000000004</v>
      </c>
      <c r="H1498" s="1" cm="1">
        <f t="array" ref="H1498">_xlfn.IFS(Table24[[#This Row],[Month]]="July",7,Table24[[#This Row],[Month]]="August",8,Table24[[#This Row],[Month]]="September",9)</f>
        <v>9</v>
      </c>
      <c r="I1498" s="5">
        <f>DATE(2022,Table24[[#This Row],[Column1]],Table24[[#This Row],[Day]])</f>
        <v>44805</v>
      </c>
      <c r="J1498" s="5" t="str">
        <f>TEXT(Table24[[#This Row],[Column2]],"DDD")</f>
        <v>Thu</v>
      </c>
      <c r="K1498" s="1" t="s">
        <v>2133</v>
      </c>
      <c r="L14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499" spans="1:12" x14ac:dyDescent="0.3">
      <c r="A1499" s="1" t="s">
        <v>30</v>
      </c>
      <c r="B1499" s="1">
        <v>1</v>
      </c>
      <c r="C1499" s="1">
        <v>10</v>
      </c>
      <c r="D14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499" s="1" t="s">
        <v>1443</v>
      </c>
      <c r="F1499" s="1" t="s">
        <v>14</v>
      </c>
      <c r="G1499" s="2">
        <v>599.85</v>
      </c>
      <c r="H1499" s="1" cm="1">
        <f t="array" ref="H1499">_xlfn.IFS(Table24[[#This Row],[Month]]="July",7,Table24[[#This Row],[Month]]="August",8,Table24[[#This Row],[Month]]="September",9)</f>
        <v>9</v>
      </c>
      <c r="I1499" s="5">
        <f>DATE(2022,Table24[[#This Row],[Column1]],Table24[[#This Row],[Day]])</f>
        <v>44805</v>
      </c>
      <c r="J1499" s="5" t="str">
        <f>TEXT(Table24[[#This Row],[Column2]],"DDD")</f>
        <v>Thu</v>
      </c>
      <c r="K1499" s="1" t="s">
        <v>2133</v>
      </c>
      <c r="L14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0" spans="1:12" x14ac:dyDescent="0.3">
      <c r="A1500" s="1" t="s">
        <v>30</v>
      </c>
      <c r="B1500" s="1">
        <v>1</v>
      </c>
      <c r="C1500" s="1">
        <v>11</v>
      </c>
      <c r="D15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0" s="1" t="s">
        <v>1444</v>
      </c>
      <c r="F1500" s="1" t="s">
        <v>15</v>
      </c>
      <c r="G1500" s="2">
        <v>581.46</v>
      </c>
      <c r="H1500" s="1" cm="1">
        <f t="array" ref="H1500">_xlfn.IFS(Table24[[#This Row],[Month]]="July",7,Table24[[#This Row],[Month]]="August",8,Table24[[#This Row],[Month]]="September",9)</f>
        <v>9</v>
      </c>
      <c r="I1500" s="5">
        <f>DATE(2022,Table24[[#This Row],[Column1]],Table24[[#This Row],[Day]])</f>
        <v>44805</v>
      </c>
      <c r="J1500" s="5" t="str">
        <f>TEXT(Table24[[#This Row],[Column2]],"DDD")</f>
        <v>Thu</v>
      </c>
      <c r="K1500" s="1" t="s">
        <v>2133</v>
      </c>
      <c r="L15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1" spans="1:12" x14ac:dyDescent="0.3">
      <c r="A1501" s="1" t="s">
        <v>30</v>
      </c>
      <c r="B1501" s="1">
        <v>1</v>
      </c>
      <c r="C1501" s="1">
        <v>12</v>
      </c>
      <c r="D15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1" s="1" t="s">
        <v>1445</v>
      </c>
      <c r="F1501" s="1" t="s">
        <v>16</v>
      </c>
      <c r="G1501" s="2">
        <v>538.72</v>
      </c>
      <c r="H1501" s="1" cm="1">
        <f t="array" ref="H1501">_xlfn.IFS(Table24[[#This Row],[Month]]="July",7,Table24[[#This Row],[Month]]="August",8,Table24[[#This Row],[Month]]="September",9)</f>
        <v>9</v>
      </c>
      <c r="I1501" s="5">
        <f>DATE(2022,Table24[[#This Row],[Column1]],Table24[[#This Row],[Day]])</f>
        <v>44805</v>
      </c>
      <c r="J1501" s="5" t="str">
        <f>TEXT(Table24[[#This Row],[Column2]],"DDD")</f>
        <v>Thu</v>
      </c>
      <c r="K1501" s="1" t="s">
        <v>2133</v>
      </c>
      <c r="L15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2" spans="1:12" x14ac:dyDescent="0.3">
      <c r="A1502" s="1" t="s">
        <v>30</v>
      </c>
      <c r="B1502" s="1">
        <v>1</v>
      </c>
      <c r="C1502" s="1">
        <v>13</v>
      </c>
      <c r="D15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2" s="1" t="s">
        <v>1446</v>
      </c>
      <c r="F1502" s="1" t="s">
        <v>17</v>
      </c>
      <c r="G1502" s="2">
        <v>511.1</v>
      </c>
      <c r="H1502" s="1" cm="1">
        <f t="array" ref="H1502">_xlfn.IFS(Table24[[#This Row],[Month]]="July",7,Table24[[#This Row],[Month]]="August",8,Table24[[#This Row],[Month]]="September",9)</f>
        <v>9</v>
      </c>
      <c r="I1502" s="5">
        <f>DATE(2022,Table24[[#This Row],[Column1]],Table24[[#This Row],[Day]])</f>
        <v>44805</v>
      </c>
      <c r="J1502" s="5" t="str">
        <f>TEXT(Table24[[#This Row],[Column2]],"DDD")</f>
        <v>Thu</v>
      </c>
      <c r="K1502" s="1" t="s">
        <v>2133</v>
      </c>
      <c r="L15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3" spans="1:12" x14ac:dyDescent="0.3">
      <c r="A1503" s="1" t="s">
        <v>30</v>
      </c>
      <c r="B1503" s="1">
        <v>1</v>
      </c>
      <c r="C1503" s="1">
        <v>14</v>
      </c>
      <c r="D150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3" s="1" t="s">
        <v>1447</v>
      </c>
      <c r="F1503" s="1" t="s">
        <v>18</v>
      </c>
      <c r="G1503" s="2">
        <v>507.28</v>
      </c>
      <c r="H1503" s="1" cm="1">
        <f t="array" ref="H1503">_xlfn.IFS(Table24[[#This Row],[Month]]="July",7,Table24[[#This Row],[Month]]="August",8,Table24[[#This Row],[Month]]="September",9)</f>
        <v>9</v>
      </c>
      <c r="I1503" s="5">
        <f>DATE(2022,Table24[[#This Row],[Column1]],Table24[[#This Row],[Day]])</f>
        <v>44805</v>
      </c>
      <c r="J1503" s="5" t="str">
        <f>TEXT(Table24[[#This Row],[Column2]],"DDD")</f>
        <v>Thu</v>
      </c>
      <c r="K1503" s="1" t="s">
        <v>2133</v>
      </c>
      <c r="L15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4" spans="1:12" x14ac:dyDescent="0.3">
      <c r="A1504" s="1" t="s">
        <v>30</v>
      </c>
      <c r="B1504" s="1">
        <v>1</v>
      </c>
      <c r="C1504" s="1">
        <v>15</v>
      </c>
      <c r="D150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4" s="1" t="s">
        <v>1448</v>
      </c>
      <c r="F1504" s="1" t="s">
        <v>19</v>
      </c>
      <c r="G1504" s="2">
        <v>527.6</v>
      </c>
      <c r="H1504" s="1" cm="1">
        <f t="array" ref="H1504">_xlfn.IFS(Table24[[#This Row],[Month]]="July",7,Table24[[#This Row],[Month]]="August",8,Table24[[#This Row],[Month]]="September",9)</f>
        <v>9</v>
      </c>
      <c r="I1504" s="5">
        <f>DATE(2022,Table24[[#This Row],[Column1]],Table24[[#This Row],[Day]])</f>
        <v>44805</v>
      </c>
      <c r="J1504" s="5" t="str">
        <f>TEXT(Table24[[#This Row],[Column2]],"DDD")</f>
        <v>Thu</v>
      </c>
      <c r="K1504" s="1" t="s">
        <v>2133</v>
      </c>
      <c r="L15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5" spans="1:12" x14ac:dyDescent="0.3">
      <c r="A1505" s="1" t="s">
        <v>30</v>
      </c>
      <c r="B1505" s="1">
        <v>1</v>
      </c>
      <c r="C1505" s="1">
        <v>16</v>
      </c>
      <c r="D15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5" s="1" t="s">
        <v>1449</v>
      </c>
      <c r="F1505" s="1" t="s">
        <v>20</v>
      </c>
      <c r="G1505" s="2">
        <v>556.91</v>
      </c>
      <c r="H1505" s="1" cm="1">
        <f t="array" ref="H1505">_xlfn.IFS(Table24[[#This Row],[Month]]="July",7,Table24[[#This Row],[Month]]="August",8,Table24[[#This Row],[Month]]="September",9)</f>
        <v>9</v>
      </c>
      <c r="I1505" s="5">
        <f>DATE(2022,Table24[[#This Row],[Column1]],Table24[[#This Row],[Day]])</f>
        <v>44805</v>
      </c>
      <c r="J1505" s="5" t="str">
        <f>TEXT(Table24[[#This Row],[Column2]],"DDD")</f>
        <v>Thu</v>
      </c>
      <c r="K1505" s="1" t="s">
        <v>2133</v>
      </c>
      <c r="L15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6" spans="1:12" x14ac:dyDescent="0.3">
      <c r="A1506" s="1" t="s">
        <v>30</v>
      </c>
      <c r="B1506" s="1">
        <v>1</v>
      </c>
      <c r="C1506" s="1">
        <v>17</v>
      </c>
      <c r="D15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06" s="1" t="s">
        <v>1450</v>
      </c>
      <c r="F1506" s="1" t="s">
        <v>21</v>
      </c>
      <c r="G1506" s="2">
        <v>580.04999999999995</v>
      </c>
      <c r="H1506" s="1" cm="1">
        <f t="array" ref="H1506">_xlfn.IFS(Table24[[#This Row],[Month]]="July",7,Table24[[#This Row],[Month]]="August",8,Table24[[#This Row],[Month]]="September",9)</f>
        <v>9</v>
      </c>
      <c r="I1506" s="5">
        <f>DATE(2022,Table24[[#This Row],[Column1]],Table24[[#This Row],[Day]])</f>
        <v>44805</v>
      </c>
      <c r="J1506" s="5" t="str">
        <f>TEXT(Table24[[#This Row],[Column2]],"DDD")</f>
        <v>Thu</v>
      </c>
      <c r="K1506" s="1" t="s">
        <v>2133</v>
      </c>
      <c r="L15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507" spans="1:12" x14ac:dyDescent="0.3">
      <c r="A1507" s="1" t="s">
        <v>30</v>
      </c>
      <c r="B1507" s="1">
        <v>1</v>
      </c>
      <c r="C1507" s="1">
        <v>18</v>
      </c>
      <c r="D15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07" s="1" t="s">
        <v>1451</v>
      </c>
      <c r="F1507" s="1" t="s">
        <v>22</v>
      </c>
      <c r="G1507" s="2">
        <v>619.91999999999996</v>
      </c>
      <c r="H1507" s="1" cm="1">
        <f t="array" ref="H1507">_xlfn.IFS(Table24[[#This Row],[Month]]="July",7,Table24[[#This Row],[Month]]="August",8,Table24[[#This Row],[Month]]="September",9)</f>
        <v>9</v>
      </c>
      <c r="I1507" s="5">
        <f>DATE(2022,Table24[[#This Row],[Column1]],Table24[[#This Row],[Day]])</f>
        <v>44805</v>
      </c>
      <c r="J1507" s="5" t="str">
        <f>TEXT(Table24[[#This Row],[Column2]],"DDD")</f>
        <v>Thu</v>
      </c>
      <c r="K1507" s="1" t="s">
        <v>2133</v>
      </c>
      <c r="L15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8" spans="1:12" x14ac:dyDescent="0.3">
      <c r="A1508" s="1" t="s">
        <v>30</v>
      </c>
      <c r="B1508" s="1">
        <v>1</v>
      </c>
      <c r="C1508" s="1">
        <v>19</v>
      </c>
      <c r="D15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08" s="1" t="s">
        <v>1452</v>
      </c>
      <c r="F1508" s="1" t="s">
        <v>23</v>
      </c>
      <c r="G1508" s="2">
        <v>654.80999999999995</v>
      </c>
      <c r="H1508" s="1" cm="1">
        <f t="array" ref="H1508">_xlfn.IFS(Table24[[#This Row],[Month]]="July",7,Table24[[#This Row],[Month]]="August",8,Table24[[#This Row],[Month]]="September",9)</f>
        <v>9</v>
      </c>
      <c r="I1508" s="5">
        <f>DATE(2022,Table24[[#This Row],[Column1]],Table24[[#This Row],[Day]])</f>
        <v>44805</v>
      </c>
      <c r="J1508" s="5" t="str">
        <f>TEXT(Table24[[#This Row],[Column2]],"DDD")</f>
        <v>Thu</v>
      </c>
      <c r="K1508" s="1" t="s">
        <v>2133</v>
      </c>
      <c r="L15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09" spans="1:12" x14ac:dyDescent="0.3">
      <c r="A1509" s="1" t="s">
        <v>30</v>
      </c>
      <c r="B1509" s="1">
        <v>1</v>
      </c>
      <c r="C1509" s="1">
        <v>20</v>
      </c>
      <c r="D15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09" s="1" t="s">
        <v>1453</v>
      </c>
      <c r="F1509" s="1" t="s">
        <v>24</v>
      </c>
      <c r="G1509" s="2">
        <v>678.91</v>
      </c>
      <c r="H1509" s="1" cm="1">
        <f t="array" ref="H1509">_xlfn.IFS(Table24[[#This Row],[Month]]="July",7,Table24[[#This Row],[Month]]="August",8,Table24[[#This Row],[Month]]="September",9)</f>
        <v>9</v>
      </c>
      <c r="I1509" s="5">
        <f>DATE(2022,Table24[[#This Row],[Column1]],Table24[[#This Row],[Day]])</f>
        <v>44805</v>
      </c>
      <c r="J1509" s="5" t="str">
        <f>TEXT(Table24[[#This Row],[Column2]],"DDD")</f>
        <v>Thu</v>
      </c>
      <c r="K1509" s="1" t="s">
        <v>2133</v>
      </c>
      <c r="L15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0" spans="1:12" x14ac:dyDescent="0.3">
      <c r="A1510" s="1" t="s">
        <v>30</v>
      </c>
      <c r="B1510" s="1">
        <v>1</v>
      </c>
      <c r="C1510" s="1">
        <v>21</v>
      </c>
      <c r="D15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0" s="1" t="s">
        <v>1454</v>
      </c>
      <c r="F1510" s="1" t="s">
        <v>25</v>
      </c>
      <c r="G1510" s="2">
        <v>663.15</v>
      </c>
      <c r="H1510" s="1" cm="1">
        <f t="array" ref="H1510">_xlfn.IFS(Table24[[#This Row],[Month]]="July",7,Table24[[#This Row],[Month]]="August",8,Table24[[#This Row],[Month]]="September",9)</f>
        <v>9</v>
      </c>
      <c r="I1510" s="5">
        <f>DATE(2022,Table24[[#This Row],[Column1]],Table24[[#This Row],[Day]])</f>
        <v>44805</v>
      </c>
      <c r="J1510" s="5" t="str">
        <f>TEXT(Table24[[#This Row],[Column2]],"DDD")</f>
        <v>Thu</v>
      </c>
      <c r="K1510" s="1" t="s">
        <v>2133</v>
      </c>
      <c r="L15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1" spans="1:12" x14ac:dyDescent="0.3">
      <c r="A1511" s="1" t="s">
        <v>30</v>
      </c>
      <c r="B1511" s="1">
        <v>1</v>
      </c>
      <c r="C1511" s="1">
        <v>22</v>
      </c>
      <c r="D15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1" s="1" t="s">
        <v>1455</v>
      </c>
      <c r="F1511" s="1" t="s">
        <v>26</v>
      </c>
      <c r="G1511" s="2">
        <v>632.41</v>
      </c>
      <c r="H1511" s="1" cm="1">
        <f t="array" ref="H1511">_xlfn.IFS(Table24[[#This Row],[Month]]="July",7,Table24[[#This Row],[Month]]="August",8,Table24[[#This Row],[Month]]="September",9)</f>
        <v>9</v>
      </c>
      <c r="I1511" s="5">
        <f>DATE(2022,Table24[[#This Row],[Column1]],Table24[[#This Row],[Day]])</f>
        <v>44805</v>
      </c>
      <c r="J1511" s="5" t="str">
        <f>TEXT(Table24[[#This Row],[Column2]],"DDD")</f>
        <v>Thu</v>
      </c>
      <c r="K1511" s="1" t="s">
        <v>2133</v>
      </c>
      <c r="L15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2" spans="1:12" x14ac:dyDescent="0.3">
      <c r="A1512" s="1" t="s">
        <v>30</v>
      </c>
      <c r="B1512" s="1">
        <v>1</v>
      </c>
      <c r="C1512" s="1">
        <v>23</v>
      </c>
      <c r="D15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2" s="1" t="s">
        <v>1456</v>
      </c>
      <c r="F1512" s="1" t="s">
        <v>27</v>
      </c>
      <c r="G1512" s="2">
        <v>565.02</v>
      </c>
      <c r="H1512" s="1" cm="1">
        <f t="array" ref="H1512">_xlfn.IFS(Table24[[#This Row],[Month]]="July",7,Table24[[#This Row],[Month]]="August",8,Table24[[#This Row],[Month]]="September",9)</f>
        <v>9</v>
      </c>
      <c r="I1512" s="5">
        <f>DATE(2022,Table24[[#This Row],[Column1]],Table24[[#This Row],[Day]])</f>
        <v>44805</v>
      </c>
      <c r="J1512" s="5" t="str">
        <f>TEXT(Table24[[#This Row],[Column2]],"DDD")</f>
        <v>Thu</v>
      </c>
      <c r="K1512" s="1" t="s">
        <v>2133</v>
      </c>
      <c r="L15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3" spans="1:12" x14ac:dyDescent="0.3">
      <c r="A1513" s="1" t="s">
        <v>30</v>
      </c>
      <c r="B1513" s="1">
        <v>1</v>
      </c>
      <c r="C1513" s="1">
        <v>24</v>
      </c>
      <c r="D15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3" s="1" t="s">
        <v>1457</v>
      </c>
      <c r="F1513" s="1" t="s">
        <v>28</v>
      </c>
      <c r="G1513" s="2">
        <v>511.03</v>
      </c>
      <c r="H1513" s="1" cm="1">
        <f t="array" ref="H1513">_xlfn.IFS(Table24[[#This Row],[Month]]="July",7,Table24[[#This Row],[Month]]="August",8,Table24[[#This Row],[Month]]="September",9)</f>
        <v>9</v>
      </c>
      <c r="I1513" s="5">
        <f>DATE(2022,Table24[[#This Row],[Column1]],Table24[[#This Row],[Day]])</f>
        <v>44805</v>
      </c>
      <c r="J1513" s="5" t="str">
        <f>TEXT(Table24[[#This Row],[Column2]],"DDD")</f>
        <v>Thu</v>
      </c>
      <c r="K1513" s="1" t="s">
        <v>2133</v>
      </c>
      <c r="L15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4" spans="1:12" x14ac:dyDescent="0.3">
      <c r="A1514" s="1" t="s">
        <v>30</v>
      </c>
      <c r="B1514" s="1">
        <f>B1490+1</f>
        <v>2</v>
      </c>
      <c r="C1514" s="1">
        <v>1</v>
      </c>
      <c r="D15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4" s="1" t="s">
        <v>1458</v>
      </c>
      <c r="F1514" s="1" t="s">
        <v>5</v>
      </c>
      <c r="G1514" s="2">
        <v>469.67</v>
      </c>
      <c r="H1514" s="1" cm="1">
        <f t="array" ref="H1514">_xlfn.IFS(Table24[[#This Row],[Month]]="July",7,Table24[[#This Row],[Month]]="August",8,Table24[[#This Row],[Month]]="September",9)</f>
        <v>9</v>
      </c>
      <c r="I1514" s="5">
        <f>DATE(2022,Table24[[#This Row],[Column1]],Table24[[#This Row],[Day]])</f>
        <v>44806</v>
      </c>
      <c r="J1514" s="5" t="str">
        <f>TEXT(Table24[[#This Row],[Column2]],"DDD")</f>
        <v>Fri</v>
      </c>
      <c r="K1514" s="1" t="s">
        <v>2127</v>
      </c>
      <c r="L15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5" spans="1:12" x14ac:dyDescent="0.3">
      <c r="A1515" s="1" t="s">
        <v>30</v>
      </c>
      <c r="B1515" s="1">
        <f t="shared" ref="B1515:B1578" si="24">B1491+1</f>
        <v>2</v>
      </c>
      <c r="C1515" s="1">
        <v>2</v>
      </c>
      <c r="D15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5" s="1" t="s">
        <v>1459</v>
      </c>
      <c r="F1515" s="1" t="s">
        <v>6</v>
      </c>
      <c r="G1515" s="2">
        <v>431.24</v>
      </c>
      <c r="H1515" s="1" cm="1">
        <f t="array" ref="H1515">_xlfn.IFS(Table24[[#This Row],[Month]]="July",7,Table24[[#This Row],[Month]]="August",8,Table24[[#This Row],[Month]]="September",9)</f>
        <v>9</v>
      </c>
      <c r="I1515" s="5">
        <f>DATE(2022,Table24[[#This Row],[Column1]],Table24[[#This Row],[Day]])</f>
        <v>44806</v>
      </c>
      <c r="J1515" s="5" t="str">
        <f>TEXT(Table24[[#This Row],[Column2]],"DDD")</f>
        <v>Fri</v>
      </c>
      <c r="K1515" s="1" t="s">
        <v>2127</v>
      </c>
      <c r="L15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6" spans="1:12" x14ac:dyDescent="0.3">
      <c r="A1516" s="1" t="s">
        <v>30</v>
      </c>
      <c r="B1516" s="1">
        <f t="shared" si="24"/>
        <v>2</v>
      </c>
      <c r="C1516" s="1">
        <v>3</v>
      </c>
      <c r="D15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6" s="1" t="s">
        <v>1460</v>
      </c>
      <c r="F1516" s="1" t="s">
        <v>7</v>
      </c>
      <c r="G1516" s="2">
        <v>407.16</v>
      </c>
      <c r="H1516" s="1" cm="1">
        <f t="array" ref="H1516">_xlfn.IFS(Table24[[#This Row],[Month]]="July",7,Table24[[#This Row],[Month]]="August",8,Table24[[#This Row],[Month]]="September",9)</f>
        <v>9</v>
      </c>
      <c r="I1516" s="5">
        <f>DATE(2022,Table24[[#This Row],[Column1]],Table24[[#This Row],[Day]])</f>
        <v>44806</v>
      </c>
      <c r="J1516" s="5" t="str">
        <f>TEXT(Table24[[#This Row],[Column2]],"DDD")</f>
        <v>Fri</v>
      </c>
      <c r="K1516" s="1" t="s">
        <v>2127</v>
      </c>
      <c r="L15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7" spans="1:12" x14ac:dyDescent="0.3">
      <c r="A1517" s="1" t="s">
        <v>30</v>
      </c>
      <c r="B1517" s="1">
        <f t="shared" si="24"/>
        <v>2</v>
      </c>
      <c r="C1517" s="1">
        <v>4</v>
      </c>
      <c r="D15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7" s="1" t="s">
        <v>1461</v>
      </c>
      <c r="F1517" s="1" t="s">
        <v>8</v>
      </c>
      <c r="G1517" s="2">
        <v>373.51</v>
      </c>
      <c r="H1517" s="1" cm="1">
        <f t="array" ref="H1517">_xlfn.IFS(Table24[[#This Row],[Month]]="July",7,Table24[[#This Row],[Month]]="August",8,Table24[[#This Row],[Month]]="September",9)</f>
        <v>9</v>
      </c>
      <c r="I1517" s="5">
        <f>DATE(2022,Table24[[#This Row],[Column1]],Table24[[#This Row],[Day]])</f>
        <v>44806</v>
      </c>
      <c r="J1517" s="5" t="str">
        <f>TEXT(Table24[[#This Row],[Column2]],"DDD")</f>
        <v>Fri</v>
      </c>
      <c r="K1517" s="1" t="s">
        <v>2127</v>
      </c>
      <c r="L15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8" spans="1:12" x14ac:dyDescent="0.3">
      <c r="A1518" s="1" t="s">
        <v>30</v>
      </c>
      <c r="B1518" s="1">
        <f t="shared" si="24"/>
        <v>2</v>
      </c>
      <c r="C1518" s="1">
        <v>5</v>
      </c>
      <c r="D15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8" s="1" t="s">
        <v>1462</v>
      </c>
      <c r="F1518" s="1" t="s">
        <v>9</v>
      </c>
      <c r="G1518" s="2">
        <v>404.26</v>
      </c>
      <c r="H1518" s="1" cm="1">
        <f t="array" ref="H1518">_xlfn.IFS(Table24[[#This Row],[Month]]="July",7,Table24[[#This Row],[Month]]="August",8,Table24[[#This Row],[Month]]="September",9)</f>
        <v>9</v>
      </c>
      <c r="I1518" s="5">
        <f>DATE(2022,Table24[[#This Row],[Column1]],Table24[[#This Row],[Day]])</f>
        <v>44806</v>
      </c>
      <c r="J1518" s="5" t="str">
        <f>TEXT(Table24[[#This Row],[Column2]],"DDD")</f>
        <v>Fri</v>
      </c>
      <c r="K1518" s="1" t="s">
        <v>2127</v>
      </c>
      <c r="L15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19" spans="1:12" x14ac:dyDescent="0.3">
      <c r="A1519" s="1" t="s">
        <v>30</v>
      </c>
      <c r="B1519" s="1">
        <f t="shared" si="24"/>
        <v>2</v>
      </c>
      <c r="C1519" s="1">
        <v>6</v>
      </c>
      <c r="D15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19" s="1" t="s">
        <v>1463</v>
      </c>
      <c r="F1519" s="1" t="s">
        <v>10</v>
      </c>
      <c r="G1519" s="2">
        <v>446.59</v>
      </c>
      <c r="H1519" s="1" cm="1">
        <f t="array" ref="H1519">_xlfn.IFS(Table24[[#This Row],[Month]]="July",7,Table24[[#This Row],[Month]]="August",8,Table24[[#This Row],[Month]]="September",9)</f>
        <v>9</v>
      </c>
      <c r="I1519" s="5">
        <f>DATE(2022,Table24[[#This Row],[Column1]],Table24[[#This Row],[Day]])</f>
        <v>44806</v>
      </c>
      <c r="J1519" s="5" t="str">
        <f>TEXT(Table24[[#This Row],[Column2]],"DDD")</f>
        <v>Fri</v>
      </c>
      <c r="K1519" s="1" t="s">
        <v>2127</v>
      </c>
      <c r="L15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0" spans="1:12" x14ac:dyDescent="0.3">
      <c r="A1520" s="1" t="s">
        <v>30</v>
      </c>
      <c r="B1520" s="1">
        <f t="shared" si="24"/>
        <v>2</v>
      </c>
      <c r="C1520" s="1">
        <v>7</v>
      </c>
      <c r="D15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20" s="1" t="s">
        <v>1464</v>
      </c>
      <c r="F1520" s="1" t="s">
        <v>11</v>
      </c>
      <c r="G1520" s="2">
        <v>530.91</v>
      </c>
      <c r="H1520" s="1" cm="1">
        <f t="array" ref="H1520">_xlfn.IFS(Table24[[#This Row],[Month]]="July",7,Table24[[#This Row],[Month]]="August",8,Table24[[#This Row],[Month]]="September",9)</f>
        <v>9</v>
      </c>
      <c r="I1520" s="5">
        <f>DATE(2022,Table24[[#This Row],[Column1]],Table24[[#This Row],[Day]])</f>
        <v>44806</v>
      </c>
      <c r="J1520" s="5" t="str">
        <f>TEXT(Table24[[#This Row],[Column2]],"DDD")</f>
        <v>Fri</v>
      </c>
      <c r="K1520" s="1" t="s">
        <v>2127</v>
      </c>
      <c r="L15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1" spans="1:12" x14ac:dyDescent="0.3">
      <c r="A1521" s="1" t="s">
        <v>30</v>
      </c>
      <c r="B1521" s="1">
        <f t="shared" si="24"/>
        <v>2</v>
      </c>
      <c r="C1521" s="1">
        <v>8</v>
      </c>
      <c r="D15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1" s="1" t="s">
        <v>1465</v>
      </c>
      <c r="F1521" s="1" t="s">
        <v>12</v>
      </c>
      <c r="G1521" s="2">
        <v>565.09</v>
      </c>
      <c r="H1521" s="1" cm="1">
        <f t="array" ref="H1521">_xlfn.IFS(Table24[[#This Row],[Month]]="July",7,Table24[[#This Row],[Month]]="August",8,Table24[[#This Row],[Month]]="September",9)</f>
        <v>9</v>
      </c>
      <c r="I1521" s="5">
        <f>DATE(2022,Table24[[#This Row],[Column1]],Table24[[#This Row],[Day]])</f>
        <v>44806</v>
      </c>
      <c r="J1521" s="5" t="str">
        <f>TEXT(Table24[[#This Row],[Column2]],"DDD")</f>
        <v>Fri</v>
      </c>
      <c r="K1521" s="1" t="s">
        <v>2127</v>
      </c>
      <c r="L15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522" spans="1:12" x14ac:dyDescent="0.3">
      <c r="A1522" s="1" t="s">
        <v>30</v>
      </c>
      <c r="B1522" s="1">
        <f t="shared" si="24"/>
        <v>2</v>
      </c>
      <c r="C1522" s="1">
        <v>9</v>
      </c>
      <c r="D15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2" s="1" t="s">
        <v>1466</v>
      </c>
      <c r="F1522" s="1" t="s">
        <v>13</v>
      </c>
      <c r="G1522" s="2">
        <v>581.97</v>
      </c>
      <c r="H1522" s="1" cm="1">
        <f t="array" ref="H1522">_xlfn.IFS(Table24[[#This Row],[Month]]="July",7,Table24[[#This Row],[Month]]="August",8,Table24[[#This Row],[Month]]="September",9)</f>
        <v>9</v>
      </c>
      <c r="I1522" s="5">
        <f>DATE(2022,Table24[[#This Row],[Column1]],Table24[[#This Row],[Day]])</f>
        <v>44806</v>
      </c>
      <c r="J1522" s="5" t="str">
        <f>TEXT(Table24[[#This Row],[Column2]],"DDD")</f>
        <v>Fri</v>
      </c>
      <c r="K1522" s="1" t="s">
        <v>2127</v>
      </c>
      <c r="L15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3" spans="1:12" x14ac:dyDescent="0.3">
      <c r="A1523" s="1" t="s">
        <v>30</v>
      </c>
      <c r="B1523" s="1">
        <f t="shared" si="24"/>
        <v>2</v>
      </c>
      <c r="C1523" s="1">
        <v>10</v>
      </c>
      <c r="D15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3" s="1" t="s">
        <v>1467</v>
      </c>
      <c r="F1523" s="1" t="s">
        <v>14</v>
      </c>
      <c r="G1523" s="2">
        <v>546.76</v>
      </c>
      <c r="H1523" s="1" cm="1">
        <f t="array" ref="H1523">_xlfn.IFS(Table24[[#This Row],[Month]]="July",7,Table24[[#This Row],[Month]]="August",8,Table24[[#This Row],[Month]]="September",9)</f>
        <v>9</v>
      </c>
      <c r="I1523" s="5">
        <f>DATE(2022,Table24[[#This Row],[Column1]],Table24[[#This Row],[Day]])</f>
        <v>44806</v>
      </c>
      <c r="J1523" s="5" t="str">
        <f>TEXT(Table24[[#This Row],[Column2]],"DDD")</f>
        <v>Fri</v>
      </c>
      <c r="K1523" s="1" t="s">
        <v>2127</v>
      </c>
      <c r="L15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4" spans="1:12" x14ac:dyDescent="0.3">
      <c r="A1524" s="1" t="s">
        <v>30</v>
      </c>
      <c r="B1524" s="1">
        <f t="shared" si="24"/>
        <v>2</v>
      </c>
      <c r="C1524" s="1">
        <v>11</v>
      </c>
      <c r="D15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4" s="1" t="s">
        <v>1468</v>
      </c>
      <c r="F1524" s="1" t="s">
        <v>15</v>
      </c>
      <c r="G1524" s="2">
        <v>512.39</v>
      </c>
      <c r="H1524" s="1" cm="1">
        <f t="array" ref="H1524">_xlfn.IFS(Table24[[#This Row],[Month]]="July",7,Table24[[#This Row],[Month]]="August",8,Table24[[#This Row],[Month]]="September",9)</f>
        <v>9</v>
      </c>
      <c r="I1524" s="5">
        <f>DATE(2022,Table24[[#This Row],[Column1]],Table24[[#This Row],[Day]])</f>
        <v>44806</v>
      </c>
      <c r="J1524" s="5" t="str">
        <f>TEXT(Table24[[#This Row],[Column2]],"DDD")</f>
        <v>Fri</v>
      </c>
      <c r="K1524" s="1" t="s">
        <v>2127</v>
      </c>
      <c r="L15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5" spans="1:12" x14ac:dyDescent="0.3">
      <c r="A1525" s="1" t="s">
        <v>30</v>
      </c>
      <c r="B1525" s="1">
        <f t="shared" si="24"/>
        <v>2</v>
      </c>
      <c r="C1525" s="1">
        <v>12</v>
      </c>
      <c r="D15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5" s="1" t="s">
        <v>1469</v>
      </c>
      <c r="F1525" s="1" t="s">
        <v>16</v>
      </c>
      <c r="G1525" s="2">
        <v>426.53</v>
      </c>
      <c r="H1525" s="1" cm="1">
        <f t="array" ref="H1525">_xlfn.IFS(Table24[[#This Row],[Month]]="July",7,Table24[[#This Row],[Month]]="August",8,Table24[[#This Row],[Month]]="September",9)</f>
        <v>9</v>
      </c>
      <c r="I1525" s="5">
        <f>DATE(2022,Table24[[#This Row],[Column1]],Table24[[#This Row],[Day]])</f>
        <v>44806</v>
      </c>
      <c r="J1525" s="5" t="str">
        <f>TEXT(Table24[[#This Row],[Column2]],"DDD")</f>
        <v>Fri</v>
      </c>
      <c r="K1525" s="1" t="s">
        <v>2127</v>
      </c>
      <c r="L15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6" spans="1:12" x14ac:dyDescent="0.3">
      <c r="A1526" s="1" t="s">
        <v>30</v>
      </c>
      <c r="B1526" s="1">
        <f t="shared" si="24"/>
        <v>2</v>
      </c>
      <c r="C1526" s="1">
        <v>13</v>
      </c>
      <c r="D15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6" s="1" t="s">
        <v>1470</v>
      </c>
      <c r="F1526" s="1" t="s">
        <v>17</v>
      </c>
      <c r="G1526" s="2">
        <v>291.43</v>
      </c>
      <c r="H1526" s="1" cm="1">
        <f t="array" ref="H1526">_xlfn.IFS(Table24[[#This Row],[Month]]="July",7,Table24[[#This Row],[Month]]="August",8,Table24[[#This Row],[Month]]="September",9)</f>
        <v>9</v>
      </c>
      <c r="I1526" s="5">
        <f>DATE(2022,Table24[[#This Row],[Column1]],Table24[[#This Row],[Day]])</f>
        <v>44806</v>
      </c>
      <c r="J1526" s="5" t="str">
        <f>TEXT(Table24[[#This Row],[Column2]],"DDD")</f>
        <v>Fri</v>
      </c>
      <c r="K1526" s="1" t="s">
        <v>2127</v>
      </c>
      <c r="L15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7" spans="1:12" x14ac:dyDescent="0.3">
      <c r="A1527" s="1" t="s">
        <v>30</v>
      </c>
      <c r="B1527" s="1">
        <f t="shared" si="24"/>
        <v>2</v>
      </c>
      <c r="C1527" s="1">
        <v>14</v>
      </c>
      <c r="D15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7" s="1" t="s">
        <v>1471</v>
      </c>
      <c r="F1527" s="1" t="s">
        <v>18</v>
      </c>
      <c r="G1527" s="2">
        <v>270</v>
      </c>
      <c r="H1527" s="1" cm="1">
        <f t="array" ref="H1527">_xlfn.IFS(Table24[[#This Row],[Month]]="July",7,Table24[[#This Row],[Month]]="August",8,Table24[[#This Row],[Month]]="September",9)</f>
        <v>9</v>
      </c>
      <c r="I1527" s="5">
        <f>DATE(2022,Table24[[#This Row],[Column1]],Table24[[#This Row],[Day]])</f>
        <v>44806</v>
      </c>
      <c r="J1527" s="5" t="str">
        <f>TEXT(Table24[[#This Row],[Column2]],"DDD")</f>
        <v>Fri</v>
      </c>
      <c r="K1527" s="1" t="s">
        <v>2127</v>
      </c>
      <c r="L15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8" spans="1:12" x14ac:dyDescent="0.3">
      <c r="A1528" s="1" t="s">
        <v>30</v>
      </c>
      <c r="B1528" s="1">
        <f t="shared" si="24"/>
        <v>2</v>
      </c>
      <c r="C1528" s="1">
        <v>15</v>
      </c>
      <c r="D15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8" s="1" t="s">
        <v>1472</v>
      </c>
      <c r="F1528" s="1" t="s">
        <v>19</v>
      </c>
      <c r="G1528" s="2">
        <v>271.85000000000002</v>
      </c>
      <c r="H1528" s="1" cm="1">
        <f t="array" ref="H1528">_xlfn.IFS(Table24[[#This Row],[Month]]="July",7,Table24[[#This Row],[Month]]="August",8,Table24[[#This Row],[Month]]="September",9)</f>
        <v>9</v>
      </c>
      <c r="I1528" s="5">
        <f>DATE(2022,Table24[[#This Row],[Column1]],Table24[[#This Row],[Day]])</f>
        <v>44806</v>
      </c>
      <c r="J1528" s="5" t="str">
        <f>TEXT(Table24[[#This Row],[Column2]],"DDD")</f>
        <v>Fri</v>
      </c>
      <c r="K1528" s="1" t="s">
        <v>2127</v>
      </c>
      <c r="L15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29" spans="1:12" x14ac:dyDescent="0.3">
      <c r="A1529" s="1" t="s">
        <v>30</v>
      </c>
      <c r="B1529" s="1">
        <f t="shared" si="24"/>
        <v>2</v>
      </c>
      <c r="C1529" s="1">
        <v>16</v>
      </c>
      <c r="D15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29" s="1" t="s">
        <v>1473</v>
      </c>
      <c r="F1529" s="1" t="s">
        <v>20</v>
      </c>
      <c r="G1529" s="2">
        <v>319.89999999999998</v>
      </c>
      <c r="H1529" s="1" cm="1">
        <f t="array" ref="H1529">_xlfn.IFS(Table24[[#This Row],[Month]]="July",7,Table24[[#This Row],[Month]]="August",8,Table24[[#This Row],[Month]]="September",9)</f>
        <v>9</v>
      </c>
      <c r="I1529" s="5">
        <f>DATE(2022,Table24[[#This Row],[Column1]],Table24[[#This Row],[Day]])</f>
        <v>44806</v>
      </c>
      <c r="J1529" s="5" t="str">
        <f>TEXT(Table24[[#This Row],[Column2]],"DDD")</f>
        <v>Fri</v>
      </c>
      <c r="K1529" s="1" t="s">
        <v>2127</v>
      </c>
      <c r="L15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0" spans="1:12" x14ac:dyDescent="0.3">
      <c r="A1530" s="1" t="s">
        <v>30</v>
      </c>
      <c r="B1530" s="1">
        <f t="shared" si="24"/>
        <v>2</v>
      </c>
      <c r="C1530" s="1">
        <v>17</v>
      </c>
      <c r="D15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30" s="1" t="s">
        <v>1474</v>
      </c>
      <c r="F1530" s="1" t="s">
        <v>21</v>
      </c>
      <c r="G1530" s="2">
        <v>394.81</v>
      </c>
      <c r="H1530" s="1" cm="1">
        <f t="array" ref="H1530">_xlfn.IFS(Table24[[#This Row],[Month]]="July",7,Table24[[#This Row],[Month]]="August",8,Table24[[#This Row],[Month]]="September",9)</f>
        <v>9</v>
      </c>
      <c r="I1530" s="5">
        <f>DATE(2022,Table24[[#This Row],[Column1]],Table24[[#This Row],[Day]])</f>
        <v>44806</v>
      </c>
      <c r="J1530" s="5" t="str">
        <f>TEXT(Table24[[#This Row],[Column2]],"DDD")</f>
        <v>Fri</v>
      </c>
      <c r="K1530" s="1" t="s">
        <v>2127</v>
      </c>
      <c r="L15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531" spans="1:12" x14ac:dyDescent="0.3">
      <c r="A1531" s="1" t="s">
        <v>30</v>
      </c>
      <c r="B1531" s="1">
        <f t="shared" si="24"/>
        <v>2</v>
      </c>
      <c r="C1531" s="1">
        <v>18</v>
      </c>
      <c r="D15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1" s="1" t="s">
        <v>1475</v>
      </c>
      <c r="F1531" s="1" t="s">
        <v>22</v>
      </c>
      <c r="G1531" s="2">
        <v>489.53</v>
      </c>
      <c r="H1531" s="1" cm="1">
        <f t="array" ref="H1531">_xlfn.IFS(Table24[[#This Row],[Month]]="July",7,Table24[[#This Row],[Month]]="August",8,Table24[[#This Row],[Month]]="September",9)</f>
        <v>9</v>
      </c>
      <c r="I1531" s="5">
        <f>DATE(2022,Table24[[#This Row],[Column1]],Table24[[#This Row],[Day]])</f>
        <v>44806</v>
      </c>
      <c r="J1531" s="5" t="str">
        <f>TEXT(Table24[[#This Row],[Column2]],"DDD")</f>
        <v>Fri</v>
      </c>
      <c r="K1531" s="1" t="s">
        <v>2127</v>
      </c>
      <c r="L15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2" spans="1:12" x14ac:dyDescent="0.3">
      <c r="A1532" s="1" t="s">
        <v>30</v>
      </c>
      <c r="B1532" s="1">
        <f t="shared" si="24"/>
        <v>2</v>
      </c>
      <c r="C1532" s="1">
        <v>19</v>
      </c>
      <c r="D15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2" s="1" t="s">
        <v>1476</v>
      </c>
      <c r="F1532" s="1" t="s">
        <v>23</v>
      </c>
      <c r="G1532" s="2">
        <v>549.96</v>
      </c>
      <c r="H1532" s="1" cm="1">
        <f t="array" ref="H1532">_xlfn.IFS(Table24[[#This Row],[Month]]="July",7,Table24[[#This Row],[Month]]="August",8,Table24[[#This Row],[Month]]="September",9)</f>
        <v>9</v>
      </c>
      <c r="I1532" s="5">
        <f>DATE(2022,Table24[[#This Row],[Column1]],Table24[[#This Row],[Day]])</f>
        <v>44806</v>
      </c>
      <c r="J1532" s="5" t="str">
        <f>TEXT(Table24[[#This Row],[Column2]],"DDD")</f>
        <v>Fri</v>
      </c>
      <c r="K1532" s="1" t="s">
        <v>2127</v>
      </c>
      <c r="L15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3" spans="1:12" x14ac:dyDescent="0.3">
      <c r="A1533" s="1" t="s">
        <v>30</v>
      </c>
      <c r="B1533" s="1">
        <f t="shared" si="24"/>
        <v>2</v>
      </c>
      <c r="C1533" s="1">
        <v>20</v>
      </c>
      <c r="D15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3" s="1" t="s">
        <v>1477</v>
      </c>
      <c r="F1533" s="1" t="s">
        <v>24</v>
      </c>
      <c r="G1533" s="2">
        <v>570.1</v>
      </c>
      <c r="H1533" s="1" cm="1">
        <f t="array" ref="H1533">_xlfn.IFS(Table24[[#This Row],[Month]]="July",7,Table24[[#This Row],[Month]]="August",8,Table24[[#This Row],[Month]]="September",9)</f>
        <v>9</v>
      </c>
      <c r="I1533" s="5">
        <f>DATE(2022,Table24[[#This Row],[Column1]],Table24[[#This Row],[Day]])</f>
        <v>44806</v>
      </c>
      <c r="J1533" s="5" t="str">
        <f>TEXT(Table24[[#This Row],[Column2]],"DDD")</f>
        <v>Fri</v>
      </c>
      <c r="K1533" s="1" t="s">
        <v>2127</v>
      </c>
      <c r="L15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4" spans="1:12" x14ac:dyDescent="0.3">
      <c r="A1534" s="1" t="s">
        <v>30</v>
      </c>
      <c r="B1534" s="1">
        <f t="shared" si="24"/>
        <v>2</v>
      </c>
      <c r="C1534" s="1">
        <v>21</v>
      </c>
      <c r="D15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4" s="1" t="s">
        <v>1478</v>
      </c>
      <c r="F1534" s="1" t="s">
        <v>25</v>
      </c>
      <c r="G1534" s="2">
        <v>542.5</v>
      </c>
      <c r="H1534" s="1" cm="1">
        <f t="array" ref="H1534">_xlfn.IFS(Table24[[#This Row],[Month]]="July",7,Table24[[#This Row],[Month]]="August",8,Table24[[#This Row],[Month]]="September",9)</f>
        <v>9</v>
      </c>
      <c r="I1534" s="5">
        <f>DATE(2022,Table24[[#This Row],[Column1]],Table24[[#This Row],[Day]])</f>
        <v>44806</v>
      </c>
      <c r="J1534" s="5" t="str">
        <f>TEXT(Table24[[#This Row],[Column2]],"DDD")</f>
        <v>Fri</v>
      </c>
      <c r="K1534" s="1" t="s">
        <v>2127</v>
      </c>
      <c r="L15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5" spans="1:12" x14ac:dyDescent="0.3">
      <c r="A1535" s="1" t="s">
        <v>30</v>
      </c>
      <c r="B1535" s="1">
        <f t="shared" si="24"/>
        <v>2</v>
      </c>
      <c r="C1535" s="1">
        <v>22</v>
      </c>
      <c r="D15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5" s="1" t="s">
        <v>1479</v>
      </c>
      <c r="F1535" s="1" t="s">
        <v>26</v>
      </c>
      <c r="G1535" s="2">
        <v>438.58</v>
      </c>
      <c r="H1535" s="1" cm="1">
        <f t="array" ref="H1535">_xlfn.IFS(Table24[[#This Row],[Month]]="July",7,Table24[[#This Row],[Month]]="August",8,Table24[[#This Row],[Month]]="September",9)</f>
        <v>9</v>
      </c>
      <c r="I1535" s="5">
        <f>DATE(2022,Table24[[#This Row],[Column1]],Table24[[#This Row],[Day]])</f>
        <v>44806</v>
      </c>
      <c r="J1535" s="5" t="str">
        <f>TEXT(Table24[[#This Row],[Column2]],"DDD")</f>
        <v>Fri</v>
      </c>
      <c r="K1535" s="1" t="s">
        <v>2127</v>
      </c>
      <c r="L15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6" spans="1:12" x14ac:dyDescent="0.3">
      <c r="A1536" s="1" t="s">
        <v>30</v>
      </c>
      <c r="B1536" s="1">
        <f t="shared" si="24"/>
        <v>2</v>
      </c>
      <c r="C1536" s="1">
        <v>23</v>
      </c>
      <c r="D15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6" s="1" t="s">
        <v>1480</v>
      </c>
      <c r="F1536" s="1" t="s">
        <v>27</v>
      </c>
      <c r="G1536" s="2">
        <v>354.24</v>
      </c>
      <c r="H1536" s="1" cm="1">
        <f t="array" ref="H1536">_xlfn.IFS(Table24[[#This Row],[Month]]="July",7,Table24[[#This Row],[Month]]="August",8,Table24[[#This Row],[Month]]="September",9)</f>
        <v>9</v>
      </c>
      <c r="I1536" s="5">
        <f>DATE(2022,Table24[[#This Row],[Column1]],Table24[[#This Row],[Day]])</f>
        <v>44806</v>
      </c>
      <c r="J1536" s="5" t="str">
        <f>TEXT(Table24[[#This Row],[Column2]],"DDD")</f>
        <v>Fri</v>
      </c>
      <c r="K1536" s="1" t="s">
        <v>2127</v>
      </c>
      <c r="L15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7" spans="1:12" x14ac:dyDescent="0.3">
      <c r="A1537" s="1" t="s">
        <v>30</v>
      </c>
      <c r="B1537" s="1">
        <f t="shared" si="24"/>
        <v>2</v>
      </c>
      <c r="C1537" s="1">
        <v>24</v>
      </c>
      <c r="D15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7" s="1" t="s">
        <v>1481</v>
      </c>
      <c r="F1537" s="1" t="s">
        <v>28</v>
      </c>
      <c r="G1537" s="2">
        <v>216.78</v>
      </c>
      <c r="H1537" s="1" cm="1">
        <f t="array" ref="H1537">_xlfn.IFS(Table24[[#This Row],[Month]]="July",7,Table24[[#This Row],[Month]]="August",8,Table24[[#This Row],[Month]]="September",9)</f>
        <v>9</v>
      </c>
      <c r="I1537" s="5">
        <f>DATE(2022,Table24[[#This Row],[Column1]],Table24[[#This Row],[Day]])</f>
        <v>44806</v>
      </c>
      <c r="J1537" s="5" t="str">
        <f>TEXT(Table24[[#This Row],[Column2]],"DDD")</f>
        <v>Fri</v>
      </c>
      <c r="K1537" s="1" t="s">
        <v>2127</v>
      </c>
      <c r="L15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8" spans="1:12" x14ac:dyDescent="0.3">
      <c r="A1538" s="1" t="s">
        <v>30</v>
      </c>
      <c r="B1538" s="1">
        <f t="shared" si="24"/>
        <v>3</v>
      </c>
      <c r="C1538" s="1">
        <v>1</v>
      </c>
      <c r="D15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8" s="1" t="s">
        <v>1482</v>
      </c>
      <c r="F1538" s="1" t="s">
        <v>5</v>
      </c>
      <c r="G1538" s="2">
        <v>237.55</v>
      </c>
      <c r="H1538" s="1" cm="1">
        <f t="array" ref="H1538">_xlfn.IFS(Table24[[#This Row],[Month]]="July",7,Table24[[#This Row],[Month]]="August",8,Table24[[#This Row],[Month]]="September",9)</f>
        <v>9</v>
      </c>
      <c r="I1538" s="5">
        <f>DATE(2022,Table24[[#This Row],[Column1]],Table24[[#This Row],[Day]])</f>
        <v>44807</v>
      </c>
      <c r="J1538" s="5" t="str">
        <f>TEXT(Table24[[#This Row],[Column2]],"DDD")</f>
        <v>Sat</v>
      </c>
      <c r="K1538" s="1" t="s">
        <v>2128</v>
      </c>
      <c r="L15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39" spans="1:12" x14ac:dyDescent="0.3">
      <c r="A1539" s="1" t="s">
        <v>30</v>
      </c>
      <c r="B1539" s="1">
        <f t="shared" si="24"/>
        <v>3</v>
      </c>
      <c r="C1539" s="1">
        <v>2</v>
      </c>
      <c r="D15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39" s="1" t="s">
        <v>1483</v>
      </c>
      <c r="F1539" s="1" t="s">
        <v>6</v>
      </c>
      <c r="G1539" s="2">
        <v>252.8</v>
      </c>
      <c r="H1539" s="1" cm="1">
        <f t="array" ref="H1539">_xlfn.IFS(Table24[[#This Row],[Month]]="July",7,Table24[[#This Row],[Month]]="August",8,Table24[[#This Row],[Month]]="September",9)</f>
        <v>9</v>
      </c>
      <c r="I1539" s="5">
        <f>DATE(2022,Table24[[#This Row],[Column1]],Table24[[#This Row],[Day]])</f>
        <v>44807</v>
      </c>
      <c r="J1539" s="5" t="str">
        <f>TEXT(Table24[[#This Row],[Column2]],"DDD")</f>
        <v>Sat</v>
      </c>
      <c r="K1539" s="1" t="s">
        <v>2128</v>
      </c>
      <c r="L15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0" spans="1:12" x14ac:dyDescent="0.3">
      <c r="A1540" s="1" t="s">
        <v>30</v>
      </c>
      <c r="B1540" s="1">
        <f t="shared" si="24"/>
        <v>3</v>
      </c>
      <c r="C1540" s="1">
        <v>3</v>
      </c>
      <c r="D15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0" s="1" t="s">
        <v>1484</v>
      </c>
      <c r="F1540" s="1" t="s">
        <v>7</v>
      </c>
      <c r="G1540" s="2">
        <v>270.85000000000002</v>
      </c>
      <c r="H1540" s="1" cm="1">
        <f t="array" ref="H1540">_xlfn.IFS(Table24[[#This Row],[Month]]="July",7,Table24[[#This Row],[Month]]="August",8,Table24[[#This Row],[Month]]="September",9)</f>
        <v>9</v>
      </c>
      <c r="I1540" s="5">
        <f>DATE(2022,Table24[[#This Row],[Column1]],Table24[[#This Row],[Day]])</f>
        <v>44807</v>
      </c>
      <c r="J1540" s="5" t="str">
        <f>TEXT(Table24[[#This Row],[Column2]],"DDD")</f>
        <v>Sat</v>
      </c>
      <c r="K1540" s="1" t="s">
        <v>2128</v>
      </c>
      <c r="L15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1" spans="1:12" x14ac:dyDescent="0.3">
      <c r="A1541" s="1" t="s">
        <v>30</v>
      </c>
      <c r="B1541" s="1">
        <f t="shared" si="24"/>
        <v>3</v>
      </c>
      <c r="C1541" s="1">
        <v>4</v>
      </c>
      <c r="D15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1" s="1" t="s">
        <v>1485</v>
      </c>
      <c r="F1541" s="1" t="s">
        <v>8</v>
      </c>
      <c r="G1541" s="2">
        <v>257.99</v>
      </c>
      <c r="H1541" s="1" cm="1">
        <f t="array" ref="H1541">_xlfn.IFS(Table24[[#This Row],[Month]]="July",7,Table24[[#This Row],[Month]]="August",8,Table24[[#This Row],[Month]]="September",9)</f>
        <v>9</v>
      </c>
      <c r="I1541" s="5">
        <f>DATE(2022,Table24[[#This Row],[Column1]],Table24[[#This Row],[Day]])</f>
        <v>44807</v>
      </c>
      <c r="J1541" s="5" t="str">
        <f>TEXT(Table24[[#This Row],[Column2]],"DDD")</f>
        <v>Sat</v>
      </c>
      <c r="K1541" s="1" t="s">
        <v>2128</v>
      </c>
      <c r="L15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2" spans="1:12" x14ac:dyDescent="0.3">
      <c r="A1542" s="1" t="s">
        <v>30</v>
      </c>
      <c r="B1542" s="1">
        <f t="shared" si="24"/>
        <v>3</v>
      </c>
      <c r="C1542" s="1">
        <v>5</v>
      </c>
      <c r="D15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2" s="1" t="s">
        <v>1486</v>
      </c>
      <c r="F1542" s="1" t="s">
        <v>9</v>
      </c>
      <c r="G1542" s="2">
        <v>242.83</v>
      </c>
      <c r="H1542" s="1" cm="1">
        <f t="array" ref="H1542">_xlfn.IFS(Table24[[#This Row],[Month]]="July",7,Table24[[#This Row],[Month]]="August",8,Table24[[#This Row],[Month]]="September",9)</f>
        <v>9</v>
      </c>
      <c r="I1542" s="5">
        <f>DATE(2022,Table24[[#This Row],[Column1]],Table24[[#This Row],[Day]])</f>
        <v>44807</v>
      </c>
      <c r="J1542" s="5" t="str">
        <f>TEXT(Table24[[#This Row],[Column2]],"DDD")</f>
        <v>Sat</v>
      </c>
      <c r="K1542" s="1" t="s">
        <v>2128</v>
      </c>
      <c r="L15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3" spans="1:12" x14ac:dyDescent="0.3">
      <c r="A1543" s="1" t="s">
        <v>30</v>
      </c>
      <c r="B1543" s="1">
        <f t="shared" si="24"/>
        <v>3</v>
      </c>
      <c r="C1543" s="1">
        <v>6</v>
      </c>
      <c r="D15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3" s="1" t="s">
        <v>1487</v>
      </c>
      <c r="F1543" s="1" t="s">
        <v>10</v>
      </c>
      <c r="G1543" s="2">
        <v>301</v>
      </c>
      <c r="H1543" s="1" cm="1">
        <f t="array" ref="H1543">_xlfn.IFS(Table24[[#This Row],[Month]]="July",7,Table24[[#This Row],[Month]]="August",8,Table24[[#This Row],[Month]]="September",9)</f>
        <v>9</v>
      </c>
      <c r="I1543" s="5">
        <f>DATE(2022,Table24[[#This Row],[Column1]],Table24[[#This Row],[Day]])</f>
        <v>44807</v>
      </c>
      <c r="J1543" s="5" t="str">
        <f>TEXT(Table24[[#This Row],[Column2]],"DDD")</f>
        <v>Sat</v>
      </c>
      <c r="K1543" s="1" t="s">
        <v>2128</v>
      </c>
      <c r="L15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4" spans="1:12" x14ac:dyDescent="0.3">
      <c r="A1544" s="1" t="s">
        <v>30</v>
      </c>
      <c r="B1544" s="1">
        <f t="shared" si="24"/>
        <v>3</v>
      </c>
      <c r="C1544" s="1">
        <v>7</v>
      </c>
      <c r="D15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4" s="1" t="s">
        <v>1488</v>
      </c>
      <c r="F1544" s="1" t="s">
        <v>11</v>
      </c>
      <c r="G1544" s="2">
        <v>283.20999999999998</v>
      </c>
      <c r="H1544" s="1" cm="1">
        <f t="array" ref="H1544">_xlfn.IFS(Table24[[#This Row],[Month]]="July",7,Table24[[#This Row],[Month]]="August",8,Table24[[#This Row],[Month]]="September",9)</f>
        <v>9</v>
      </c>
      <c r="I1544" s="5">
        <f>DATE(2022,Table24[[#This Row],[Column1]],Table24[[#This Row],[Day]])</f>
        <v>44807</v>
      </c>
      <c r="J1544" s="5" t="str">
        <f>TEXT(Table24[[#This Row],[Column2]],"DDD")</f>
        <v>Sat</v>
      </c>
      <c r="K1544" s="1" t="s">
        <v>2128</v>
      </c>
      <c r="L15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5" spans="1:12" x14ac:dyDescent="0.3">
      <c r="A1545" s="1" t="s">
        <v>30</v>
      </c>
      <c r="B1545" s="1">
        <f t="shared" si="24"/>
        <v>3</v>
      </c>
      <c r="C1545" s="1">
        <v>8</v>
      </c>
      <c r="D15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5" s="1" t="s">
        <v>1489</v>
      </c>
      <c r="F1545" s="1" t="s">
        <v>12</v>
      </c>
      <c r="G1545" s="2">
        <v>381.13</v>
      </c>
      <c r="H1545" s="1" cm="1">
        <f t="array" ref="H1545">_xlfn.IFS(Table24[[#This Row],[Month]]="July",7,Table24[[#This Row],[Month]]="August",8,Table24[[#This Row],[Month]]="September",9)</f>
        <v>9</v>
      </c>
      <c r="I1545" s="5">
        <f>DATE(2022,Table24[[#This Row],[Column1]],Table24[[#This Row],[Day]])</f>
        <v>44807</v>
      </c>
      <c r="J1545" s="5" t="str">
        <f>TEXT(Table24[[#This Row],[Column2]],"DDD")</f>
        <v>Sat</v>
      </c>
      <c r="K1545" s="1" t="s">
        <v>2128</v>
      </c>
      <c r="L15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6" spans="1:12" x14ac:dyDescent="0.3">
      <c r="A1546" s="1" t="s">
        <v>30</v>
      </c>
      <c r="B1546" s="1">
        <f t="shared" si="24"/>
        <v>3</v>
      </c>
      <c r="C1546" s="1">
        <v>9</v>
      </c>
      <c r="D15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6" s="1" t="s">
        <v>1490</v>
      </c>
      <c r="F1546" s="1" t="s">
        <v>13</v>
      </c>
      <c r="G1546" s="2">
        <v>412.39</v>
      </c>
      <c r="H1546" s="1" cm="1">
        <f t="array" ref="H1546">_xlfn.IFS(Table24[[#This Row],[Month]]="July",7,Table24[[#This Row],[Month]]="August",8,Table24[[#This Row],[Month]]="September",9)</f>
        <v>9</v>
      </c>
      <c r="I1546" s="5">
        <f>DATE(2022,Table24[[#This Row],[Column1]],Table24[[#This Row],[Day]])</f>
        <v>44807</v>
      </c>
      <c r="J1546" s="5" t="str">
        <f>TEXT(Table24[[#This Row],[Column2]],"DDD")</f>
        <v>Sat</v>
      </c>
      <c r="K1546" s="1" t="s">
        <v>2128</v>
      </c>
      <c r="L15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7" spans="1:12" x14ac:dyDescent="0.3">
      <c r="A1547" s="1" t="s">
        <v>30</v>
      </c>
      <c r="B1547" s="1">
        <f t="shared" si="24"/>
        <v>3</v>
      </c>
      <c r="C1547" s="1">
        <v>10</v>
      </c>
      <c r="D15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7" s="1" t="s">
        <v>1491</v>
      </c>
      <c r="F1547" s="1" t="s">
        <v>14</v>
      </c>
      <c r="G1547" s="2">
        <v>392.42</v>
      </c>
      <c r="H1547" s="1" cm="1">
        <f t="array" ref="H1547">_xlfn.IFS(Table24[[#This Row],[Month]]="July",7,Table24[[#This Row],[Month]]="August",8,Table24[[#This Row],[Month]]="September",9)</f>
        <v>9</v>
      </c>
      <c r="I1547" s="5">
        <f>DATE(2022,Table24[[#This Row],[Column1]],Table24[[#This Row],[Day]])</f>
        <v>44807</v>
      </c>
      <c r="J1547" s="5" t="str">
        <f>TEXT(Table24[[#This Row],[Column2]],"DDD")</f>
        <v>Sat</v>
      </c>
      <c r="K1547" s="1" t="s">
        <v>2128</v>
      </c>
      <c r="L15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8" spans="1:12" x14ac:dyDescent="0.3">
      <c r="A1548" s="1" t="s">
        <v>30</v>
      </c>
      <c r="B1548" s="1">
        <f t="shared" si="24"/>
        <v>3</v>
      </c>
      <c r="C1548" s="1">
        <v>11</v>
      </c>
      <c r="D15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8" s="1" t="s">
        <v>1492</v>
      </c>
      <c r="F1548" s="1" t="s">
        <v>15</v>
      </c>
      <c r="G1548" s="2">
        <v>440.91</v>
      </c>
      <c r="H1548" s="1" cm="1">
        <f t="array" ref="H1548">_xlfn.IFS(Table24[[#This Row],[Month]]="July",7,Table24[[#This Row],[Month]]="August",8,Table24[[#This Row],[Month]]="September",9)</f>
        <v>9</v>
      </c>
      <c r="I1548" s="5">
        <f>DATE(2022,Table24[[#This Row],[Column1]],Table24[[#This Row],[Day]])</f>
        <v>44807</v>
      </c>
      <c r="J1548" s="5" t="str">
        <f>TEXT(Table24[[#This Row],[Column2]],"DDD")</f>
        <v>Sat</v>
      </c>
      <c r="K1548" s="1" t="s">
        <v>2128</v>
      </c>
      <c r="L15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49" spans="1:12" x14ac:dyDescent="0.3">
      <c r="A1549" s="1" t="s">
        <v>30</v>
      </c>
      <c r="B1549" s="1">
        <f t="shared" si="24"/>
        <v>3</v>
      </c>
      <c r="C1549" s="1">
        <v>12</v>
      </c>
      <c r="D15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49" s="1" t="s">
        <v>1493</v>
      </c>
      <c r="F1549" s="1" t="s">
        <v>16</v>
      </c>
      <c r="G1549" s="2">
        <v>452.4</v>
      </c>
      <c r="H1549" s="1" cm="1">
        <f t="array" ref="H1549">_xlfn.IFS(Table24[[#This Row],[Month]]="July",7,Table24[[#This Row],[Month]]="August",8,Table24[[#This Row],[Month]]="September",9)</f>
        <v>9</v>
      </c>
      <c r="I1549" s="5">
        <f>DATE(2022,Table24[[#This Row],[Column1]],Table24[[#This Row],[Day]])</f>
        <v>44807</v>
      </c>
      <c r="J1549" s="5" t="str">
        <f>TEXT(Table24[[#This Row],[Column2]],"DDD")</f>
        <v>Sat</v>
      </c>
      <c r="K1549" s="1" t="s">
        <v>2128</v>
      </c>
      <c r="L15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0" spans="1:12" x14ac:dyDescent="0.3">
      <c r="A1550" s="1" t="s">
        <v>30</v>
      </c>
      <c r="B1550" s="1">
        <f t="shared" si="24"/>
        <v>3</v>
      </c>
      <c r="C1550" s="1">
        <v>13</v>
      </c>
      <c r="D15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0" s="1" t="s">
        <v>1494</v>
      </c>
      <c r="F1550" s="1" t="s">
        <v>17</v>
      </c>
      <c r="G1550" s="2">
        <v>467.6</v>
      </c>
      <c r="H1550" s="1" cm="1">
        <f t="array" ref="H1550">_xlfn.IFS(Table24[[#This Row],[Month]]="July",7,Table24[[#This Row],[Month]]="August",8,Table24[[#This Row],[Month]]="September",9)</f>
        <v>9</v>
      </c>
      <c r="I1550" s="5">
        <f>DATE(2022,Table24[[#This Row],[Column1]],Table24[[#This Row],[Day]])</f>
        <v>44807</v>
      </c>
      <c r="J1550" s="5" t="str">
        <f>TEXT(Table24[[#This Row],[Column2]],"DDD")</f>
        <v>Sat</v>
      </c>
      <c r="K1550" s="1" t="s">
        <v>2128</v>
      </c>
      <c r="L15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1" spans="1:12" x14ac:dyDescent="0.3">
      <c r="A1551" s="1" t="s">
        <v>30</v>
      </c>
      <c r="B1551" s="1">
        <f t="shared" si="24"/>
        <v>3</v>
      </c>
      <c r="C1551" s="1">
        <v>14</v>
      </c>
      <c r="D15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1" s="1" t="s">
        <v>1495</v>
      </c>
      <c r="F1551" s="1" t="s">
        <v>18</v>
      </c>
      <c r="G1551" s="2">
        <v>455.16</v>
      </c>
      <c r="H1551" s="1" cm="1">
        <f t="array" ref="H1551">_xlfn.IFS(Table24[[#This Row],[Month]]="July",7,Table24[[#This Row],[Month]]="August",8,Table24[[#This Row],[Month]]="September",9)</f>
        <v>9</v>
      </c>
      <c r="I1551" s="5">
        <f>DATE(2022,Table24[[#This Row],[Column1]],Table24[[#This Row],[Day]])</f>
        <v>44807</v>
      </c>
      <c r="J1551" s="5" t="str">
        <f>TEXT(Table24[[#This Row],[Column2]],"DDD")</f>
        <v>Sat</v>
      </c>
      <c r="K1551" s="1" t="s">
        <v>2128</v>
      </c>
      <c r="L15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2" spans="1:12" x14ac:dyDescent="0.3">
      <c r="A1552" s="1" t="s">
        <v>30</v>
      </c>
      <c r="B1552" s="1">
        <f t="shared" si="24"/>
        <v>3</v>
      </c>
      <c r="C1552" s="1">
        <v>15</v>
      </c>
      <c r="D15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2" s="1" t="s">
        <v>1496</v>
      </c>
      <c r="F1552" s="1" t="s">
        <v>19</v>
      </c>
      <c r="G1552" s="2">
        <v>458.54</v>
      </c>
      <c r="H1552" s="1" cm="1">
        <f t="array" ref="H1552">_xlfn.IFS(Table24[[#This Row],[Month]]="July",7,Table24[[#This Row],[Month]]="August",8,Table24[[#This Row],[Month]]="September",9)</f>
        <v>9</v>
      </c>
      <c r="I1552" s="5">
        <f>DATE(2022,Table24[[#This Row],[Column1]],Table24[[#This Row],[Day]])</f>
        <v>44807</v>
      </c>
      <c r="J1552" s="5" t="str">
        <f>TEXT(Table24[[#This Row],[Column2]],"DDD")</f>
        <v>Sat</v>
      </c>
      <c r="K1552" s="1" t="s">
        <v>2128</v>
      </c>
      <c r="L15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3" spans="1:12" x14ac:dyDescent="0.3">
      <c r="A1553" s="1" t="s">
        <v>30</v>
      </c>
      <c r="B1553" s="1">
        <f t="shared" si="24"/>
        <v>3</v>
      </c>
      <c r="C1553" s="1">
        <v>16</v>
      </c>
      <c r="D15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3" s="1" t="s">
        <v>1497</v>
      </c>
      <c r="F1553" s="1" t="s">
        <v>20</v>
      </c>
      <c r="G1553" s="2">
        <v>429.83</v>
      </c>
      <c r="H1553" s="1" cm="1">
        <f t="array" ref="H1553">_xlfn.IFS(Table24[[#This Row],[Month]]="July",7,Table24[[#This Row],[Month]]="August",8,Table24[[#This Row],[Month]]="September",9)</f>
        <v>9</v>
      </c>
      <c r="I1553" s="5">
        <f>DATE(2022,Table24[[#This Row],[Column1]],Table24[[#This Row],[Day]])</f>
        <v>44807</v>
      </c>
      <c r="J1553" s="5" t="str">
        <f>TEXT(Table24[[#This Row],[Column2]],"DDD")</f>
        <v>Sat</v>
      </c>
      <c r="K1553" s="1" t="s">
        <v>2128</v>
      </c>
      <c r="L15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4" spans="1:12" x14ac:dyDescent="0.3">
      <c r="A1554" s="1" t="s">
        <v>30</v>
      </c>
      <c r="B1554" s="1">
        <f t="shared" si="24"/>
        <v>3</v>
      </c>
      <c r="C1554" s="1">
        <v>17</v>
      </c>
      <c r="D15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4" s="1" t="s">
        <v>1498</v>
      </c>
      <c r="F1554" s="1" t="s">
        <v>21</v>
      </c>
      <c r="G1554" s="2">
        <v>386.09</v>
      </c>
      <c r="H1554" s="1" cm="1">
        <f t="array" ref="H1554">_xlfn.IFS(Table24[[#This Row],[Month]]="July",7,Table24[[#This Row],[Month]]="August",8,Table24[[#This Row],[Month]]="September",9)</f>
        <v>9</v>
      </c>
      <c r="I1554" s="5">
        <f>DATE(2022,Table24[[#This Row],[Column1]],Table24[[#This Row],[Day]])</f>
        <v>44807</v>
      </c>
      <c r="J1554" s="5" t="str">
        <f>TEXT(Table24[[#This Row],[Column2]],"DDD")</f>
        <v>Sat</v>
      </c>
      <c r="K1554" s="1" t="s">
        <v>2128</v>
      </c>
      <c r="L15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5" spans="1:12" x14ac:dyDescent="0.3">
      <c r="A1555" s="1" t="s">
        <v>30</v>
      </c>
      <c r="B1555" s="1">
        <f t="shared" si="24"/>
        <v>3</v>
      </c>
      <c r="C1555" s="1">
        <v>18</v>
      </c>
      <c r="D15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5" s="1" t="s">
        <v>1499</v>
      </c>
      <c r="F1555" s="1" t="s">
        <v>22</v>
      </c>
      <c r="G1555" s="2">
        <v>413.53</v>
      </c>
      <c r="H1555" s="1" cm="1">
        <f t="array" ref="H1555">_xlfn.IFS(Table24[[#This Row],[Month]]="July",7,Table24[[#This Row],[Month]]="August",8,Table24[[#This Row],[Month]]="September",9)</f>
        <v>9</v>
      </c>
      <c r="I1555" s="5">
        <f>DATE(2022,Table24[[#This Row],[Column1]],Table24[[#This Row],[Day]])</f>
        <v>44807</v>
      </c>
      <c r="J1555" s="5" t="str">
        <f>TEXT(Table24[[#This Row],[Column2]],"DDD")</f>
        <v>Sat</v>
      </c>
      <c r="K1555" s="1" t="s">
        <v>2128</v>
      </c>
      <c r="L15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6" spans="1:12" x14ac:dyDescent="0.3">
      <c r="A1556" s="1" t="s">
        <v>30</v>
      </c>
      <c r="B1556" s="1">
        <f t="shared" si="24"/>
        <v>3</v>
      </c>
      <c r="C1556" s="1">
        <v>19</v>
      </c>
      <c r="D15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6" s="1" t="s">
        <v>1500</v>
      </c>
      <c r="F1556" s="1" t="s">
        <v>23</v>
      </c>
      <c r="G1556" s="2">
        <v>467.18</v>
      </c>
      <c r="H1556" s="1" cm="1">
        <f t="array" ref="H1556">_xlfn.IFS(Table24[[#This Row],[Month]]="July",7,Table24[[#This Row],[Month]]="August",8,Table24[[#This Row],[Month]]="September",9)</f>
        <v>9</v>
      </c>
      <c r="I1556" s="5">
        <f>DATE(2022,Table24[[#This Row],[Column1]],Table24[[#This Row],[Day]])</f>
        <v>44807</v>
      </c>
      <c r="J1556" s="5" t="str">
        <f>TEXT(Table24[[#This Row],[Column2]],"DDD")</f>
        <v>Sat</v>
      </c>
      <c r="K1556" s="1" t="s">
        <v>2128</v>
      </c>
      <c r="L15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7" spans="1:12" x14ac:dyDescent="0.3">
      <c r="A1557" s="1" t="s">
        <v>30</v>
      </c>
      <c r="B1557" s="1">
        <f t="shared" si="24"/>
        <v>3</v>
      </c>
      <c r="C1557" s="1">
        <v>20</v>
      </c>
      <c r="D15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7" s="1" t="s">
        <v>1501</v>
      </c>
      <c r="F1557" s="1" t="s">
        <v>24</v>
      </c>
      <c r="G1557" s="2">
        <v>530</v>
      </c>
      <c r="H1557" s="1" cm="1">
        <f t="array" ref="H1557">_xlfn.IFS(Table24[[#This Row],[Month]]="July",7,Table24[[#This Row],[Month]]="August",8,Table24[[#This Row],[Month]]="September",9)</f>
        <v>9</v>
      </c>
      <c r="I1557" s="5">
        <f>DATE(2022,Table24[[#This Row],[Column1]],Table24[[#This Row],[Day]])</f>
        <v>44807</v>
      </c>
      <c r="J1557" s="5" t="str">
        <f>TEXT(Table24[[#This Row],[Column2]],"DDD")</f>
        <v>Sat</v>
      </c>
      <c r="K1557" s="1" t="s">
        <v>2128</v>
      </c>
      <c r="L15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8" spans="1:12" x14ac:dyDescent="0.3">
      <c r="A1558" s="1" t="s">
        <v>30</v>
      </c>
      <c r="B1558" s="1">
        <f t="shared" si="24"/>
        <v>3</v>
      </c>
      <c r="C1558" s="1">
        <v>21</v>
      </c>
      <c r="D15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8" s="1" t="s">
        <v>1502</v>
      </c>
      <c r="F1558" s="1" t="s">
        <v>25</v>
      </c>
      <c r="G1558" s="2">
        <v>511.69</v>
      </c>
      <c r="H1558" s="1" cm="1">
        <f t="array" ref="H1558">_xlfn.IFS(Table24[[#This Row],[Month]]="July",7,Table24[[#This Row],[Month]]="August",8,Table24[[#This Row],[Month]]="September",9)</f>
        <v>9</v>
      </c>
      <c r="I1558" s="5">
        <f>DATE(2022,Table24[[#This Row],[Column1]],Table24[[#This Row],[Day]])</f>
        <v>44807</v>
      </c>
      <c r="J1558" s="5" t="str">
        <f>TEXT(Table24[[#This Row],[Column2]],"DDD")</f>
        <v>Sat</v>
      </c>
      <c r="K1558" s="1" t="s">
        <v>2128</v>
      </c>
      <c r="L15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59" spans="1:12" x14ac:dyDescent="0.3">
      <c r="A1559" s="1" t="s">
        <v>30</v>
      </c>
      <c r="B1559" s="1">
        <f t="shared" si="24"/>
        <v>3</v>
      </c>
      <c r="C1559" s="1">
        <v>22</v>
      </c>
      <c r="D15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59" s="1" t="s">
        <v>1503</v>
      </c>
      <c r="F1559" s="1" t="s">
        <v>26</v>
      </c>
      <c r="G1559" s="2">
        <v>441.89</v>
      </c>
      <c r="H1559" s="1" cm="1">
        <f t="array" ref="H1559">_xlfn.IFS(Table24[[#This Row],[Month]]="July",7,Table24[[#This Row],[Month]]="August",8,Table24[[#This Row],[Month]]="September",9)</f>
        <v>9</v>
      </c>
      <c r="I1559" s="5">
        <f>DATE(2022,Table24[[#This Row],[Column1]],Table24[[#This Row],[Day]])</f>
        <v>44807</v>
      </c>
      <c r="J1559" s="5" t="str">
        <f>TEXT(Table24[[#This Row],[Column2]],"DDD")</f>
        <v>Sat</v>
      </c>
      <c r="K1559" s="1" t="s">
        <v>2128</v>
      </c>
      <c r="L15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0" spans="1:12" x14ac:dyDescent="0.3">
      <c r="A1560" s="1" t="s">
        <v>30</v>
      </c>
      <c r="B1560" s="1">
        <f t="shared" si="24"/>
        <v>3</v>
      </c>
      <c r="C1560" s="1">
        <v>23</v>
      </c>
      <c r="D15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0" s="1" t="s">
        <v>1504</v>
      </c>
      <c r="F1560" s="1" t="s">
        <v>27</v>
      </c>
      <c r="G1560" s="2">
        <v>393.92</v>
      </c>
      <c r="H1560" s="1" cm="1">
        <f t="array" ref="H1560">_xlfn.IFS(Table24[[#This Row],[Month]]="July",7,Table24[[#This Row],[Month]]="August",8,Table24[[#This Row],[Month]]="September",9)</f>
        <v>9</v>
      </c>
      <c r="I1560" s="5">
        <f>DATE(2022,Table24[[#This Row],[Column1]],Table24[[#This Row],[Day]])</f>
        <v>44807</v>
      </c>
      <c r="J1560" s="5" t="str">
        <f>TEXT(Table24[[#This Row],[Column2]],"DDD")</f>
        <v>Sat</v>
      </c>
      <c r="K1560" s="1" t="s">
        <v>2128</v>
      </c>
      <c r="L15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1" spans="1:12" x14ac:dyDescent="0.3">
      <c r="A1561" s="1" t="s">
        <v>30</v>
      </c>
      <c r="B1561" s="1">
        <f t="shared" si="24"/>
        <v>3</v>
      </c>
      <c r="C1561" s="1">
        <v>24</v>
      </c>
      <c r="D15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1" s="1" t="s">
        <v>1505</v>
      </c>
      <c r="F1561" s="1" t="s">
        <v>28</v>
      </c>
      <c r="G1561" s="2">
        <v>329.95</v>
      </c>
      <c r="H1561" s="1" cm="1">
        <f t="array" ref="H1561">_xlfn.IFS(Table24[[#This Row],[Month]]="July",7,Table24[[#This Row],[Month]]="August",8,Table24[[#This Row],[Month]]="September",9)</f>
        <v>9</v>
      </c>
      <c r="I1561" s="5">
        <f>DATE(2022,Table24[[#This Row],[Column1]],Table24[[#This Row],[Day]])</f>
        <v>44807</v>
      </c>
      <c r="J1561" s="5" t="str">
        <f>TEXT(Table24[[#This Row],[Column2]],"DDD")</f>
        <v>Sat</v>
      </c>
      <c r="K1561" s="1" t="s">
        <v>2128</v>
      </c>
      <c r="L15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2" spans="1:12" x14ac:dyDescent="0.3">
      <c r="A1562" s="1" t="s">
        <v>30</v>
      </c>
      <c r="B1562" s="1">
        <f t="shared" si="24"/>
        <v>4</v>
      </c>
      <c r="C1562" s="1">
        <v>1</v>
      </c>
      <c r="D15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2" s="1" t="s">
        <v>1506</v>
      </c>
      <c r="F1562" s="1" t="s">
        <v>5</v>
      </c>
      <c r="G1562" s="2">
        <v>217</v>
      </c>
      <c r="H1562" s="1" cm="1">
        <f t="array" ref="H1562">_xlfn.IFS(Table24[[#This Row],[Month]]="July",7,Table24[[#This Row],[Month]]="August",8,Table24[[#This Row],[Month]]="September",9)</f>
        <v>9</v>
      </c>
      <c r="I1562" s="5">
        <f>DATE(2022,Table24[[#This Row],[Column1]],Table24[[#This Row],[Day]])</f>
        <v>44808</v>
      </c>
      <c r="J1562" s="5" t="str">
        <f>TEXT(Table24[[#This Row],[Column2]],"DDD")</f>
        <v>Sun</v>
      </c>
      <c r="K1562" s="1" t="s">
        <v>2129</v>
      </c>
      <c r="L15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3" spans="1:12" x14ac:dyDescent="0.3">
      <c r="A1563" s="1" t="s">
        <v>30</v>
      </c>
      <c r="B1563" s="1">
        <f t="shared" si="24"/>
        <v>4</v>
      </c>
      <c r="C1563" s="1">
        <v>2</v>
      </c>
      <c r="D15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3" s="1" t="s">
        <v>1507</v>
      </c>
      <c r="F1563" s="1" t="s">
        <v>6</v>
      </c>
      <c r="G1563" s="2">
        <v>211.32</v>
      </c>
      <c r="H1563" s="1" cm="1">
        <f t="array" ref="H1563">_xlfn.IFS(Table24[[#This Row],[Month]]="July",7,Table24[[#This Row],[Month]]="August",8,Table24[[#This Row],[Month]]="September",9)</f>
        <v>9</v>
      </c>
      <c r="I1563" s="5">
        <f>DATE(2022,Table24[[#This Row],[Column1]],Table24[[#This Row],[Day]])</f>
        <v>44808</v>
      </c>
      <c r="J1563" s="5" t="str">
        <f>TEXT(Table24[[#This Row],[Column2]],"DDD")</f>
        <v>Sun</v>
      </c>
      <c r="K1563" s="1" t="s">
        <v>2129</v>
      </c>
      <c r="L15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4" spans="1:12" x14ac:dyDescent="0.3">
      <c r="A1564" s="1" t="s">
        <v>30</v>
      </c>
      <c r="B1564" s="1">
        <f t="shared" si="24"/>
        <v>4</v>
      </c>
      <c r="C1564" s="1">
        <v>3</v>
      </c>
      <c r="D15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4" s="1" t="s">
        <v>1508</v>
      </c>
      <c r="F1564" s="1" t="s">
        <v>7</v>
      </c>
      <c r="G1564" s="2">
        <v>206.45</v>
      </c>
      <c r="H1564" s="1" cm="1">
        <f t="array" ref="H1564">_xlfn.IFS(Table24[[#This Row],[Month]]="July",7,Table24[[#This Row],[Month]]="August",8,Table24[[#This Row],[Month]]="September",9)</f>
        <v>9</v>
      </c>
      <c r="I1564" s="5">
        <f>DATE(2022,Table24[[#This Row],[Column1]],Table24[[#This Row],[Day]])</f>
        <v>44808</v>
      </c>
      <c r="J1564" s="5" t="str">
        <f>TEXT(Table24[[#This Row],[Column2]],"DDD")</f>
        <v>Sun</v>
      </c>
      <c r="K1564" s="1" t="s">
        <v>2129</v>
      </c>
      <c r="L15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5" spans="1:12" x14ac:dyDescent="0.3">
      <c r="A1565" s="1" t="s">
        <v>30</v>
      </c>
      <c r="B1565" s="1">
        <f t="shared" si="24"/>
        <v>4</v>
      </c>
      <c r="C1565" s="1">
        <v>4</v>
      </c>
      <c r="D15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5" s="1" t="s">
        <v>1509</v>
      </c>
      <c r="F1565" s="1" t="s">
        <v>8</v>
      </c>
      <c r="G1565" s="2">
        <v>210.69</v>
      </c>
      <c r="H1565" s="1" cm="1">
        <f t="array" ref="H1565">_xlfn.IFS(Table24[[#This Row],[Month]]="July",7,Table24[[#This Row],[Month]]="August",8,Table24[[#This Row],[Month]]="September",9)</f>
        <v>9</v>
      </c>
      <c r="I1565" s="5">
        <f>DATE(2022,Table24[[#This Row],[Column1]],Table24[[#This Row],[Day]])</f>
        <v>44808</v>
      </c>
      <c r="J1565" s="5" t="str">
        <f>TEXT(Table24[[#This Row],[Column2]],"DDD")</f>
        <v>Sun</v>
      </c>
      <c r="K1565" s="1" t="s">
        <v>2129</v>
      </c>
      <c r="L15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6" spans="1:12" x14ac:dyDescent="0.3">
      <c r="A1566" s="1" t="s">
        <v>30</v>
      </c>
      <c r="B1566" s="1">
        <f t="shared" si="24"/>
        <v>4</v>
      </c>
      <c r="C1566" s="1">
        <v>5</v>
      </c>
      <c r="D15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6" s="1" t="s">
        <v>1510</v>
      </c>
      <c r="F1566" s="1" t="s">
        <v>9</v>
      </c>
      <c r="G1566" s="2">
        <v>227.12</v>
      </c>
      <c r="H1566" s="1" cm="1">
        <f t="array" ref="H1566">_xlfn.IFS(Table24[[#This Row],[Month]]="July",7,Table24[[#This Row],[Month]]="August",8,Table24[[#This Row],[Month]]="September",9)</f>
        <v>9</v>
      </c>
      <c r="I1566" s="5">
        <f>DATE(2022,Table24[[#This Row],[Column1]],Table24[[#This Row],[Day]])</f>
        <v>44808</v>
      </c>
      <c r="J1566" s="5" t="str">
        <f>TEXT(Table24[[#This Row],[Column2]],"DDD")</f>
        <v>Sun</v>
      </c>
      <c r="K1566" s="1" t="s">
        <v>2129</v>
      </c>
      <c r="L15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7" spans="1:12" x14ac:dyDescent="0.3">
      <c r="A1567" s="1" t="s">
        <v>30</v>
      </c>
      <c r="B1567" s="1">
        <f t="shared" si="24"/>
        <v>4</v>
      </c>
      <c r="C1567" s="1">
        <v>6</v>
      </c>
      <c r="D15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7" s="1" t="s">
        <v>1511</v>
      </c>
      <c r="F1567" s="1" t="s">
        <v>10</v>
      </c>
      <c r="G1567" s="2">
        <v>229.85</v>
      </c>
      <c r="H1567" s="1" cm="1">
        <f t="array" ref="H1567">_xlfn.IFS(Table24[[#This Row],[Month]]="July",7,Table24[[#This Row],[Month]]="August",8,Table24[[#This Row],[Month]]="September",9)</f>
        <v>9</v>
      </c>
      <c r="I1567" s="5">
        <f>DATE(2022,Table24[[#This Row],[Column1]],Table24[[#This Row],[Day]])</f>
        <v>44808</v>
      </c>
      <c r="J1567" s="5" t="str">
        <f>TEXT(Table24[[#This Row],[Column2]],"DDD")</f>
        <v>Sun</v>
      </c>
      <c r="K1567" s="1" t="s">
        <v>2129</v>
      </c>
      <c r="L15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8" spans="1:12" x14ac:dyDescent="0.3">
      <c r="A1568" s="1" t="s">
        <v>30</v>
      </c>
      <c r="B1568" s="1">
        <f t="shared" si="24"/>
        <v>4</v>
      </c>
      <c r="C1568" s="1">
        <v>7</v>
      </c>
      <c r="D15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8" s="1" t="s">
        <v>1512</v>
      </c>
      <c r="F1568" s="1" t="s">
        <v>11</v>
      </c>
      <c r="G1568" s="2">
        <v>217.37</v>
      </c>
      <c r="H1568" s="1" cm="1">
        <f t="array" ref="H1568">_xlfn.IFS(Table24[[#This Row],[Month]]="July",7,Table24[[#This Row],[Month]]="August",8,Table24[[#This Row],[Month]]="September",9)</f>
        <v>9</v>
      </c>
      <c r="I1568" s="5">
        <f>DATE(2022,Table24[[#This Row],[Column1]],Table24[[#This Row],[Day]])</f>
        <v>44808</v>
      </c>
      <c r="J1568" s="5" t="str">
        <f>TEXT(Table24[[#This Row],[Column2]],"DDD")</f>
        <v>Sun</v>
      </c>
      <c r="K1568" s="1" t="s">
        <v>2129</v>
      </c>
      <c r="L15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69" spans="1:12" x14ac:dyDescent="0.3">
      <c r="A1569" s="1" t="s">
        <v>30</v>
      </c>
      <c r="B1569" s="1">
        <f t="shared" si="24"/>
        <v>4</v>
      </c>
      <c r="C1569" s="1">
        <v>8</v>
      </c>
      <c r="D15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69" s="1" t="s">
        <v>1513</v>
      </c>
      <c r="F1569" s="1" t="s">
        <v>12</v>
      </c>
      <c r="G1569" s="2">
        <v>233.15</v>
      </c>
      <c r="H1569" s="1" cm="1">
        <f t="array" ref="H1569">_xlfn.IFS(Table24[[#This Row],[Month]]="July",7,Table24[[#This Row],[Month]]="August",8,Table24[[#This Row],[Month]]="September",9)</f>
        <v>9</v>
      </c>
      <c r="I1569" s="5">
        <f>DATE(2022,Table24[[#This Row],[Column1]],Table24[[#This Row],[Day]])</f>
        <v>44808</v>
      </c>
      <c r="J1569" s="5" t="str">
        <f>TEXT(Table24[[#This Row],[Column2]],"DDD")</f>
        <v>Sun</v>
      </c>
      <c r="K1569" s="1" t="s">
        <v>2129</v>
      </c>
      <c r="L15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0" spans="1:12" x14ac:dyDescent="0.3">
      <c r="A1570" s="1" t="s">
        <v>30</v>
      </c>
      <c r="B1570" s="1">
        <f t="shared" si="24"/>
        <v>4</v>
      </c>
      <c r="C1570" s="1">
        <v>9</v>
      </c>
      <c r="D15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0" s="1" t="s">
        <v>1514</v>
      </c>
      <c r="F1570" s="1" t="s">
        <v>13</v>
      </c>
      <c r="G1570" s="2">
        <v>216.22</v>
      </c>
      <c r="H1570" s="1" cm="1">
        <f t="array" ref="H1570">_xlfn.IFS(Table24[[#This Row],[Month]]="July",7,Table24[[#This Row],[Month]]="August",8,Table24[[#This Row],[Month]]="September",9)</f>
        <v>9</v>
      </c>
      <c r="I1570" s="5">
        <f>DATE(2022,Table24[[#This Row],[Column1]],Table24[[#This Row],[Day]])</f>
        <v>44808</v>
      </c>
      <c r="J1570" s="5" t="str">
        <f>TEXT(Table24[[#This Row],[Column2]],"DDD")</f>
        <v>Sun</v>
      </c>
      <c r="K1570" s="1" t="s">
        <v>2129</v>
      </c>
      <c r="L15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1" spans="1:12" x14ac:dyDescent="0.3">
      <c r="A1571" s="1" t="s">
        <v>30</v>
      </c>
      <c r="B1571" s="1">
        <f t="shared" si="24"/>
        <v>4</v>
      </c>
      <c r="C1571" s="1">
        <v>10</v>
      </c>
      <c r="D15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1" s="1" t="s">
        <v>1515</v>
      </c>
      <c r="F1571" s="1" t="s">
        <v>14</v>
      </c>
      <c r="G1571" s="2">
        <v>190.04</v>
      </c>
      <c r="H1571" s="1" cm="1">
        <f t="array" ref="H1571">_xlfn.IFS(Table24[[#This Row],[Month]]="July",7,Table24[[#This Row],[Month]]="August",8,Table24[[#This Row],[Month]]="September",9)</f>
        <v>9</v>
      </c>
      <c r="I1571" s="5">
        <f>DATE(2022,Table24[[#This Row],[Column1]],Table24[[#This Row],[Day]])</f>
        <v>44808</v>
      </c>
      <c r="J1571" s="5" t="str">
        <f>TEXT(Table24[[#This Row],[Column2]],"DDD")</f>
        <v>Sun</v>
      </c>
      <c r="K1571" s="1" t="s">
        <v>2129</v>
      </c>
      <c r="L15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2" spans="1:12" x14ac:dyDescent="0.3">
      <c r="A1572" s="1" t="s">
        <v>30</v>
      </c>
      <c r="B1572" s="1">
        <f t="shared" si="24"/>
        <v>4</v>
      </c>
      <c r="C1572" s="1">
        <v>11</v>
      </c>
      <c r="D15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2" s="1" t="s">
        <v>1516</v>
      </c>
      <c r="F1572" s="1" t="s">
        <v>15</v>
      </c>
      <c r="G1572" s="2">
        <v>299.95</v>
      </c>
      <c r="H1572" s="1" cm="1">
        <f t="array" ref="H1572">_xlfn.IFS(Table24[[#This Row],[Month]]="July",7,Table24[[#This Row],[Month]]="August",8,Table24[[#This Row],[Month]]="September",9)</f>
        <v>9</v>
      </c>
      <c r="I1572" s="5">
        <f>DATE(2022,Table24[[#This Row],[Column1]],Table24[[#This Row],[Day]])</f>
        <v>44808</v>
      </c>
      <c r="J1572" s="5" t="str">
        <f>TEXT(Table24[[#This Row],[Column2]],"DDD")</f>
        <v>Sun</v>
      </c>
      <c r="K1572" s="1" t="s">
        <v>2129</v>
      </c>
      <c r="L15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3" spans="1:12" x14ac:dyDescent="0.3">
      <c r="A1573" s="1" t="s">
        <v>30</v>
      </c>
      <c r="B1573" s="1">
        <f t="shared" si="24"/>
        <v>4</v>
      </c>
      <c r="C1573" s="1">
        <v>12</v>
      </c>
      <c r="D15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3" s="1" t="s">
        <v>1517</v>
      </c>
      <c r="F1573" s="1" t="s">
        <v>16</v>
      </c>
      <c r="G1573" s="2">
        <v>201.54</v>
      </c>
      <c r="H1573" s="1" cm="1">
        <f t="array" ref="H1573">_xlfn.IFS(Table24[[#This Row],[Month]]="July",7,Table24[[#This Row],[Month]]="August",8,Table24[[#This Row],[Month]]="September",9)</f>
        <v>9</v>
      </c>
      <c r="I1573" s="5">
        <f>DATE(2022,Table24[[#This Row],[Column1]],Table24[[#This Row],[Day]])</f>
        <v>44808</v>
      </c>
      <c r="J1573" s="5" t="str">
        <f>TEXT(Table24[[#This Row],[Column2]],"DDD")</f>
        <v>Sun</v>
      </c>
      <c r="K1573" s="1" t="s">
        <v>2129</v>
      </c>
      <c r="L15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4" spans="1:12" x14ac:dyDescent="0.3">
      <c r="A1574" s="1" t="s">
        <v>30</v>
      </c>
      <c r="B1574" s="1">
        <f t="shared" si="24"/>
        <v>4</v>
      </c>
      <c r="C1574" s="1">
        <v>13</v>
      </c>
      <c r="D15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4" s="1" t="s">
        <v>800</v>
      </c>
      <c r="F1574" s="1" t="s">
        <v>17</v>
      </c>
      <c r="G1574" s="2">
        <v>249.99</v>
      </c>
      <c r="H1574" s="1" cm="1">
        <f t="array" ref="H1574">_xlfn.IFS(Table24[[#This Row],[Month]]="July",7,Table24[[#This Row],[Month]]="August",8,Table24[[#This Row],[Month]]="September",9)</f>
        <v>9</v>
      </c>
      <c r="I1574" s="5">
        <f>DATE(2022,Table24[[#This Row],[Column1]],Table24[[#This Row],[Day]])</f>
        <v>44808</v>
      </c>
      <c r="J1574" s="5" t="str">
        <f>TEXT(Table24[[#This Row],[Column2]],"DDD")</f>
        <v>Sun</v>
      </c>
      <c r="K1574" s="1" t="s">
        <v>2129</v>
      </c>
      <c r="L15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5" spans="1:12" x14ac:dyDescent="0.3">
      <c r="A1575" s="1" t="s">
        <v>30</v>
      </c>
      <c r="B1575" s="1">
        <f t="shared" si="24"/>
        <v>4</v>
      </c>
      <c r="C1575" s="1">
        <v>14</v>
      </c>
      <c r="D15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5" s="1" t="s">
        <v>1518</v>
      </c>
      <c r="F1575" s="1" t="s">
        <v>18</v>
      </c>
      <c r="G1575" s="2">
        <v>407.02</v>
      </c>
      <c r="H1575" s="1" cm="1">
        <f t="array" ref="H1575">_xlfn.IFS(Table24[[#This Row],[Month]]="July",7,Table24[[#This Row],[Month]]="August",8,Table24[[#This Row],[Month]]="September",9)</f>
        <v>9</v>
      </c>
      <c r="I1575" s="5">
        <f>DATE(2022,Table24[[#This Row],[Column1]],Table24[[#This Row],[Day]])</f>
        <v>44808</v>
      </c>
      <c r="J1575" s="5" t="str">
        <f>TEXT(Table24[[#This Row],[Column2]],"DDD")</f>
        <v>Sun</v>
      </c>
      <c r="K1575" s="1" t="s">
        <v>2129</v>
      </c>
      <c r="L15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6" spans="1:12" x14ac:dyDescent="0.3">
      <c r="A1576" s="1" t="s">
        <v>30</v>
      </c>
      <c r="B1576" s="1">
        <f t="shared" si="24"/>
        <v>4</v>
      </c>
      <c r="C1576" s="1">
        <v>15</v>
      </c>
      <c r="D15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6" s="1" t="s">
        <v>1519</v>
      </c>
      <c r="F1576" s="1" t="s">
        <v>19</v>
      </c>
      <c r="G1576" s="2">
        <v>406.65</v>
      </c>
      <c r="H1576" s="1" cm="1">
        <f t="array" ref="H1576">_xlfn.IFS(Table24[[#This Row],[Month]]="July",7,Table24[[#This Row],[Month]]="August",8,Table24[[#This Row],[Month]]="September",9)</f>
        <v>9</v>
      </c>
      <c r="I1576" s="5">
        <f>DATE(2022,Table24[[#This Row],[Column1]],Table24[[#This Row],[Day]])</f>
        <v>44808</v>
      </c>
      <c r="J1576" s="5" t="str">
        <f>TEXT(Table24[[#This Row],[Column2]],"DDD")</f>
        <v>Sun</v>
      </c>
      <c r="K1576" s="1" t="s">
        <v>2129</v>
      </c>
      <c r="L15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7" spans="1:12" x14ac:dyDescent="0.3">
      <c r="A1577" s="1" t="s">
        <v>30</v>
      </c>
      <c r="B1577" s="1">
        <f t="shared" si="24"/>
        <v>4</v>
      </c>
      <c r="C1577" s="1">
        <v>16</v>
      </c>
      <c r="D15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7" s="1" t="s">
        <v>1520</v>
      </c>
      <c r="F1577" s="1" t="s">
        <v>20</v>
      </c>
      <c r="G1577" s="2">
        <v>366.47</v>
      </c>
      <c r="H1577" s="1" cm="1">
        <f t="array" ref="H1577">_xlfn.IFS(Table24[[#This Row],[Month]]="July",7,Table24[[#This Row],[Month]]="August",8,Table24[[#This Row],[Month]]="September",9)</f>
        <v>9</v>
      </c>
      <c r="I1577" s="5">
        <f>DATE(2022,Table24[[#This Row],[Column1]],Table24[[#This Row],[Day]])</f>
        <v>44808</v>
      </c>
      <c r="J1577" s="5" t="str">
        <f>TEXT(Table24[[#This Row],[Column2]],"DDD")</f>
        <v>Sun</v>
      </c>
      <c r="K1577" s="1" t="s">
        <v>2129</v>
      </c>
      <c r="L15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8" spans="1:12" x14ac:dyDescent="0.3">
      <c r="A1578" s="1" t="s">
        <v>30</v>
      </c>
      <c r="B1578" s="1">
        <f t="shared" si="24"/>
        <v>4</v>
      </c>
      <c r="C1578" s="1">
        <v>17</v>
      </c>
      <c r="D15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8" s="1" t="s">
        <v>792</v>
      </c>
      <c r="F1578" s="1" t="s">
        <v>21</v>
      </c>
      <c r="G1578" s="2">
        <v>249.92</v>
      </c>
      <c r="H1578" s="1" cm="1">
        <f t="array" ref="H1578">_xlfn.IFS(Table24[[#This Row],[Month]]="July",7,Table24[[#This Row],[Month]]="August",8,Table24[[#This Row],[Month]]="September",9)</f>
        <v>9</v>
      </c>
      <c r="I1578" s="5">
        <f>DATE(2022,Table24[[#This Row],[Column1]],Table24[[#This Row],[Day]])</f>
        <v>44808</v>
      </c>
      <c r="J1578" s="5" t="str">
        <f>TEXT(Table24[[#This Row],[Column2]],"DDD")</f>
        <v>Sun</v>
      </c>
      <c r="K1578" s="1" t="s">
        <v>2129</v>
      </c>
      <c r="L15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79" spans="1:12" x14ac:dyDescent="0.3">
      <c r="A1579" s="1" t="s">
        <v>30</v>
      </c>
      <c r="B1579" s="1">
        <f t="shared" ref="B1579:B1642" si="25">B1555+1</f>
        <v>4</v>
      </c>
      <c r="C1579" s="1">
        <v>18</v>
      </c>
      <c r="D15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79" s="1" t="s">
        <v>1521</v>
      </c>
      <c r="F1579" s="1" t="s">
        <v>22</v>
      </c>
      <c r="G1579" s="2">
        <v>412.5</v>
      </c>
      <c r="H1579" s="1" cm="1">
        <f t="array" ref="H1579">_xlfn.IFS(Table24[[#This Row],[Month]]="July",7,Table24[[#This Row],[Month]]="August",8,Table24[[#This Row],[Month]]="September",9)</f>
        <v>9</v>
      </c>
      <c r="I1579" s="5">
        <f>DATE(2022,Table24[[#This Row],[Column1]],Table24[[#This Row],[Day]])</f>
        <v>44808</v>
      </c>
      <c r="J1579" s="5" t="str">
        <f>TEXT(Table24[[#This Row],[Column2]],"DDD")</f>
        <v>Sun</v>
      </c>
      <c r="K1579" s="1" t="s">
        <v>2129</v>
      </c>
      <c r="L15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0" spans="1:12" x14ac:dyDescent="0.3">
      <c r="A1580" s="1" t="s">
        <v>30</v>
      </c>
      <c r="B1580" s="1">
        <f t="shared" si="25"/>
        <v>4</v>
      </c>
      <c r="C1580" s="1">
        <v>19</v>
      </c>
      <c r="D15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0" s="1" t="s">
        <v>1522</v>
      </c>
      <c r="F1580" s="1" t="s">
        <v>23</v>
      </c>
      <c r="G1580" s="2">
        <v>444.54</v>
      </c>
      <c r="H1580" s="1" cm="1">
        <f t="array" ref="H1580">_xlfn.IFS(Table24[[#This Row],[Month]]="July",7,Table24[[#This Row],[Month]]="August",8,Table24[[#This Row],[Month]]="September",9)</f>
        <v>9</v>
      </c>
      <c r="I1580" s="5">
        <f>DATE(2022,Table24[[#This Row],[Column1]],Table24[[#This Row],[Day]])</f>
        <v>44808</v>
      </c>
      <c r="J1580" s="5" t="str">
        <f>TEXT(Table24[[#This Row],[Column2]],"DDD")</f>
        <v>Sun</v>
      </c>
      <c r="K1580" s="1" t="s">
        <v>2129</v>
      </c>
      <c r="L15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1" spans="1:12" x14ac:dyDescent="0.3">
      <c r="A1581" s="1" t="s">
        <v>30</v>
      </c>
      <c r="B1581" s="1">
        <f t="shared" si="25"/>
        <v>4</v>
      </c>
      <c r="C1581" s="1">
        <v>20</v>
      </c>
      <c r="D15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1" s="1" t="s">
        <v>1523</v>
      </c>
      <c r="F1581" s="1" t="s">
        <v>24</v>
      </c>
      <c r="G1581" s="2">
        <v>503.86</v>
      </c>
      <c r="H1581" s="1" cm="1">
        <f t="array" ref="H1581">_xlfn.IFS(Table24[[#This Row],[Month]]="July",7,Table24[[#This Row],[Month]]="August",8,Table24[[#This Row],[Month]]="September",9)</f>
        <v>9</v>
      </c>
      <c r="I1581" s="5">
        <f>DATE(2022,Table24[[#This Row],[Column1]],Table24[[#This Row],[Day]])</f>
        <v>44808</v>
      </c>
      <c r="J1581" s="5" t="str">
        <f>TEXT(Table24[[#This Row],[Column2]],"DDD")</f>
        <v>Sun</v>
      </c>
      <c r="K1581" s="1" t="s">
        <v>2129</v>
      </c>
      <c r="L15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2" spans="1:12" x14ac:dyDescent="0.3">
      <c r="A1582" s="1" t="s">
        <v>30</v>
      </c>
      <c r="B1582" s="1">
        <f t="shared" si="25"/>
        <v>4</v>
      </c>
      <c r="C1582" s="1">
        <v>21</v>
      </c>
      <c r="D15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2" s="1" t="s">
        <v>1524</v>
      </c>
      <c r="F1582" s="1" t="s">
        <v>25</v>
      </c>
      <c r="G1582" s="2">
        <v>503.4</v>
      </c>
      <c r="H1582" s="1" cm="1">
        <f t="array" ref="H1582">_xlfn.IFS(Table24[[#This Row],[Month]]="July",7,Table24[[#This Row],[Month]]="August",8,Table24[[#This Row],[Month]]="September",9)</f>
        <v>9</v>
      </c>
      <c r="I1582" s="5">
        <f>DATE(2022,Table24[[#This Row],[Column1]],Table24[[#This Row],[Day]])</f>
        <v>44808</v>
      </c>
      <c r="J1582" s="5" t="str">
        <f>TEXT(Table24[[#This Row],[Column2]],"DDD")</f>
        <v>Sun</v>
      </c>
      <c r="K1582" s="1" t="s">
        <v>2129</v>
      </c>
      <c r="L15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3" spans="1:12" x14ac:dyDescent="0.3">
      <c r="A1583" s="1" t="s">
        <v>30</v>
      </c>
      <c r="B1583" s="1">
        <f t="shared" si="25"/>
        <v>4</v>
      </c>
      <c r="C1583" s="1">
        <v>22</v>
      </c>
      <c r="D15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3" s="1" t="s">
        <v>1525</v>
      </c>
      <c r="F1583" s="1" t="s">
        <v>26</v>
      </c>
      <c r="G1583" s="2">
        <v>451.54</v>
      </c>
      <c r="H1583" s="1" cm="1">
        <f t="array" ref="H1583">_xlfn.IFS(Table24[[#This Row],[Month]]="July",7,Table24[[#This Row],[Month]]="August",8,Table24[[#This Row],[Month]]="September",9)</f>
        <v>9</v>
      </c>
      <c r="I1583" s="5">
        <f>DATE(2022,Table24[[#This Row],[Column1]],Table24[[#This Row],[Day]])</f>
        <v>44808</v>
      </c>
      <c r="J1583" s="5" t="str">
        <f>TEXT(Table24[[#This Row],[Column2]],"DDD")</f>
        <v>Sun</v>
      </c>
      <c r="K1583" s="1" t="s">
        <v>2129</v>
      </c>
      <c r="L15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4" spans="1:12" x14ac:dyDescent="0.3">
      <c r="A1584" s="1" t="s">
        <v>30</v>
      </c>
      <c r="B1584" s="1">
        <f t="shared" si="25"/>
        <v>4</v>
      </c>
      <c r="C1584" s="1">
        <v>23</v>
      </c>
      <c r="D15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4" s="1" t="s">
        <v>1526</v>
      </c>
      <c r="F1584" s="1" t="s">
        <v>27</v>
      </c>
      <c r="G1584" s="2">
        <v>421.19</v>
      </c>
      <c r="H1584" s="1" cm="1">
        <f t="array" ref="H1584">_xlfn.IFS(Table24[[#This Row],[Month]]="July",7,Table24[[#This Row],[Month]]="August",8,Table24[[#This Row],[Month]]="September",9)</f>
        <v>9</v>
      </c>
      <c r="I1584" s="5">
        <f>DATE(2022,Table24[[#This Row],[Column1]],Table24[[#This Row],[Day]])</f>
        <v>44808</v>
      </c>
      <c r="J1584" s="5" t="str">
        <f>TEXT(Table24[[#This Row],[Column2]],"DDD")</f>
        <v>Sun</v>
      </c>
      <c r="K1584" s="1" t="s">
        <v>2129</v>
      </c>
      <c r="L15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5" spans="1:12" x14ac:dyDescent="0.3">
      <c r="A1585" s="1" t="s">
        <v>30</v>
      </c>
      <c r="B1585" s="1">
        <f t="shared" si="25"/>
        <v>4</v>
      </c>
      <c r="C1585" s="1">
        <v>24</v>
      </c>
      <c r="D15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5" s="1" t="s">
        <v>1527</v>
      </c>
      <c r="F1585" s="1" t="s">
        <v>28</v>
      </c>
      <c r="G1585" s="2">
        <v>346.01</v>
      </c>
      <c r="H1585" s="1" cm="1">
        <f t="array" ref="H1585">_xlfn.IFS(Table24[[#This Row],[Month]]="July",7,Table24[[#This Row],[Month]]="August",8,Table24[[#This Row],[Month]]="September",9)</f>
        <v>9</v>
      </c>
      <c r="I1585" s="5">
        <f>DATE(2022,Table24[[#This Row],[Column1]],Table24[[#This Row],[Day]])</f>
        <v>44808</v>
      </c>
      <c r="J1585" s="5" t="str">
        <f>TEXT(Table24[[#This Row],[Column2]],"DDD")</f>
        <v>Sun</v>
      </c>
      <c r="K1585" s="1" t="s">
        <v>2129</v>
      </c>
      <c r="L15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6" spans="1:12" x14ac:dyDescent="0.3">
      <c r="A1586" s="1" t="s">
        <v>30</v>
      </c>
      <c r="B1586" s="1">
        <f t="shared" si="25"/>
        <v>5</v>
      </c>
      <c r="C1586" s="1">
        <v>1</v>
      </c>
      <c r="D15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6" s="1" t="s">
        <v>1528</v>
      </c>
      <c r="F1586" s="1" t="s">
        <v>5</v>
      </c>
      <c r="G1586" s="2">
        <v>277.29000000000002</v>
      </c>
      <c r="H1586" s="1" cm="1">
        <f t="array" ref="H1586">_xlfn.IFS(Table24[[#This Row],[Month]]="July",7,Table24[[#This Row],[Month]]="August",8,Table24[[#This Row],[Month]]="September",9)</f>
        <v>9</v>
      </c>
      <c r="I1586" s="5">
        <f>DATE(2022,Table24[[#This Row],[Column1]],Table24[[#This Row],[Day]])</f>
        <v>44809</v>
      </c>
      <c r="J1586" s="5" t="str">
        <f>TEXT(Table24[[#This Row],[Column2]],"DDD")</f>
        <v>Mon</v>
      </c>
      <c r="K1586" s="1" t="s">
        <v>2130</v>
      </c>
      <c r="L15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7" spans="1:12" x14ac:dyDescent="0.3">
      <c r="A1587" s="1" t="s">
        <v>30</v>
      </c>
      <c r="B1587" s="1">
        <f t="shared" si="25"/>
        <v>5</v>
      </c>
      <c r="C1587" s="1">
        <v>2</v>
      </c>
      <c r="D15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7" s="1" t="s">
        <v>1529</v>
      </c>
      <c r="F1587" s="1" t="s">
        <v>6</v>
      </c>
      <c r="G1587" s="2">
        <v>226.57</v>
      </c>
      <c r="H1587" s="1" cm="1">
        <f t="array" ref="H1587">_xlfn.IFS(Table24[[#This Row],[Month]]="July",7,Table24[[#This Row],[Month]]="August",8,Table24[[#This Row],[Month]]="September",9)</f>
        <v>9</v>
      </c>
      <c r="I1587" s="5">
        <f>DATE(2022,Table24[[#This Row],[Column1]],Table24[[#This Row],[Day]])</f>
        <v>44809</v>
      </c>
      <c r="J1587" s="5" t="str">
        <f>TEXT(Table24[[#This Row],[Column2]],"DDD")</f>
        <v>Mon</v>
      </c>
      <c r="K1587" s="1" t="s">
        <v>2130</v>
      </c>
      <c r="L15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8" spans="1:12" x14ac:dyDescent="0.3">
      <c r="A1588" s="1" t="s">
        <v>30</v>
      </c>
      <c r="B1588" s="1">
        <f t="shared" si="25"/>
        <v>5</v>
      </c>
      <c r="C1588" s="1">
        <v>3</v>
      </c>
      <c r="D15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8" s="1" t="s">
        <v>1530</v>
      </c>
      <c r="F1588" s="1" t="s">
        <v>7</v>
      </c>
      <c r="G1588" s="2">
        <v>218.8</v>
      </c>
      <c r="H1588" s="1" cm="1">
        <f t="array" ref="H1588">_xlfn.IFS(Table24[[#This Row],[Month]]="July",7,Table24[[#This Row],[Month]]="August",8,Table24[[#This Row],[Month]]="September",9)</f>
        <v>9</v>
      </c>
      <c r="I1588" s="5">
        <f>DATE(2022,Table24[[#This Row],[Column1]],Table24[[#This Row],[Day]])</f>
        <v>44809</v>
      </c>
      <c r="J1588" s="5" t="str">
        <f>TEXT(Table24[[#This Row],[Column2]],"DDD")</f>
        <v>Mon</v>
      </c>
      <c r="K1588" s="1" t="s">
        <v>2130</v>
      </c>
      <c r="L15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89" spans="1:12" x14ac:dyDescent="0.3">
      <c r="A1589" s="1" t="s">
        <v>30</v>
      </c>
      <c r="B1589" s="1">
        <f t="shared" si="25"/>
        <v>5</v>
      </c>
      <c r="C1589" s="1">
        <v>4</v>
      </c>
      <c r="D15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89" s="1" t="s">
        <v>1531</v>
      </c>
      <c r="F1589" s="1" t="s">
        <v>8</v>
      </c>
      <c r="G1589" s="2">
        <v>229.5</v>
      </c>
      <c r="H1589" s="1" cm="1">
        <f t="array" ref="H1589">_xlfn.IFS(Table24[[#This Row],[Month]]="July",7,Table24[[#This Row],[Month]]="August",8,Table24[[#This Row],[Month]]="September",9)</f>
        <v>9</v>
      </c>
      <c r="I1589" s="5">
        <f>DATE(2022,Table24[[#This Row],[Column1]],Table24[[#This Row],[Day]])</f>
        <v>44809</v>
      </c>
      <c r="J1589" s="5" t="str">
        <f>TEXT(Table24[[#This Row],[Column2]],"DDD")</f>
        <v>Mon</v>
      </c>
      <c r="K1589" s="1" t="s">
        <v>2130</v>
      </c>
      <c r="L15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0" spans="1:12" x14ac:dyDescent="0.3">
      <c r="A1590" s="1" t="s">
        <v>30</v>
      </c>
      <c r="B1590" s="1">
        <f t="shared" si="25"/>
        <v>5</v>
      </c>
      <c r="C1590" s="1">
        <v>5</v>
      </c>
      <c r="D15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90" s="1" t="s">
        <v>1532</v>
      </c>
      <c r="F1590" s="1" t="s">
        <v>9</v>
      </c>
      <c r="G1590" s="2">
        <v>246.47</v>
      </c>
      <c r="H1590" s="1" cm="1">
        <f t="array" ref="H1590">_xlfn.IFS(Table24[[#This Row],[Month]]="July",7,Table24[[#This Row],[Month]]="August",8,Table24[[#This Row],[Month]]="September",9)</f>
        <v>9</v>
      </c>
      <c r="I1590" s="5">
        <f>DATE(2022,Table24[[#This Row],[Column1]],Table24[[#This Row],[Day]])</f>
        <v>44809</v>
      </c>
      <c r="J1590" s="5" t="str">
        <f>TEXT(Table24[[#This Row],[Column2]],"DDD")</f>
        <v>Mon</v>
      </c>
      <c r="K1590" s="1" t="s">
        <v>2130</v>
      </c>
      <c r="L15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1" spans="1:12" x14ac:dyDescent="0.3">
      <c r="A1591" s="1" t="s">
        <v>30</v>
      </c>
      <c r="B1591" s="1">
        <f t="shared" si="25"/>
        <v>5</v>
      </c>
      <c r="C1591" s="1">
        <v>6</v>
      </c>
      <c r="D15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91" s="1" t="s">
        <v>1533</v>
      </c>
      <c r="F1591" s="1" t="s">
        <v>10</v>
      </c>
      <c r="G1591" s="2">
        <v>378.5</v>
      </c>
      <c r="H1591" s="1" cm="1">
        <f t="array" ref="H1591">_xlfn.IFS(Table24[[#This Row],[Month]]="July",7,Table24[[#This Row],[Month]]="August",8,Table24[[#This Row],[Month]]="September",9)</f>
        <v>9</v>
      </c>
      <c r="I1591" s="5">
        <f>DATE(2022,Table24[[#This Row],[Column1]],Table24[[#This Row],[Day]])</f>
        <v>44809</v>
      </c>
      <c r="J1591" s="5" t="str">
        <f>TEXT(Table24[[#This Row],[Column2]],"DDD")</f>
        <v>Mon</v>
      </c>
      <c r="K1591" s="1" t="s">
        <v>2130</v>
      </c>
      <c r="L15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2" spans="1:12" x14ac:dyDescent="0.3">
      <c r="A1592" s="1" t="s">
        <v>30</v>
      </c>
      <c r="B1592" s="1">
        <f t="shared" si="25"/>
        <v>5</v>
      </c>
      <c r="C1592" s="1">
        <v>7</v>
      </c>
      <c r="D15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592" s="1" t="s">
        <v>1534</v>
      </c>
      <c r="F1592" s="1" t="s">
        <v>11</v>
      </c>
      <c r="G1592" s="2">
        <v>459.9</v>
      </c>
      <c r="H1592" s="1" cm="1">
        <f t="array" ref="H1592">_xlfn.IFS(Table24[[#This Row],[Month]]="July",7,Table24[[#This Row],[Month]]="August",8,Table24[[#This Row],[Month]]="September",9)</f>
        <v>9</v>
      </c>
      <c r="I1592" s="5">
        <f>DATE(2022,Table24[[#This Row],[Column1]],Table24[[#This Row],[Day]])</f>
        <v>44809</v>
      </c>
      <c r="J1592" s="5" t="str">
        <f>TEXT(Table24[[#This Row],[Column2]],"DDD")</f>
        <v>Mon</v>
      </c>
      <c r="K1592" s="1" t="s">
        <v>2130</v>
      </c>
      <c r="L15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3" spans="1:12" x14ac:dyDescent="0.3">
      <c r="A1593" s="1" t="s">
        <v>30</v>
      </c>
      <c r="B1593" s="1">
        <f t="shared" si="25"/>
        <v>5</v>
      </c>
      <c r="C1593" s="1">
        <v>8</v>
      </c>
      <c r="D15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3" s="1" t="s">
        <v>1535</v>
      </c>
      <c r="F1593" s="1" t="s">
        <v>12</v>
      </c>
      <c r="G1593" s="2">
        <v>506.5</v>
      </c>
      <c r="H1593" s="1" cm="1">
        <f t="array" ref="H1593">_xlfn.IFS(Table24[[#This Row],[Month]]="July",7,Table24[[#This Row],[Month]]="August",8,Table24[[#This Row],[Month]]="September",9)</f>
        <v>9</v>
      </c>
      <c r="I1593" s="5">
        <f>DATE(2022,Table24[[#This Row],[Column1]],Table24[[#This Row],[Day]])</f>
        <v>44809</v>
      </c>
      <c r="J1593" s="5" t="str">
        <f>TEXT(Table24[[#This Row],[Column2]],"DDD")</f>
        <v>Mon</v>
      </c>
      <c r="K1593" s="1" t="s">
        <v>2130</v>
      </c>
      <c r="L15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594" spans="1:12" x14ac:dyDescent="0.3">
      <c r="A1594" s="1" t="s">
        <v>30</v>
      </c>
      <c r="B1594" s="1">
        <f t="shared" si="25"/>
        <v>5</v>
      </c>
      <c r="C1594" s="1">
        <v>9</v>
      </c>
      <c r="D15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4" s="1" t="s">
        <v>1536</v>
      </c>
      <c r="F1594" s="1" t="s">
        <v>13</v>
      </c>
      <c r="G1594" s="2">
        <v>519.92999999999995</v>
      </c>
      <c r="H1594" s="1" cm="1">
        <f t="array" ref="H1594">_xlfn.IFS(Table24[[#This Row],[Month]]="July",7,Table24[[#This Row],[Month]]="August",8,Table24[[#This Row],[Month]]="September",9)</f>
        <v>9</v>
      </c>
      <c r="I1594" s="5">
        <f>DATE(2022,Table24[[#This Row],[Column1]],Table24[[#This Row],[Day]])</f>
        <v>44809</v>
      </c>
      <c r="J1594" s="5" t="str">
        <f>TEXT(Table24[[#This Row],[Column2]],"DDD")</f>
        <v>Mon</v>
      </c>
      <c r="K1594" s="1" t="s">
        <v>2130</v>
      </c>
      <c r="L15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5" spans="1:12" x14ac:dyDescent="0.3">
      <c r="A1595" s="1" t="s">
        <v>30</v>
      </c>
      <c r="B1595" s="1">
        <f t="shared" si="25"/>
        <v>5</v>
      </c>
      <c r="C1595" s="1">
        <v>10</v>
      </c>
      <c r="D15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5" s="1" t="s">
        <v>1537</v>
      </c>
      <c r="F1595" s="1" t="s">
        <v>14</v>
      </c>
      <c r="G1595" s="2">
        <v>478.92</v>
      </c>
      <c r="H1595" s="1" cm="1">
        <f t="array" ref="H1595">_xlfn.IFS(Table24[[#This Row],[Month]]="July",7,Table24[[#This Row],[Month]]="August",8,Table24[[#This Row],[Month]]="September",9)</f>
        <v>9</v>
      </c>
      <c r="I1595" s="5">
        <f>DATE(2022,Table24[[#This Row],[Column1]],Table24[[#This Row],[Day]])</f>
        <v>44809</v>
      </c>
      <c r="J1595" s="5" t="str">
        <f>TEXT(Table24[[#This Row],[Column2]],"DDD")</f>
        <v>Mon</v>
      </c>
      <c r="K1595" s="1" t="s">
        <v>2130</v>
      </c>
      <c r="L15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6" spans="1:12" x14ac:dyDescent="0.3">
      <c r="A1596" s="1" t="s">
        <v>30</v>
      </c>
      <c r="B1596" s="1">
        <f t="shared" si="25"/>
        <v>5</v>
      </c>
      <c r="C1596" s="1">
        <v>11</v>
      </c>
      <c r="D15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6" s="1" t="s">
        <v>1538</v>
      </c>
      <c r="F1596" s="1" t="s">
        <v>15</v>
      </c>
      <c r="G1596" s="2">
        <v>431.66</v>
      </c>
      <c r="H1596" s="1" cm="1">
        <f t="array" ref="H1596">_xlfn.IFS(Table24[[#This Row],[Month]]="July",7,Table24[[#This Row],[Month]]="August",8,Table24[[#This Row],[Month]]="September",9)</f>
        <v>9</v>
      </c>
      <c r="I1596" s="5">
        <f>DATE(2022,Table24[[#This Row],[Column1]],Table24[[#This Row],[Day]])</f>
        <v>44809</v>
      </c>
      <c r="J1596" s="5" t="str">
        <f>TEXT(Table24[[#This Row],[Column2]],"DDD")</f>
        <v>Mon</v>
      </c>
      <c r="K1596" s="1" t="s">
        <v>2130</v>
      </c>
      <c r="L15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7" spans="1:12" x14ac:dyDescent="0.3">
      <c r="A1597" s="1" t="s">
        <v>30</v>
      </c>
      <c r="B1597" s="1">
        <f t="shared" si="25"/>
        <v>5</v>
      </c>
      <c r="C1597" s="1">
        <v>12</v>
      </c>
      <c r="D15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7" s="1" t="s">
        <v>1539</v>
      </c>
      <c r="F1597" s="1" t="s">
        <v>16</v>
      </c>
      <c r="G1597" s="2">
        <v>387.98</v>
      </c>
      <c r="H1597" s="1" cm="1">
        <f t="array" ref="H1597">_xlfn.IFS(Table24[[#This Row],[Month]]="July",7,Table24[[#This Row],[Month]]="August",8,Table24[[#This Row],[Month]]="September",9)</f>
        <v>9</v>
      </c>
      <c r="I1597" s="5">
        <f>DATE(2022,Table24[[#This Row],[Column1]],Table24[[#This Row],[Day]])</f>
        <v>44809</v>
      </c>
      <c r="J1597" s="5" t="str">
        <f>TEXT(Table24[[#This Row],[Column2]],"DDD")</f>
        <v>Mon</v>
      </c>
      <c r="K1597" s="1" t="s">
        <v>2130</v>
      </c>
      <c r="L15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8" spans="1:12" x14ac:dyDescent="0.3">
      <c r="A1598" s="1" t="s">
        <v>30</v>
      </c>
      <c r="B1598" s="1">
        <f t="shared" si="25"/>
        <v>5</v>
      </c>
      <c r="C1598" s="1">
        <v>13</v>
      </c>
      <c r="D15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8" s="1" t="s">
        <v>1540</v>
      </c>
      <c r="F1598" s="1" t="s">
        <v>17</v>
      </c>
      <c r="G1598" s="2">
        <v>404.91</v>
      </c>
      <c r="H1598" s="1" cm="1">
        <f t="array" ref="H1598">_xlfn.IFS(Table24[[#This Row],[Month]]="July",7,Table24[[#This Row],[Month]]="August",8,Table24[[#This Row],[Month]]="September",9)</f>
        <v>9</v>
      </c>
      <c r="I1598" s="5">
        <f>DATE(2022,Table24[[#This Row],[Column1]],Table24[[#This Row],[Day]])</f>
        <v>44809</v>
      </c>
      <c r="J1598" s="5" t="str">
        <f>TEXT(Table24[[#This Row],[Column2]],"DDD")</f>
        <v>Mon</v>
      </c>
      <c r="K1598" s="1" t="s">
        <v>2130</v>
      </c>
      <c r="L15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599" spans="1:12" x14ac:dyDescent="0.3">
      <c r="A1599" s="1" t="s">
        <v>30</v>
      </c>
      <c r="B1599" s="1">
        <f t="shared" si="25"/>
        <v>5</v>
      </c>
      <c r="C1599" s="1">
        <v>14</v>
      </c>
      <c r="D15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599" s="1" t="s">
        <v>1209</v>
      </c>
      <c r="F1599" s="1" t="s">
        <v>18</v>
      </c>
      <c r="G1599" s="2">
        <v>400.99</v>
      </c>
      <c r="H1599" s="1" cm="1">
        <f t="array" ref="H1599">_xlfn.IFS(Table24[[#This Row],[Month]]="July",7,Table24[[#This Row],[Month]]="August",8,Table24[[#This Row],[Month]]="September",9)</f>
        <v>9</v>
      </c>
      <c r="I1599" s="5">
        <f>DATE(2022,Table24[[#This Row],[Column1]],Table24[[#This Row],[Day]])</f>
        <v>44809</v>
      </c>
      <c r="J1599" s="5" t="str">
        <f>TEXT(Table24[[#This Row],[Column2]],"DDD")</f>
        <v>Mon</v>
      </c>
      <c r="K1599" s="1" t="s">
        <v>2130</v>
      </c>
      <c r="L15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0" spans="1:12" x14ac:dyDescent="0.3">
      <c r="A1600" s="1" t="s">
        <v>30</v>
      </c>
      <c r="B1600" s="1">
        <f t="shared" si="25"/>
        <v>5</v>
      </c>
      <c r="C1600" s="1">
        <v>15</v>
      </c>
      <c r="D16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00" s="1" t="s">
        <v>1541</v>
      </c>
      <c r="F1600" s="1" t="s">
        <v>19</v>
      </c>
      <c r="G1600" s="2">
        <v>293.05</v>
      </c>
      <c r="H1600" s="1" cm="1">
        <f t="array" ref="H1600">_xlfn.IFS(Table24[[#This Row],[Month]]="July",7,Table24[[#This Row],[Month]]="August",8,Table24[[#This Row],[Month]]="September",9)</f>
        <v>9</v>
      </c>
      <c r="I1600" s="5">
        <f>DATE(2022,Table24[[#This Row],[Column1]],Table24[[#This Row],[Day]])</f>
        <v>44809</v>
      </c>
      <c r="J1600" s="5" t="str">
        <f>TEXT(Table24[[#This Row],[Column2]],"DDD")</f>
        <v>Mon</v>
      </c>
      <c r="K1600" s="1" t="s">
        <v>2130</v>
      </c>
      <c r="L16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1" spans="1:12" x14ac:dyDescent="0.3">
      <c r="A1601" s="1" t="s">
        <v>30</v>
      </c>
      <c r="B1601" s="1">
        <f t="shared" si="25"/>
        <v>5</v>
      </c>
      <c r="C1601" s="1">
        <v>16</v>
      </c>
      <c r="D16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01" s="1" t="s">
        <v>1542</v>
      </c>
      <c r="F1601" s="1" t="s">
        <v>20</v>
      </c>
      <c r="G1601" s="2">
        <v>404.93</v>
      </c>
      <c r="H1601" s="1" cm="1">
        <f t="array" ref="H1601">_xlfn.IFS(Table24[[#This Row],[Month]]="July",7,Table24[[#This Row],[Month]]="August",8,Table24[[#This Row],[Month]]="September",9)</f>
        <v>9</v>
      </c>
      <c r="I1601" s="5">
        <f>DATE(2022,Table24[[#This Row],[Column1]],Table24[[#This Row],[Day]])</f>
        <v>44809</v>
      </c>
      <c r="J1601" s="5" t="str">
        <f>TEXT(Table24[[#This Row],[Column2]],"DDD")</f>
        <v>Mon</v>
      </c>
      <c r="K1601" s="1" t="s">
        <v>2130</v>
      </c>
      <c r="L16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2" spans="1:12" x14ac:dyDescent="0.3">
      <c r="A1602" s="1" t="s">
        <v>30</v>
      </c>
      <c r="B1602" s="1">
        <f t="shared" si="25"/>
        <v>5</v>
      </c>
      <c r="C1602" s="1">
        <v>17</v>
      </c>
      <c r="D16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02" s="1" t="s">
        <v>1543</v>
      </c>
      <c r="F1602" s="1" t="s">
        <v>21</v>
      </c>
      <c r="G1602" s="2">
        <v>404.22</v>
      </c>
      <c r="H1602" s="1" cm="1">
        <f t="array" ref="H1602">_xlfn.IFS(Table24[[#This Row],[Month]]="July",7,Table24[[#This Row],[Month]]="August",8,Table24[[#This Row],[Month]]="September",9)</f>
        <v>9</v>
      </c>
      <c r="I1602" s="5">
        <f>DATE(2022,Table24[[#This Row],[Column1]],Table24[[#This Row],[Day]])</f>
        <v>44809</v>
      </c>
      <c r="J1602" s="5" t="str">
        <f>TEXT(Table24[[#This Row],[Column2]],"DDD")</f>
        <v>Mon</v>
      </c>
      <c r="K1602" s="1" t="s">
        <v>2130</v>
      </c>
      <c r="L16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03" spans="1:12" x14ac:dyDescent="0.3">
      <c r="A1603" s="1" t="s">
        <v>30</v>
      </c>
      <c r="B1603" s="1">
        <f t="shared" si="25"/>
        <v>5</v>
      </c>
      <c r="C1603" s="1">
        <v>18</v>
      </c>
      <c r="D16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3" s="1" t="s">
        <v>1544</v>
      </c>
      <c r="F1603" s="1" t="s">
        <v>22</v>
      </c>
      <c r="G1603" s="2">
        <v>487.05</v>
      </c>
      <c r="H1603" s="1" cm="1">
        <f t="array" ref="H1603">_xlfn.IFS(Table24[[#This Row],[Month]]="July",7,Table24[[#This Row],[Month]]="August",8,Table24[[#This Row],[Month]]="September",9)</f>
        <v>9</v>
      </c>
      <c r="I1603" s="5">
        <f>DATE(2022,Table24[[#This Row],[Column1]],Table24[[#This Row],[Day]])</f>
        <v>44809</v>
      </c>
      <c r="J1603" s="5" t="str">
        <f>TEXT(Table24[[#This Row],[Column2]],"DDD")</f>
        <v>Mon</v>
      </c>
      <c r="K1603" s="1" t="s">
        <v>2130</v>
      </c>
      <c r="L16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4" spans="1:12" x14ac:dyDescent="0.3">
      <c r="A1604" s="1" t="s">
        <v>30</v>
      </c>
      <c r="B1604" s="1">
        <f t="shared" si="25"/>
        <v>5</v>
      </c>
      <c r="C1604" s="1">
        <v>19</v>
      </c>
      <c r="D16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4" s="1" t="s">
        <v>1545</v>
      </c>
      <c r="F1604" s="1" t="s">
        <v>23</v>
      </c>
      <c r="G1604" s="2">
        <v>549.9</v>
      </c>
      <c r="H1604" s="1" cm="1">
        <f t="array" ref="H1604">_xlfn.IFS(Table24[[#This Row],[Month]]="July",7,Table24[[#This Row],[Month]]="August",8,Table24[[#This Row],[Month]]="September",9)</f>
        <v>9</v>
      </c>
      <c r="I1604" s="5">
        <f>DATE(2022,Table24[[#This Row],[Column1]],Table24[[#This Row],[Day]])</f>
        <v>44809</v>
      </c>
      <c r="J1604" s="5" t="str">
        <f>TEXT(Table24[[#This Row],[Column2]],"DDD")</f>
        <v>Mon</v>
      </c>
      <c r="K1604" s="1" t="s">
        <v>2130</v>
      </c>
      <c r="L16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5" spans="1:12" x14ac:dyDescent="0.3">
      <c r="A1605" s="1" t="s">
        <v>30</v>
      </c>
      <c r="B1605" s="1">
        <f t="shared" si="25"/>
        <v>5</v>
      </c>
      <c r="C1605" s="1">
        <v>20</v>
      </c>
      <c r="D16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5" s="1" t="s">
        <v>1546</v>
      </c>
      <c r="F1605" s="1" t="s">
        <v>24</v>
      </c>
      <c r="G1605" s="2">
        <v>582.97</v>
      </c>
      <c r="H1605" s="1" cm="1">
        <f t="array" ref="H1605">_xlfn.IFS(Table24[[#This Row],[Month]]="July",7,Table24[[#This Row],[Month]]="August",8,Table24[[#This Row],[Month]]="September",9)</f>
        <v>9</v>
      </c>
      <c r="I1605" s="5">
        <f>DATE(2022,Table24[[#This Row],[Column1]],Table24[[#This Row],[Day]])</f>
        <v>44809</v>
      </c>
      <c r="J1605" s="5" t="str">
        <f>TEXT(Table24[[#This Row],[Column2]],"DDD")</f>
        <v>Mon</v>
      </c>
      <c r="K1605" s="1" t="s">
        <v>2130</v>
      </c>
      <c r="L16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6" spans="1:12" x14ac:dyDescent="0.3">
      <c r="A1606" s="1" t="s">
        <v>30</v>
      </c>
      <c r="B1606" s="1">
        <f t="shared" si="25"/>
        <v>5</v>
      </c>
      <c r="C1606" s="1">
        <v>21</v>
      </c>
      <c r="D16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6" s="1" t="s">
        <v>1547</v>
      </c>
      <c r="F1606" s="1" t="s">
        <v>25</v>
      </c>
      <c r="G1606" s="2">
        <v>506.82</v>
      </c>
      <c r="H1606" s="1" cm="1">
        <f t="array" ref="H1606">_xlfn.IFS(Table24[[#This Row],[Month]]="July",7,Table24[[#This Row],[Month]]="August",8,Table24[[#This Row],[Month]]="September",9)</f>
        <v>9</v>
      </c>
      <c r="I1606" s="5">
        <f>DATE(2022,Table24[[#This Row],[Column1]],Table24[[#This Row],[Day]])</f>
        <v>44809</v>
      </c>
      <c r="J1606" s="5" t="str">
        <f>TEXT(Table24[[#This Row],[Column2]],"DDD")</f>
        <v>Mon</v>
      </c>
      <c r="K1606" s="1" t="s">
        <v>2130</v>
      </c>
      <c r="L16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7" spans="1:12" x14ac:dyDescent="0.3">
      <c r="A1607" s="1" t="s">
        <v>30</v>
      </c>
      <c r="B1607" s="1">
        <f t="shared" si="25"/>
        <v>5</v>
      </c>
      <c r="C1607" s="1">
        <v>22</v>
      </c>
      <c r="D16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7" s="1" t="s">
        <v>1548</v>
      </c>
      <c r="F1607" s="1" t="s">
        <v>26</v>
      </c>
      <c r="G1607" s="2">
        <v>420.15</v>
      </c>
      <c r="H1607" s="1" cm="1">
        <f t="array" ref="H1607">_xlfn.IFS(Table24[[#This Row],[Month]]="July",7,Table24[[#This Row],[Month]]="August",8,Table24[[#This Row],[Month]]="September",9)</f>
        <v>9</v>
      </c>
      <c r="I1607" s="5">
        <f>DATE(2022,Table24[[#This Row],[Column1]],Table24[[#This Row],[Day]])</f>
        <v>44809</v>
      </c>
      <c r="J1607" s="5" t="str">
        <f>TEXT(Table24[[#This Row],[Column2]],"DDD")</f>
        <v>Mon</v>
      </c>
      <c r="K1607" s="1" t="s">
        <v>2130</v>
      </c>
      <c r="L16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8" spans="1:12" x14ac:dyDescent="0.3">
      <c r="A1608" s="1" t="s">
        <v>30</v>
      </c>
      <c r="B1608" s="1">
        <f t="shared" si="25"/>
        <v>5</v>
      </c>
      <c r="C1608" s="1">
        <v>23</v>
      </c>
      <c r="D16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8" s="1" t="s">
        <v>1549</v>
      </c>
      <c r="F1608" s="1" t="s">
        <v>27</v>
      </c>
      <c r="G1608" s="2">
        <v>331.28</v>
      </c>
      <c r="H1608" s="1" cm="1">
        <f t="array" ref="H1608">_xlfn.IFS(Table24[[#This Row],[Month]]="July",7,Table24[[#This Row],[Month]]="August",8,Table24[[#This Row],[Month]]="September",9)</f>
        <v>9</v>
      </c>
      <c r="I1608" s="5">
        <f>DATE(2022,Table24[[#This Row],[Column1]],Table24[[#This Row],[Day]])</f>
        <v>44809</v>
      </c>
      <c r="J1608" s="5" t="str">
        <f>TEXT(Table24[[#This Row],[Column2]],"DDD")</f>
        <v>Mon</v>
      </c>
      <c r="K1608" s="1" t="s">
        <v>2130</v>
      </c>
      <c r="L16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09" spans="1:12" x14ac:dyDescent="0.3">
      <c r="A1609" s="1" t="s">
        <v>30</v>
      </c>
      <c r="B1609" s="1">
        <f t="shared" si="25"/>
        <v>5</v>
      </c>
      <c r="C1609" s="1">
        <v>24</v>
      </c>
      <c r="D16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09" s="1" t="s">
        <v>1550</v>
      </c>
      <c r="F1609" s="1" t="s">
        <v>28</v>
      </c>
      <c r="G1609" s="2">
        <v>232.18</v>
      </c>
      <c r="H1609" s="1" cm="1">
        <f t="array" ref="H1609">_xlfn.IFS(Table24[[#This Row],[Month]]="July",7,Table24[[#This Row],[Month]]="August",8,Table24[[#This Row],[Month]]="September",9)</f>
        <v>9</v>
      </c>
      <c r="I1609" s="5">
        <f>DATE(2022,Table24[[#This Row],[Column1]],Table24[[#This Row],[Day]])</f>
        <v>44809</v>
      </c>
      <c r="J1609" s="5" t="str">
        <f>TEXT(Table24[[#This Row],[Column2]],"DDD")</f>
        <v>Mon</v>
      </c>
      <c r="K1609" s="1" t="s">
        <v>2130</v>
      </c>
      <c r="L16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0" spans="1:12" x14ac:dyDescent="0.3">
      <c r="A1610" s="1" t="s">
        <v>30</v>
      </c>
      <c r="B1610" s="1">
        <f t="shared" si="25"/>
        <v>6</v>
      </c>
      <c r="C1610" s="1">
        <v>1</v>
      </c>
      <c r="D16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0" s="1" t="s">
        <v>1551</v>
      </c>
      <c r="F1610" s="1" t="s">
        <v>5</v>
      </c>
      <c r="G1610" s="2">
        <v>281.68</v>
      </c>
      <c r="H1610" s="1" cm="1">
        <f t="array" ref="H1610">_xlfn.IFS(Table24[[#This Row],[Month]]="July",7,Table24[[#This Row],[Month]]="August",8,Table24[[#This Row],[Month]]="September",9)</f>
        <v>9</v>
      </c>
      <c r="I1610" s="5">
        <f>DATE(2022,Table24[[#This Row],[Column1]],Table24[[#This Row],[Day]])</f>
        <v>44810</v>
      </c>
      <c r="J1610" s="5" t="str">
        <f>TEXT(Table24[[#This Row],[Column2]],"DDD")</f>
        <v>Tue</v>
      </c>
      <c r="K1610" s="1" t="s">
        <v>2131</v>
      </c>
      <c r="L16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1" spans="1:12" x14ac:dyDescent="0.3">
      <c r="A1611" s="1" t="s">
        <v>30</v>
      </c>
      <c r="B1611" s="1">
        <f t="shared" si="25"/>
        <v>6</v>
      </c>
      <c r="C1611" s="1">
        <v>2</v>
      </c>
      <c r="D16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1" s="1" t="s">
        <v>1552</v>
      </c>
      <c r="F1611" s="1" t="s">
        <v>6</v>
      </c>
      <c r="G1611" s="2">
        <v>307.83999999999997</v>
      </c>
      <c r="H1611" s="1" cm="1">
        <f t="array" ref="H1611">_xlfn.IFS(Table24[[#This Row],[Month]]="July",7,Table24[[#This Row],[Month]]="August",8,Table24[[#This Row],[Month]]="September",9)</f>
        <v>9</v>
      </c>
      <c r="I1611" s="5">
        <f>DATE(2022,Table24[[#This Row],[Column1]],Table24[[#This Row],[Day]])</f>
        <v>44810</v>
      </c>
      <c r="J1611" s="5" t="str">
        <f>TEXT(Table24[[#This Row],[Column2]],"DDD")</f>
        <v>Tue</v>
      </c>
      <c r="K1611" s="1" t="s">
        <v>2131</v>
      </c>
      <c r="L16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2" spans="1:12" x14ac:dyDescent="0.3">
      <c r="A1612" s="1" t="s">
        <v>30</v>
      </c>
      <c r="B1612" s="1">
        <f t="shared" si="25"/>
        <v>6</v>
      </c>
      <c r="C1612" s="1">
        <v>3</v>
      </c>
      <c r="D16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2" s="1" t="s">
        <v>1553</v>
      </c>
      <c r="F1612" s="1" t="s">
        <v>7</v>
      </c>
      <c r="G1612" s="2">
        <v>284.5</v>
      </c>
      <c r="H1612" s="1" cm="1">
        <f t="array" ref="H1612">_xlfn.IFS(Table24[[#This Row],[Month]]="July",7,Table24[[#This Row],[Month]]="August",8,Table24[[#This Row],[Month]]="September",9)</f>
        <v>9</v>
      </c>
      <c r="I1612" s="5">
        <f>DATE(2022,Table24[[#This Row],[Column1]],Table24[[#This Row],[Day]])</f>
        <v>44810</v>
      </c>
      <c r="J1612" s="5" t="str">
        <f>TEXT(Table24[[#This Row],[Column2]],"DDD")</f>
        <v>Tue</v>
      </c>
      <c r="K1612" s="1" t="s">
        <v>2131</v>
      </c>
      <c r="L16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3" spans="1:12" x14ac:dyDescent="0.3">
      <c r="A1613" s="1" t="s">
        <v>30</v>
      </c>
      <c r="B1613" s="1">
        <f t="shared" si="25"/>
        <v>6</v>
      </c>
      <c r="C1613" s="1">
        <v>4</v>
      </c>
      <c r="D16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3" s="1" t="s">
        <v>1554</v>
      </c>
      <c r="F1613" s="1" t="s">
        <v>8</v>
      </c>
      <c r="G1613" s="2">
        <v>291.92</v>
      </c>
      <c r="H1613" s="1" cm="1">
        <f t="array" ref="H1613">_xlfn.IFS(Table24[[#This Row],[Month]]="July",7,Table24[[#This Row],[Month]]="August",8,Table24[[#This Row],[Month]]="September",9)</f>
        <v>9</v>
      </c>
      <c r="I1613" s="5">
        <f>DATE(2022,Table24[[#This Row],[Column1]],Table24[[#This Row],[Day]])</f>
        <v>44810</v>
      </c>
      <c r="J1613" s="5" t="str">
        <f>TEXT(Table24[[#This Row],[Column2]],"DDD")</f>
        <v>Tue</v>
      </c>
      <c r="K1613" s="1" t="s">
        <v>2131</v>
      </c>
      <c r="L16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4" spans="1:12" x14ac:dyDescent="0.3">
      <c r="A1614" s="1" t="s">
        <v>30</v>
      </c>
      <c r="B1614" s="1">
        <f t="shared" si="25"/>
        <v>6</v>
      </c>
      <c r="C1614" s="1">
        <v>5</v>
      </c>
      <c r="D16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4" s="1" t="s">
        <v>1555</v>
      </c>
      <c r="F1614" s="1" t="s">
        <v>9</v>
      </c>
      <c r="G1614" s="2">
        <v>295.92</v>
      </c>
      <c r="H1614" s="1" cm="1">
        <f t="array" ref="H1614">_xlfn.IFS(Table24[[#This Row],[Month]]="July",7,Table24[[#This Row],[Month]]="August",8,Table24[[#This Row],[Month]]="September",9)</f>
        <v>9</v>
      </c>
      <c r="I1614" s="5">
        <f>DATE(2022,Table24[[#This Row],[Column1]],Table24[[#This Row],[Day]])</f>
        <v>44810</v>
      </c>
      <c r="J1614" s="5" t="str">
        <f>TEXT(Table24[[#This Row],[Column2]],"DDD")</f>
        <v>Tue</v>
      </c>
      <c r="K1614" s="1" t="s">
        <v>2131</v>
      </c>
      <c r="L16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5" spans="1:12" x14ac:dyDescent="0.3">
      <c r="A1615" s="1" t="s">
        <v>30</v>
      </c>
      <c r="B1615" s="1">
        <f t="shared" si="25"/>
        <v>6</v>
      </c>
      <c r="C1615" s="1">
        <v>6</v>
      </c>
      <c r="D16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5" s="1" t="s">
        <v>1556</v>
      </c>
      <c r="F1615" s="1" t="s">
        <v>10</v>
      </c>
      <c r="G1615" s="2">
        <v>396.12</v>
      </c>
      <c r="H1615" s="1" cm="1">
        <f t="array" ref="H1615">_xlfn.IFS(Table24[[#This Row],[Month]]="July",7,Table24[[#This Row],[Month]]="August",8,Table24[[#This Row],[Month]]="September",9)</f>
        <v>9</v>
      </c>
      <c r="I1615" s="5">
        <f>DATE(2022,Table24[[#This Row],[Column1]],Table24[[#This Row],[Day]])</f>
        <v>44810</v>
      </c>
      <c r="J1615" s="5" t="str">
        <f>TEXT(Table24[[#This Row],[Column2]],"DDD")</f>
        <v>Tue</v>
      </c>
      <c r="K1615" s="1" t="s">
        <v>2131</v>
      </c>
      <c r="L16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6" spans="1:12" x14ac:dyDescent="0.3">
      <c r="A1616" s="1" t="s">
        <v>30</v>
      </c>
      <c r="B1616" s="1">
        <f t="shared" si="25"/>
        <v>6</v>
      </c>
      <c r="C1616" s="1">
        <v>7</v>
      </c>
      <c r="D16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16" s="1" t="s">
        <v>1557</v>
      </c>
      <c r="F1616" s="1" t="s">
        <v>11</v>
      </c>
      <c r="G1616" s="2">
        <v>465.62</v>
      </c>
      <c r="H1616" s="1" cm="1">
        <f t="array" ref="H1616">_xlfn.IFS(Table24[[#This Row],[Month]]="July",7,Table24[[#This Row],[Month]]="August",8,Table24[[#This Row],[Month]]="September",9)</f>
        <v>9</v>
      </c>
      <c r="I1616" s="5">
        <f>DATE(2022,Table24[[#This Row],[Column1]],Table24[[#This Row],[Day]])</f>
        <v>44810</v>
      </c>
      <c r="J1616" s="5" t="str">
        <f>TEXT(Table24[[#This Row],[Column2]],"DDD")</f>
        <v>Tue</v>
      </c>
      <c r="K1616" s="1" t="s">
        <v>2131</v>
      </c>
      <c r="L16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7" spans="1:12" x14ac:dyDescent="0.3">
      <c r="A1617" s="1" t="s">
        <v>30</v>
      </c>
      <c r="B1617" s="1">
        <f t="shared" si="25"/>
        <v>6</v>
      </c>
      <c r="C1617" s="1">
        <v>8</v>
      </c>
      <c r="D16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17" s="1" t="s">
        <v>1558</v>
      </c>
      <c r="F1617" s="1" t="s">
        <v>12</v>
      </c>
      <c r="G1617" s="2">
        <v>525.04999999999995</v>
      </c>
      <c r="H1617" s="1" cm="1">
        <f t="array" ref="H1617">_xlfn.IFS(Table24[[#This Row],[Month]]="July",7,Table24[[#This Row],[Month]]="August",8,Table24[[#This Row],[Month]]="September",9)</f>
        <v>9</v>
      </c>
      <c r="I1617" s="5">
        <f>DATE(2022,Table24[[#This Row],[Column1]],Table24[[#This Row],[Day]])</f>
        <v>44810</v>
      </c>
      <c r="J1617" s="5" t="str">
        <f>TEXT(Table24[[#This Row],[Column2]],"DDD")</f>
        <v>Tue</v>
      </c>
      <c r="K1617" s="1" t="s">
        <v>2131</v>
      </c>
      <c r="L16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18" spans="1:12" x14ac:dyDescent="0.3">
      <c r="A1618" s="1" t="s">
        <v>30</v>
      </c>
      <c r="B1618" s="1">
        <f t="shared" si="25"/>
        <v>6</v>
      </c>
      <c r="C1618" s="1">
        <v>9</v>
      </c>
      <c r="D16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18" s="1" t="s">
        <v>1559</v>
      </c>
      <c r="F1618" s="1" t="s">
        <v>13</v>
      </c>
      <c r="G1618" s="2">
        <v>544.33000000000004</v>
      </c>
      <c r="H1618" s="1" cm="1">
        <f t="array" ref="H1618">_xlfn.IFS(Table24[[#This Row],[Month]]="July",7,Table24[[#This Row],[Month]]="August",8,Table24[[#This Row],[Month]]="September",9)</f>
        <v>9</v>
      </c>
      <c r="I1618" s="5">
        <f>DATE(2022,Table24[[#This Row],[Column1]],Table24[[#This Row],[Day]])</f>
        <v>44810</v>
      </c>
      <c r="J1618" s="5" t="str">
        <f>TEXT(Table24[[#This Row],[Column2]],"DDD")</f>
        <v>Tue</v>
      </c>
      <c r="K1618" s="1" t="s">
        <v>2131</v>
      </c>
      <c r="L16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19" spans="1:12" x14ac:dyDescent="0.3">
      <c r="A1619" s="1" t="s">
        <v>30</v>
      </c>
      <c r="B1619" s="1">
        <f t="shared" si="25"/>
        <v>6</v>
      </c>
      <c r="C1619" s="1">
        <v>10</v>
      </c>
      <c r="D161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19" s="1" t="s">
        <v>1560</v>
      </c>
      <c r="F1619" s="1" t="s">
        <v>14</v>
      </c>
      <c r="G1619" s="2">
        <v>478.15</v>
      </c>
      <c r="H1619" s="1" cm="1">
        <f t="array" ref="H1619">_xlfn.IFS(Table24[[#This Row],[Month]]="July",7,Table24[[#This Row],[Month]]="August",8,Table24[[#This Row],[Month]]="September",9)</f>
        <v>9</v>
      </c>
      <c r="I1619" s="5">
        <f>DATE(2022,Table24[[#This Row],[Column1]],Table24[[#This Row],[Day]])</f>
        <v>44810</v>
      </c>
      <c r="J1619" s="5" t="str">
        <f>TEXT(Table24[[#This Row],[Column2]],"DDD")</f>
        <v>Tue</v>
      </c>
      <c r="K1619" s="1" t="s">
        <v>2131</v>
      </c>
      <c r="L16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0" spans="1:12" x14ac:dyDescent="0.3">
      <c r="A1620" s="1" t="s">
        <v>30</v>
      </c>
      <c r="B1620" s="1">
        <f t="shared" si="25"/>
        <v>6</v>
      </c>
      <c r="C1620" s="1">
        <v>11</v>
      </c>
      <c r="D162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0" s="1" t="s">
        <v>1561</v>
      </c>
      <c r="F1620" s="1" t="s">
        <v>15</v>
      </c>
      <c r="G1620" s="2">
        <v>444.86</v>
      </c>
      <c r="H1620" s="1" cm="1">
        <f t="array" ref="H1620">_xlfn.IFS(Table24[[#This Row],[Month]]="July",7,Table24[[#This Row],[Month]]="August",8,Table24[[#This Row],[Month]]="September",9)</f>
        <v>9</v>
      </c>
      <c r="I1620" s="5">
        <f>DATE(2022,Table24[[#This Row],[Column1]],Table24[[#This Row],[Day]])</f>
        <v>44810</v>
      </c>
      <c r="J1620" s="5" t="str">
        <f>TEXT(Table24[[#This Row],[Column2]],"DDD")</f>
        <v>Tue</v>
      </c>
      <c r="K1620" s="1" t="s">
        <v>2131</v>
      </c>
      <c r="L16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1" spans="1:12" x14ac:dyDescent="0.3">
      <c r="A1621" s="1" t="s">
        <v>30</v>
      </c>
      <c r="B1621" s="1">
        <f t="shared" si="25"/>
        <v>6</v>
      </c>
      <c r="C1621" s="1">
        <v>12</v>
      </c>
      <c r="D16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1" s="1" t="s">
        <v>1562</v>
      </c>
      <c r="F1621" s="1" t="s">
        <v>16</v>
      </c>
      <c r="G1621" s="2">
        <v>314.24</v>
      </c>
      <c r="H1621" s="1" cm="1">
        <f t="array" ref="H1621">_xlfn.IFS(Table24[[#This Row],[Month]]="July",7,Table24[[#This Row],[Month]]="August",8,Table24[[#This Row],[Month]]="September",9)</f>
        <v>9</v>
      </c>
      <c r="I1621" s="5">
        <f>DATE(2022,Table24[[#This Row],[Column1]],Table24[[#This Row],[Day]])</f>
        <v>44810</v>
      </c>
      <c r="J1621" s="5" t="str">
        <f>TEXT(Table24[[#This Row],[Column2]],"DDD")</f>
        <v>Tue</v>
      </c>
      <c r="K1621" s="1" t="s">
        <v>2131</v>
      </c>
      <c r="L16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2" spans="1:12" x14ac:dyDescent="0.3">
      <c r="A1622" s="1" t="s">
        <v>30</v>
      </c>
      <c r="B1622" s="1">
        <f t="shared" si="25"/>
        <v>6</v>
      </c>
      <c r="C1622" s="1">
        <v>13</v>
      </c>
      <c r="D16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2" s="1" t="s">
        <v>1563</v>
      </c>
      <c r="F1622" s="1" t="s">
        <v>17</v>
      </c>
      <c r="G1622" s="2">
        <v>263.33</v>
      </c>
      <c r="H1622" s="1" cm="1">
        <f t="array" ref="H1622">_xlfn.IFS(Table24[[#This Row],[Month]]="July",7,Table24[[#This Row],[Month]]="August",8,Table24[[#This Row],[Month]]="September",9)</f>
        <v>9</v>
      </c>
      <c r="I1622" s="5">
        <f>DATE(2022,Table24[[#This Row],[Column1]],Table24[[#This Row],[Day]])</f>
        <v>44810</v>
      </c>
      <c r="J1622" s="5" t="str">
        <f>TEXT(Table24[[#This Row],[Column2]],"DDD")</f>
        <v>Tue</v>
      </c>
      <c r="K1622" s="1" t="s">
        <v>2131</v>
      </c>
      <c r="L16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3" spans="1:12" x14ac:dyDescent="0.3">
      <c r="A1623" s="1" t="s">
        <v>30</v>
      </c>
      <c r="B1623" s="1">
        <f t="shared" si="25"/>
        <v>6</v>
      </c>
      <c r="C1623" s="1">
        <v>14</v>
      </c>
      <c r="D16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3" s="1" t="s">
        <v>1564</v>
      </c>
      <c r="F1623" s="1" t="s">
        <v>18</v>
      </c>
      <c r="G1623" s="2">
        <v>275.64</v>
      </c>
      <c r="H1623" s="1" cm="1">
        <f t="array" ref="H1623">_xlfn.IFS(Table24[[#This Row],[Month]]="July",7,Table24[[#This Row],[Month]]="August",8,Table24[[#This Row],[Month]]="September",9)</f>
        <v>9</v>
      </c>
      <c r="I1623" s="5">
        <f>DATE(2022,Table24[[#This Row],[Column1]],Table24[[#This Row],[Day]])</f>
        <v>44810</v>
      </c>
      <c r="J1623" s="5" t="str">
        <f>TEXT(Table24[[#This Row],[Column2]],"DDD")</f>
        <v>Tue</v>
      </c>
      <c r="K1623" s="1" t="s">
        <v>2131</v>
      </c>
      <c r="L16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4" spans="1:12" x14ac:dyDescent="0.3">
      <c r="A1624" s="1" t="s">
        <v>30</v>
      </c>
      <c r="B1624" s="1">
        <f t="shared" si="25"/>
        <v>6</v>
      </c>
      <c r="C1624" s="1">
        <v>15</v>
      </c>
      <c r="D16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4" s="1" t="s">
        <v>1565</v>
      </c>
      <c r="F1624" s="1" t="s">
        <v>19</v>
      </c>
      <c r="G1624" s="2">
        <v>288.87</v>
      </c>
      <c r="H1624" s="1" cm="1">
        <f t="array" ref="H1624">_xlfn.IFS(Table24[[#This Row],[Month]]="July",7,Table24[[#This Row],[Month]]="August",8,Table24[[#This Row],[Month]]="September",9)</f>
        <v>9</v>
      </c>
      <c r="I1624" s="5">
        <f>DATE(2022,Table24[[#This Row],[Column1]],Table24[[#This Row],[Day]])</f>
        <v>44810</v>
      </c>
      <c r="J1624" s="5" t="str">
        <f>TEXT(Table24[[#This Row],[Column2]],"DDD")</f>
        <v>Tue</v>
      </c>
      <c r="K1624" s="1" t="s">
        <v>2131</v>
      </c>
      <c r="L16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5" spans="1:12" x14ac:dyDescent="0.3">
      <c r="A1625" s="1" t="s">
        <v>30</v>
      </c>
      <c r="B1625" s="1">
        <f t="shared" si="25"/>
        <v>6</v>
      </c>
      <c r="C1625" s="1">
        <v>16</v>
      </c>
      <c r="D16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5" s="1" t="s">
        <v>1566</v>
      </c>
      <c r="F1625" s="1" t="s">
        <v>20</v>
      </c>
      <c r="G1625" s="2">
        <v>389.92</v>
      </c>
      <c r="H1625" s="1" cm="1">
        <f t="array" ref="H1625">_xlfn.IFS(Table24[[#This Row],[Month]]="July",7,Table24[[#This Row],[Month]]="August",8,Table24[[#This Row],[Month]]="September",9)</f>
        <v>9</v>
      </c>
      <c r="I1625" s="5">
        <f>DATE(2022,Table24[[#This Row],[Column1]],Table24[[#This Row],[Day]])</f>
        <v>44810</v>
      </c>
      <c r="J1625" s="5" t="str">
        <f>TEXT(Table24[[#This Row],[Column2]],"DDD")</f>
        <v>Tue</v>
      </c>
      <c r="K1625" s="1" t="s">
        <v>2131</v>
      </c>
      <c r="L16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6" spans="1:12" x14ac:dyDescent="0.3">
      <c r="A1626" s="1" t="s">
        <v>30</v>
      </c>
      <c r="B1626" s="1">
        <f t="shared" si="25"/>
        <v>6</v>
      </c>
      <c r="C1626" s="1">
        <v>17</v>
      </c>
      <c r="D16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26" s="1" t="s">
        <v>1567</v>
      </c>
      <c r="F1626" s="1" t="s">
        <v>21</v>
      </c>
      <c r="G1626" s="2">
        <v>475.9</v>
      </c>
      <c r="H1626" s="1" cm="1">
        <f t="array" ref="H1626">_xlfn.IFS(Table24[[#This Row],[Month]]="July",7,Table24[[#This Row],[Month]]="August",8,Table24[[#This Row],[Month]]="September",9)</f>
        <v>9</v>
      </c>
      <c r="I1626" s="5">
        <f>DATE(2022,Table24[[#This Row],[Column1]],Table24[[#This Row],[Day]])</f>
        <v>44810</v>
      </c>
      <c r="J1626" s="5" t="str">
        <f>TEXT(Table24[[#This Row],[Column2]],"DDD")</f>
        <v>Tue</v>
      </c>
      <c r="K1626" s="1" t="s">
        <v>2131</v>
      </c>
      <c r="L16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27" spans="1:12" x14ac:dyDescent="0.3">
      <c r="A1627" s="1" t="s">
        <v>30</v>
      </c>
      <c r="B1627" s="1">
        <f t="shared" si="25"/>
        <v>6</v>
      </c>
      <c r="C1627" s="1">
        <v>18</v>
      </c>
      <c r="D16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27" s="1" t="s">
        <v>1568</v>
      </c>
      <c r="F1627" s="1" t="s">
        <v>22</v>
      </c>
      <c r="G1627" s="2">
        <v>485.53</v>
      </c>
      <c r="H1627" s="1" cm="1">
        <f t="array" ref="H1627">_xlfn.IFS(Table24[[#This Row],[Month]]="July",7,Table24[[#This Row],[Month]]="August",8,Table24[[#This Row],[Month]]="September",9)</f>
        <v>9</v>
      </c>
      <c r="I1627" s="5">
        <f>DATE(2022,Table24[[#This Row],[Column1]],Table24[[#This Row],[Day]])</f>
        <v>44810</v>
      </c>
      <c r="J1627" s="5" t="str">
        <f>TEXT(Table24[[#This Row],[Column2]],"DDD")</f>
        <v>Tue</v>
      </c>
      <c r="K1627" s="1" t="s">
        <v>2131</v>
      </c>
      <c r="L16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8" spans="1:12" x14ac:dyDescent="0.3">
      <c r="A1628" s="1" t="s">
        <v>30</v>
      </c>
      <c r="B1628" s="1">
        <f t="shared" si="25"/>
        <v>6</v>
      </c>
      <c r="C1628" s="1">
        <v>19</v>
      </c>
      <c r="D16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28" s="1" t="s">
        <v>1569</v>
      </c>
      <c r="F1628" s="1" t="s">
        <v>23</v>
      </c>
      <c r="G1628" s="2">
        <v>529.92999999999995</v>
      </c>
      <c r="H1628" s="1" cm="1">
        <f t="array" ref="H1628">_xlfn.IFS(Table24[[#This Row],[Month]]="July",7,Table24[[#This Row],[Month]]="August",8,Table24[[#This Row],[Month]]="September",9)</f>
        <v>9</v>
      </c>
      <c r="I1628" s="5">
        <f>DATE(2022,Table24[[#This Row],[Column1]],Table24[[#This Row],[Day]])</f>
        <v>44810</v>
      </c>
      <c r="J1628" s="5" t="str">
        <f>TEXT(Table24[[#This Row],[Column2]],"DDD")</f>
        <v>Tue</v>
      </c>
      <c r="K1628" s="1" t="s">
        <v>2131</v>
      </c>
      <c r="L16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29" spans="1:12" x14ac:dyDescent="0.3">
      <c r="A1629" s="1" t="s">
        <v>30</v>
      </c>
      <c r="B1629" s="1">
        <f t="shared" si="25"/>
        <v>6</v>
      </c>
      <c r="C1629" s="1">
        <v>20</v>
      </c>
      <c r="D16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29" s="1" t="s">
        <v>1570</v>
      </c>
      <c r="F1629" s="1" t="s">
        <v>24</v>
      </c>
      <c r="G1629" s="2">
        <v>553.71</v>
      </c>
      <c r="H1629" s="1" cm="1">
        <f t="array" ref="H1629">_xlfn.IFS(Table24[[#This Row],[Month]]="July",7,Table24[[#This Row],[Month]]="August",8,Table24[[#This Row],[Month]]="September",9)</f>
        <v>9</v>
      </c>
      <c r="I1629" s="5">
        <f>DATE(2022,Table24[[#This Row],[Column1]],Table24[[#This Row],[Day]])</f>
        <v>44810</v>
      </c>
      <c r="J1629" s="5" t="str">
        <f>TEXT(Table24[[#This Row],[Column2]],"DDD")</f>
        <v>Tue</v>
      </c>
      <c r="K1629" s="1" t="s">
        <v>2131</v>
      </c>
      <c r="L16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0" spans="1:12" x14ac:dyDescent="0.3">
      <c r="A1630" s="1" t="s">
        <v>30</v>
      </c>
      <c r="B1630" s="1">
        <f t="shared" si="25"/>
        <v>6</v>
      </c>
      <c r="C1630" s="1">
        <v>21</v>
      </c>
      <c r="D16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0" s="1" t="s">
        <v>1571</v>
      </c>
      <c r="F1630" s="1" t="s">
        <v>25</v>
      </c>
      <c r="G1630" s="2">
        <v>545.22</v>
      </c>
      <c r="H1630" s="1" cm="1">
        <f t="array" ref="H1630">_xlfn.IFS(Table24[[#This Row],[Month]]="July",7,Table24[[#This Row],[Month]]="August",8,Table24[[#This Row],[Month]]="September",9)</f>
        <v>9</v>
      </c>
      <c r="I1630" s="5">
        <f>DATE(2022,Table24[[#This Row],[Column1]],Table24[[#This Row],[Day]])</f>
        <v>44810</v>
      </c>
      <c r="J1630" s="5" t="str">
        <f>TEXT(Table24[[#This Row],[Column2]],"DDD")</f>
        <v>Tue</v>
      </c>
      <c r="K1630" s="1" t="s">
        <v>2131</v>
      </c>
      <c r="L16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1" spans="1:12" x14ac:dyDescent="0.3">
      <c r="A1631" s="1" t="s">
        <v>30</v>
      </c>
      <c r="B1631" s="1">
        <f t="shared" si="25"/>
        <v>6</v>
      </c>
      <c r="C1631" s="1">
        <v>22</v>
      </c>
      <c r="D16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1" s="1" t="s">
        <v>1572</v>
      </c>
      <c r="F1631" s="1" t="s">
        <v>26</v>
      </c>
      <c r="G1631" s="2">
        <v>513.57000000000005</v>
      </c>
      <c r="H1631" s="1" cm="1">
        <f t="array" ref="H1631">_xlfn.IFS(Table24[[#This Row],[Month]]="July",7,Table24[[#This Row],[Month]]="August",8,Table24[[#This Row],[Month]]="September",9)</f>
        <v>9</v>
      </c>
      <c r="I1631" s="5">
        <f>DATE(2022,Table24[[#This Row],[Column1]],Table24[[#This Row],[Day]])</f>
        <v>44810</v>
      </c>
      <c r="J1631" s="5" t="str">
        <f>TEXT(Table24[[#This Row],[Column2]],"DDD")</f>
        <v>Tue</v>
      </c>
      <c r="K1631" s="1" t="s">
        <v>2131</v>
      </c>
      <c r="L16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2" spans="1:12" x14ac:dyDescent="0.3">
      <c r="A1632" s="1" t="s">
        <v>30</v>
      </c>
      <c r="B1632" s="1">
        <f t="shared" si="25"/>
        <v>6</v>
      </c>
      <c r="C1632" s="1">
        <v>23</v>
      </c>
      <c r="D16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2" s="1" t="s">
        <v>1573</v>
      </c>
      <c r="F1632" s="1" t="s">
        <v>27</v>
      </c>
      <c r="G1632" s="2">
        <v>469.81</v>
      </c>
      <c r="H1632" s="1" cm="1">
        <f t="array" ref="H1632">_xlfn.IFS(Table24[[#This Row],[Month]]="July",7,Table24[[#This Row],[Month]]="August",8,Table24[[#This Row],[Month]]="September",9)</f>
        <v>9</v>
      </c>
      <c r="I1632" s="5">
        <f>DATE(2022,Table24[[#This Row],[Column1]],Table24[[#This Row],[Day]])</f>
        <v>44810</v>
      </c>
      <c r="J1632" s="5" t="str">
        <f>TEXT(Table24[[#This Row],[Column2]],"DDD")</f>
        <v>Tue</v>
      </c>
      <c r="K1632" s="1" t="s">
        <v>2131</v>
      </c>
      <c r="L16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3" spans="1:12" x14ac:dyDescent="0.3">
      <c r="A1633" s="1" t="s">
        <v>30</v>
      </c>
      <c r="B1633" s="1">
        <f t="shared" si="25"/>
        <v>6</v>
      </c>
      <c r="C1633" s="1">
        <v>24</v>
      </c>
      <c r="D16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3" s="1" t="s">
        <v>1574</v>
      </c>
      <c r="F1633" s="1" t="s">
        <v>28</v>
      </c>
      <c r="G1633" s="2">
        <v>456.61</v>
      </c>
      <c r="H1633" s="1" cm="1">
        <f t="array" ref="H1633">_xlfn.IFS(Table24[[#This Row],[Month]]="July",7,Table24[[#This Row],[Month]]="August",8,Table24[[#This Row],[Month]]="September",9)</f>
        <v>9</v>
      </c>
      <c r="I1633" s="5">
        <f>DATE(2022,Table24[[#This Row],[Column1]],Table24[[#This Row],[Day]])</f>
        <v>44810</v>
      </c>
      <c r="J1633" s="5" t="str">
        <f>TEXT(Table24[[#This Row],[Column2]],"DDD")</f>
        <v>Tue</v>
      </c>
      <c r="K1633" s="1" t="s">
        <v>2131</v>
      </c>
      <c r="L16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4" spans="1:12" x14ac:dyDescent="0.3">
      <c r="A1634" s="1" t="s">
        <v>30</v>
      </c>
      <c r="B1634" s="1">
        <f t="shared" si="25"/>
        <v>7</v>
      </c>
      <c r="C1634" s="1">
        <v>1</v>
      </c>
      <c r="D16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4" s="1" t="s">
        <v>1575</v>
      </c>
      <c r="F1634" s="1" t="s">
        <v>5</v>
      </c>
      <c r="G1634" s="2">
        <v>426.32</v>
      </c>
      <c r="H1634" s="1" cm="1">
        <f t="array" ref="H1634">_xlfn.IFS(Table24[[#This Row],[Month]]="July",7,Table24[[#This Row],[Month]]="August",8,Table24[[#This Row],[Month]]="September",9)</f>
        <v>9</v>
      </c>
      <c r="I1634" s="5">
        <f>DATE(2022,Table24[[#This Row],[Column1]],Table24[[#This Row],[Day]])</f>
        <v>44811</v>
      </c>
      <c r="J1634" s="5" t="str">
        <f>TEXT(Table24[[#This Row],[Column2]],"DDD")</f>
        <v>Wed</v>
      </c>
      <c r="K1634" s="1" t="s">
        <v>2132</v>
      </c>
      <c r="L16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5" spans="1:12" x14ac:dyDescent="0.3">
      <c r="A1635" s="1" t="s">
        <v>30</v>
      </c>
      <c r="B1635" s="1">
        <f t="shared" si="25"/>
        <v>7</v>
      </c>
      <c r="C1635" s="1">
        <v>2</v>
      </c>
      <c r="D16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5" s="1" t="s">
        <v>1576</v>
      </c>
      <c r="F1635" s="1" t="s">
        <v>6</v>
      </c>
      <c r="G1635" s="2">
        <v>395.54</v>
      </c>
      <c r="H1635" s="1" cm="1">
        <f t="array" ref="H1635">_xlfn.IFS(Table24[[#This Row],[Month]]="July",7,Table24[[#This Row],[Month]]="August",8,Table24[[#This Row],[Month]]="September",9)</f>
        <v>9</v>
      </c>
      <c r="I1635" s="5">
        <f>DATE(2022,Table24[[#This Row],[Column1]],Table24[[#This Row],[Day]])</f>
        <v>44811</v>
      </c>
      <c r="J1635" s="5" t="str">
        <f>TEXT(Table24[[#This Row],[Column2]],"DDD")</f>
        <v>Wed</v>
      </c>
      <c r="K1635" s="1" t="s">
        <v>2132</v>
      </c>
      <c r="L16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6" spans="1:12" x14ac:dyDescent="0.3">
      <c r="A1636" s="1" t="s">
        <v>30</v>
      </c>
      <c r="B1636" s="1">
        <f t="shared" si="25"/>
        <v>7</v>
      </c>
      <c r="C1636" s="1">
        <v>3</v>
      </c>
      <c r="D16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6" s="1" t="s">
        <v>1577</v>
      </c>
      <c r="F1636" s="1" t="s">
        <v>7</v>
      </c>
      <c r="G1636" s="2">
        <v>378.42</v>
      </c>
      <c r="H1636" s="1" cm="1">
        <f t="array" ref="H1636">_xlfn.IFS(Table24[[#This Row],[Month]]="July",7,Table24[[#This Row],[Month]]="August",8,Table24[[#This Row],[Month]]="September",9)</f>
        <v>9</v>
      </c>
      <c r="I1636" s="5">
        <f>DATE(2022,Table24[[#This Row],[Column1]],Table24[[#This Row],[Day]])</f>
        <v>44811</v>
      </c>
      <c r="J1636" s="5" t="str">
        <f>TEXT(Table24[[#This Row],[Column2]],"DDD")</f>
        <v>Wed</v>
      </c>
      <c r="K1636" s="1" t="s">
        <v>2132</v>
      </c>
      <c r="L16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7" spans="1:12" x14ac:dyDescent="0.3">
      <c r="A1637" s="1" t="s">
        <v>30</v>
      </c>
      <c r="B1637" s="1">
        <f t="shared" si="25"/>
        <v>7</v>
      </c>
      <c r="C1637" s="1">
        <v>4</v>
      </c>
      <c r="D16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7" s="1" t="s">
        <v>1578</v>
      </c>
      <c r="F1637" s="1" t="s">
        <v>8</v>
      </c>
      <c r="G1637" s="2">
        <v>377.05</v>
      </c>
      <c r="H1637" s="1" cm="1">
        <f t="array" ref="H1637">_xlfn.IFS(Table24[[#This Row],[Month]]="July",7,Table24[[#This Row],[Month]]="August",8,Table24[[#This Row],[Month]]="September",9)</f>
        <v>9</v>
      </c>
      <c r="I1637" s="5">
        <f>DATE(2022,Table24[[#This Row],[Column1]],Table24[[#This Row],[Day]])</f>
        <v>44811</v>
      </c>
      <c r="J1637" s="5" t="str">
        <f>TEXT(Table24[[#This Row],[Column2]],"DDD")</f>
        <v>Wed</v>
      </c>
      <c r="K1637" s="1" t="s">
        <v>2132</v>
      </c>
      <c r="L16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8" spans="1:12" x14ac:dyDescent="0.3">
      <c r="A1638" s="1" t="s">
        <v>30</v>
      </c>
      <c r="B1638" s="1">
        <f t="shared" si="25"/>
        <v>7</v>
      </c>
      <c r="C1638" s="1">
        <v>5</v>
      </c>
      <c r="D16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8" s="1" t="s">
        <v>1579</v>
      </c>
      <c r="F1638" s="1" t="s">
        <v>9</v>
      </c>
      <c r="G1638" s="2">
        <v>399.24</v>
      </c>
      <c r="H1638" s="1" cm="1">
        <f t="array" ref="H1638">_xlfn.IFS(Table24[[#This Row],[Month]]="July",7,Table24[[#This Row],[Month]]="August",8,Table24[[#This Row],[Month]]="September",9)</f>
        <v>9</v>
      </c>
      <c r="I1638" s="5">
        <f>DATE(2022,Table24[[#This Row],[Column1]],Table24[[#This Row],[Day]])</f>
        <v>44811</v>
      </c>
      <c r="J1638" s="5" t="str">
        <f>TEXT(Table24[[#This Row],[Column2]],"DDD")</f>
        <v>Wed</v>
      </c>
      <c r="K1638" s="1" t="s">
        <v>2132</v>
      </c>
      <c r="L16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39" spans="1:12" x14ac:dyDescent="0.3">
      <c r="A1639" s="1" t="s">
        <v>30</v>
      </c>
      <c r="B1639" s="1">
        <f t="shared" si="25"/>
        <v>7</v>
      </c>
      <c r="C1639" s="1">
        <v>6</v>
      </c>
      <c r="D16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39" s="1" t="s">
        <v>1580</v>
      </c>
      <c r="F1639" s="1" t="s">
        <v>10</v>
      </c>
      <c r="G1639" s="2">
        <v>406.61</v>
      </c>
      <c r="H1639" s="1" cm="1">
        <f t="array" ref="H1639">_xlfn.IFS(Table24[[#This Row],[Month]]="July",7,Table24[[#This Row],[Month]]="August",8,Table24[[#This Row],[Month]]="September",9)</f>
        <v>9</v>
      </c>
      <c r="I1639" s="5">
        <f>DATE(2022,Table24[[#This Row],[Column1]],Table24[[#This Row],[Day]])</f>
        <v>44811</v>
      </c>
      <c r="J1639" s="5" t="str">
        <f>TEXT(Table24[[#This Row],[Column2]],"DDD")</f>
        <v>Wed</v>
      </c>
      <c r="K1639" s="1" t="s">
        <v>2132</v>
      </c>
      <c r="L16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0" spans="1:12" x14ac:dyDescent="0.3">
      <c r="A1640" s="1" t="s">
        <v>30</v>
      </c>
      <c r="B1640" s="1">
        <f t="shared" si="25"/>
        <v>7</v>
      </c>
      <c r="C1640" s="1">
        <v>7</v>
      </c>
      <c r="D16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40" s="1" t="s">
        <v>1581</v>
      </c>
      <c r="F1640" s="1" t="s">
        <v>11</v>
      </c>
      <c r="G1640" s="2">
        <v>472.08</v>
      </c>
      <c r="H1640" s="1" cm="1">
        <f t="array" ref="H1640">_xlfn.IFS(Table24[[#This Row],[Month]]="July",7,Table24[[#This Row],[Month]]="August",8,Table24[[#This Row],[Month]]="September",9)</f>
        <v>9</v>
      </c>
      <c r="I1640" s="5">
        <f>DATE(2022,Table24[[#This Row],[Column1]],Table24[[#This Row],[Day]])</f>
        <v>44811</v>
      </c>
      <c r="J1640" s="5" t="str">
        <f>TEXT(Table24[[#This Row],[Column2]],"DDD")</f>
        <v>Wed</v>
      </c>
      <c r="K1640" s="1" t="s">
        <v>2132</v>
      </c>
      <c r="L16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1" spans="1:12" x14ac:dyDescent="0.3">
      <c r="A1641" s="1" t="s">
        <v>30</v>
      </c>
      <c r="B1641" s="1">
        <f t="shared" si="25"/>
        <v>7</v>
      </c>
      <c r="C1641" s="1">
        <v>8</v>
      </c>
      <c r="D164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1" s="1" t="s">
        <v>1582</v>
      </c>
      <c r="F1641" s="1" t="s">
        <v>12</v>
      </c>
      <c r="G1641" s="2">
        <v>503.78</v>
      </c>
      <c r="H1641" s="1" cm="1">
        <f t="array" ref="H1641">_xlfn.IFS(Table24[[#This Row],[Month]]="July",7,Table24[[#This Row],[Month]]="August",8,Table24[[#This Row],[Month]]="September",9)</f>
        <v>9</v>
      </c>
      <c r="I1641" s="5">
        <f>DATE(2022,Table24[[#This Row],[Column1]],Table24[[#This Row],[Day]])</f>
        <v>44811</v>
      </c>
      <c r="J1641" s="5" t="str">
        <f>TEXT(Table24[[#This Row],[Column2]],"DDD")</f>
        <v>Wed</v>
      </c>
      <c r="K1641" s="1" t="s">
        <v>2132</v>
      </c>
      <c r="L16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42" spans="1:12" x14ac:dyDescent="0.3">
      <c r="A1642" s="1" t="s">
        <v>30</v>
      </c>
      <c r="B1642" s="1">
        <f t="shared" si="25"/>
        <v>7</v>
      </c>
      <c r="C1642" s="1">
        <v>9</v>
      </c>
      <c r="D164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2" s="1" t="s">
        <v>1583</v>
      </c>
      <c r="F1642" s="1" t="s">
        <v>13</v>
      </c>
      <c r="G1642" s="2">
        <v>508.02</v>
      </c>
      <c r="H1642" s="1" cm="1">
        <f t="array" ref="H1642">_xlfn.IFS(Table24[[#This Row],[Month]]="July",7,Table24[[#This Row],[Month]]="August",8,Table24[[#This Row],[Month]]="September",9)</f>
        <v>9</v>
      </c>
      <c r="I1642" s="5">
        <f>DATE(2022,Table24[[#This Row],[Column1]],Table24[[#This Row],[Day]])</f>
        <v>44811</v>
      </c>
      <c r="J1642" s="5" t="str">
        <f>TEXT(Table24[[#This Row],[Column2]],"DDD")</f>
        <v>Wed</v>
      </c>
      <c r="K1642" s="1" t="s">
        <v>2132</v>
      </c>
      <c r="L16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3" spans="1:12" x14ac:dyDescent="0.3">
      <c r="A1643" s="1" t="s">
        <v>30</v>
      </c>
      <c r="B1643" s="1">
        <f t="shared" ref="B1643:B1706" si="26">B1619+1</f>
        <v>7</v>
      </c>
      <c r="C1643" s="1">
        <v>10</v>
      </c>
      <c r="D164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3" s="1" t="s">
        <v>1584</v>
      </c>
      <c r="F1643" s="1" t="s">
        <v>14</v>
      </c>
      <c r="G1643" s="2">
        <v>500.04</v>
      </c>
      <c r="H1643" s="1" cm="1">
        <f t="array" ref="H1643">_xlfn.IFS(Table24[[#This Row],[Month]]="July",7,Table24[[#This Row],[Month]]="August",8,Table24[[#This Row],[Month]]="September",9)</f>
        <v>9</v>
      </c>
      <c r="I1643" s="5">
        <f>DATE(2022,Table24[[#This Row],[Column1]],Table24[[#This Row],[Day]])</f>
        <v>44811</v>
      </c>
      <c r="J1643" s="5" t="str">
        <f>TEXT(Table24[[#This Row],[Column2]],"DDD")</f>
        <v>Wed</v>
      </c>
      <c r="K1643" s="1" t="s">
        <v>2132</v>
      </c>
      <c r="L16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4" spans="1:12" x14ac:dyDescent="0.3">
      <c r="A1644" s="1" t="s">
        <v>30</v>
      </c>
      <c r="B1644" s="1">
        <f t="shared" si="26"/>
        <v>7</v>
      </c>
      <c r="C1644" s="1">
        <v>11</v>
      </c>
      <c r="D164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4" s="1" t="s">
        <v>1585</v>
      </c>
      <c r="F1644" s="1" t="s">
        <v>15</v>
      </c>
      <c r="G1644" s="2">
        <v>469.94</v>
      </c>
      <c r="H1644" s="1" cm="1">
        <f t="array" ref="H1644">_xlfn.IFS(Table24[[#This Row],[Month]]="July",7,Table24[[#This Row],[Month]]="August",8,Table24[[#This Row],[Month]]="September",9)</f>
        <v>9</v>
      </c>
      <c r="I1644" s="5">
        <f>DATE(2022,Table24[[#This Row],[Column1]],Table24[[#This Row],[Day]])</f>
        <v>44811</v>
      </c>
      <c r="J1644" s="5" t="str">
        <f>TEXT(Table24[[#This Row],[Column2]],"DDD")</f>
        <v>Wed</v>
      </c>
      <c r="K1644" s="1" t="s">
        <v>2132</v>
      </c>
      <c r="L16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5" spans="1:12" x14ac:dyDescent="0.3">
      <c r="A1645" s="1" t="s">
        <v>30</v>
      </c>
      <c r="B1645" s="1">
        <f t="shared" si="26"/>
        <v>7</v>
      </c>
      <c r="C1645" s="1">
        <v>12</v>
      </c>
      <c r="D16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5" s="1" t="s">
        <v>1586</v>
      </c>
      <c r="F1645" s="1" t="s">
        <v>16</v>
      </c>
      <c r="G1645" s="2">
        <v>450.38</v>
      </c>
      <c r="H1645" s="1" cm="1">
        <f t="array" ref="H1645">_xlfn.IFS(Table24[[#This Row],[Month]]="July",7,Table24[[#This Row],[Month]]="August",8,Table24[[#This Row],[Month]]="September",9)</f>
        <v>9</v>
      </c>
      <c r="I1645" s="5">
        <f>DATE(2022,Table24[[#This Row],[Column1]],Table24[[#This Row],[Day]])</f>
        <v>44811</v>
      </c>
      <c r="J1645" s="5" t="str">
        <f>TEXT(Table24[[#This Row],[Column2]],"DDD")</f>
        <v>Wed</v>
      </c>
      <c r="K1645" s="1" t="s">
        <v>2132</v>
      </c>
      <c r="L16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6" spans="1:12" x14ac:dyDescent="0.3">
      <c r="A1646" s="1" t="s">
        <v>30</v>
      </c>
      <c r="B1646" s="1">
        <f t="shared" si="26"/>
        <v>7</v>
      </c>
      <c r="C1646" s="1">
        <v>13</v>
      </c>
      <c r="D16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6" s="1" t="s">
        <v>1587</v>
      </c>
      <c r="F1646" s="1" t="s">
        <v>17</v>
      </c>
      <c r="G1646" s="2">
        <v>405.55</v>
      </c>
      <c r="H1646" s="1" cm="1">
        <f t="array" ref="H1646">_xlfn.IFS(Table24[[#This Row],[Month]]="July",7,Table24[[#This Row],[Month]]="August",8,Table24[[#This Row],[Month]]="September",9)</f>
        <v>9</v>
      </c>
      <c r="I1646" s="5">
        <f>DATE(2022,Table24[[#This Row],[Column1]],Table24[[#This Row],[Day]])</f>
        <v>44811</v>
      </c>
      <c r="J1646" s="5" t="str">
        <f>TEXT(Table24[[#This Row],[Column2]],"DDD")</f>
        <v>Wed</v>
      </c>
      <c r="K1646" s="1" t="s">
        <v>2132</v>
      </c>
      <c r="L16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7" spans="1:12" x14ac:dyDescent="0.3">
      <c r="A1647" s="1" t="s">
        <v>30</v>
      </c>
      <c r="B1647" s="1">
        <f t="shared" si="26"/>
        <v>7</v>
      </c>
      <c r="C1647" s="1">
        <v>14</v>
      </c>
      <c r="D164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7" s="1" t="s">
        <v>1588</v>
      </c>
      <c r="F1647" s="1" t="s">
        <v>18</v>
      </c>
      <c r="G1647" s="2">
        <v>402.05</v>
      </c>
      <c r="H1647" s="1" cm="1">
        <f t="array" ref="H1647">_xlfn.IFS(Table24[[#This Row],[Month]]="July",7,Table24[[#This Row],[Month]]="August",8,Table24[[#This Row],[Month]]="September",9)</f>
        <v>9</v>
      </c>
      <c r="I1647" s="5">
        <f>DATE(2022,Table24[[#This Row],[Column1]],Table24[[#This Row],[Day]])</f>
        <v>44811</v>
      </c>
      <c r="J1647" s="5" t="str">
        <f>TEXT(Table24[[#This Row],[Column2]],"DDD")</f>
        <v>Wed</v>
      </c>
      <c r="K1647" s="1" t="s">
        <v>2132</v>
      </c>
      <c r="L16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8" spans="1:12" x14ac:dyDescent="0.3">
      <c r="A1648" s="1" t="s">
        <v>30</v>
      </c>
      <c r="B1648" s="1">
        <f t="shared" si="26"/>
        <v>7</v>
      </c>
      <c r="C1648" s="1">
        <v>15</v>
      </c>
      <c r="D164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8" s="1" t="s">
        <v>1589</v>
      </c>
      <c r="F1648" s="1" t="s">
        <v>19</v>
      </c>
      <c r="G1648" s="2">
        <v>409.34</v>
      </c>
      <c r="H1648" s="1" cm="1">
        <f t="array" ref="H1648">_xlfn.IFS(Table24[[#This Row],[Month]]="July",7,Table24[[#This Row],[Month]]="August",8,Table24[[#This Row],[Month]]="September",9)</f>
        <v>9</v>
      </c>
      <c r="I1648" s="5">
        <f>DATE(2022,Table24[[#This Row],[Column1]],Table24[[#This Row],[Day]])</f>
        <v>44811</v>
      </c>
      <c r="J1648" s="5" t="str">
        <f>TEXT(Table24[[#This Row],[Column2]],"DDD")</f>
        <v>Wed</v>
      </c>
      <c r="K1648" s="1" t="s">
        <v>2132</v>
      </c>
      <c r="L16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49" spans="1:12" x14ac:dyDescent="0.3">
      <c r="A1649" s="1" t="s">
        <v>30</v>
      </c>
      <c r="B1649" s="1">
        <f t="shared" si="26"/>
        <v>7</v>
      </c>
      <c r="C1649" s="1">
        <v>16</v>
      </c>
      <c r="D16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49" s="1" t="s">
        <v>1590</v>
      </c>
      <c r="F1649" s="1" t="s">
        <v>20</v>
      </c>
      <c r="G1649" s="2">
        <v>412.77</v>
      </c>
      <c r="H1649" s="1" cm="1">
        <f t="array" ref="H1649">_xlfn.IFS(Table24[[#This Row],[Month]]="July",7,Table24[[#This Row],[Month]]="August",8,Table24[[#This Row],[Month]]="September",9)</f>
        <v>9</v>
      </c>
      <c r="I1649" s="5">
        <f>DATE(2022,Table24[[#This Row],[Column1]],Table24[[#This Row],[Day]])</f>
        <v>44811</v>
      </c>
      <c r="J1649" s="5" t="str">
        <f>TEXT(Table24[[#This Row],[Column2]],"DDD")</f>
        <v>Wed</v>
      </c>
      <c r="K1649" s="1" t="s">
        <v>2132</v>
      </c>
      <c r="L16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0" spans="1:12" x14ac:dyDescent="0.3">
      <c r="A1650" s="1" t="s">
        <v>30</v>
      </c>
      <c r="B1650" s="1">
        <f t="shared" si="26"/>
        <v>7</v>
      </c>
      <c r="C1650" s="1">
        <v>17</v>
      </c>
      <c r="D16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50" s="1" t="s">
        <v>1591</v>
      </c>
      <c r="F1650" s="1" t="s">
        <v>21</v>
      </c>
      <c r="G1650" s="2">
        <v>471.92</v>
      </c>
      <c r="H1650" s="1" cm="1">
        <f t="array" ref="H1650">_xlfn.IFS(Table24[[#This Row],[Month]]="July",7,Table24[[#This Row],[Month]]="August",8,Table24[[#This Row],[Month]]="September",9)</f>
        <v>9</v>
      </c>
      <c r="I1650" s="5">
        <f>DATE(2022,Table24[[#This Row],[Column1]],Table24[[#This Row],[Day]])</f>
        <v>44811</v>
      </c>
      <c r="J1650" s="5" t="str">
        <f>TEXT(Table24[[#This Row],[Column2]],"DDD")</f>
        <v>Wed</v>
      </c>
      <c r="K1650" s="1" t="s">
        <v>2132</v>
      </c>
      <c r="L16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51" spans="1:12" x14ac:dyDescent="0.3">
      <c r="A1651" s="1" t="s">
        <v>30</v>
      </c>
      <c r="B1651" s="1">
        <f t="shared" si="26"/>
        <v>7</v>
      </c>
      <c r="C1651" s="1">
        <v>18</v>
      </c>
      <c r="D16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1" s="1" t="s">
        <v>1592</v>
      </c>
      <c r="F1651" s="1" t="s">
        <v>22</v>
      </c>
      <c r="G1651" s="2">
        <v>504.89</v>
      </c>
      <c r="H1651" s="1" cm="1">
        <f t="array" ref="H1651">_xlfn.IFS(Table24[[#This Row],[Month]]="July",7,Table24[[#This Row],[Month]]="August",8,Table24[[#This Row],[Month]]="September",9)</f>
        <v>9</v>
      </c>
      <c r="I1651" s="5">
        <f>DATE(2022,Table24[[#This Row],[Column1]],Table24[[#This Row],[Day]])</f>
        <v>44811</v>
      </c>
      <c r="J1651" s="5" t="str">
        <f>TEXT(Table24[[#This Row],[Column2]],"DDD")</f>
        <v>Wed</v>
      </c>
      <c r="K1651" s="1" t="s">
        <v>2132</v>
      </c>
      <c r="L16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2" spans="1:12" x14ac:dyDescent="0.3">
      <c r="A1652" s="1" t="s">
        <v>30</v>
      </c>
      <c r="B1652" s="1">
        <f t="shared" si="26"/>
        <v>7</v>
      </c>
      <c r="C1652" s="1">
        <v>19</v>
      </c>
      <c r="D16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2" s="1" t="s">
        <v>1593</v>
      </c>
      <c r="F1652" s="1" t="s">
        <v>23</v>
      </c>
      <c r="G1652" s="2">
        <v>526.33000000000004</v>
      </c>
      <c r="H1652" s="1" cm="1">
        <f t="array" ref="H1652">_xlfn.IFS(Table24[[#This Row],[Month]]="July",7,Table24[[#This Row],[Month]]="August",8,Table24[[#This Row],[Month]]="September",9)</f>
        <v>9</v>
      </c>
      <c r="I1652" s="5">
        <f>DATE(2022,Table24[[#This Row],[Column1]],Table24[[#This Row],[Day]])</f>
        <v>44811</v>
      </c>
      <c r="J1652" s="5" t="str">
        <f>TEXT(Table24[[#This Row],[Column2]],"DDD")</f>
        <v>Wed</v>
      </c>
      <c r="K1652" s="1" t="s">
        <v>2132</v>
      </c>
      <c r="L16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3" spans="1:12" x14ac:dyDescent="0.3">
      <c r="A1653" s="1" t="s">
        <v>30</v>
      </c>
      <c r="B1653" s="1">
        <f t="shared" si="26"/>
        <v>7</v>
      </c>
      <c r="C1653" s="1">
        <v>20</v>
      </c>
      <c r="D16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3" s="1" t="s">
        <v>1594</v>
      </c>
      <c r="F1653" s="1" t="s">
        <v>24</v>
      </c>
      <c r="G1653" s="2">
        <v>550.01</v>
      </c>
      <c r="H1653" s="1" cm="1">
        <f t="array" ref="H1653">_xlfn.IFS(Table24[[#This Row],[Month]]="July",7,Table24[[#This Row],[Month]]="August",8,Table24[[#This Row],[Month]]="September",9)</f>
        <v>9</v>
      </c>
      <c r="I1653" s="5">
        <f>DATE(2022,Table24[[#This Row],[Column1]],Table24[[#This Row],[Day]])</f>
        <v>44811</v>
      </c>
      <c r="J1653" s="5" t="str">
        <f>TEXT(Table24[[#This Row],[Column2]],"DDD")</f>
        <v>Wed</v>
      </c>
      <c r="K1653" s="1" t="s">
        <v>2132</v>
      </c>
      <c r="L16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4" spans="1:12" x14ac:dyDescent="0.3">
      <c r="A1654" s="1" t="s">
        <v>30</v>
      </c>
      <c r="B1654" s="1">
        <f t="shared" si="26"/>
        <v>7</v>
      </c>
      <c r="C1654" s="1">
        <v>21</v>
      </c>
      <c r="D16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4" s="1" t="s">
        <v>1569</v>
      </c>
      <c r="F1654" s="1" t="s">
        <v>25</v>
      </c>
      <c r="G1654" s="2">
        <v>529.92999999999995</v>
      </c>
      <c r="H1654" s="1" cm="1">
        <f t="array" ref="H1654">_xlfn.IFS(Table24[[#This Row],[Month]]="July",7,Table24[[#This Row],[Month]]="August",8,Table24[[#This Row],[Month]]="September",9)</f>
        <v>9</v>
      </c>
      <c r="I1654" s="5">
        <f>DATE(2022,Table24[[#This Row],[Column1]],Table24[[#This Row],[Day]])</f>
        <v>44811</v>
      </c>
      <c r="J1654" s="5" t="str">
        <f>TEXT(Table24[[#This Row],[Column2]],"DDD")</f>
        <v>Wed</v>
      </c>
      <c r="K1654" s="1" t="s">
        <v>2132</v>
      </c>
      <c r="L16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5" spans="1:12" x14ac:dyDescent="0.3">
      <c r="A1655" s="1" t="s">
        <v>30</v>
      </c>
      <c r="B1655" s="1">
        <f t="shared" si="26"/>
        <v>7</v>
      </c>
      <c r="C1655" s="1">
        <v>22</v>
      </c>
      <c r="D16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5" s="1" t="s">
        <v>1595</v>
      </c>
      <c r="F1655" s="1" t="s">
        <v>26</v>
      </c>
      <c r="G1655" s="2">
        <v>507.59</v>
      </c>
      <c r="H1655" s="1" cm="1">
        <f t="array" ref="H1655">_xlfn.IFS(Table24[[#This Row],[Month]]="July",7,Table24[[#This Row],[Month]]="August",8,Table24[[#This Row],[Month]]="September",9)</f>
        <v>9</v>
      </c>
      <c r="I1655" s="5">
        <f>DATE(2022,Table24[[#This Row],[Column1]],Table24[[#This Row],[Day]])</f>
        <v>44811</v>
      </c>
      <c r="J1655" s="5" t="str">
        <f>TEXT(Table24[[#This Row],[Column2]],"DDD")</f>
        <v>Wed</v>
      </c>
      <c r="K1655" s="1" t="s">
        <v>2132</v>
      </c>
      <c r="L16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6" spans="1:12" x14ac:dyDescent="0.3">
      <c r="A1656" s="1" t="s">
        <v>30</v>
      </c>
      <c r="B1656" s="1">
        <f t="shared" si="26"/>
        <v>7</v>
      </c>
      <c r="C1656" s="1">
        <v>23</v>
      </c>
      <c r="D16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6" s="1" t="s">
        <v>1596</v>
      </c>
      <c r="F1656" s="1" t="s">
        <v>27</v>
      </c>
      <c r="G1656" s="2">
        <v>489.76</v>
      </c>
      <c r="H1656" s="1" cm="1">
        <f t="array" ref="H1656">_xlfn.IFS(Table24[[#This Row],[Month]]="July",7,Table24[[#This Row],[Month]]="August",8,Table24[[#This Row],[Month]]="September",9)</f>
        <v>9</v>
      </c>
      <c r="I1656" s="5">
        <f>DATE(2022,Table24[[#This Row],[Column1]],Table24[[#This Row],[Day]])</f>
        <v>44811</v>
      </c>
      <c r="J1656" s="5" t="str">
        <f>TEXT(Table24[[#This Row],[Column2]],"DDD")</f>
        <v>Wed</v>
      </c>
      <c r="K1656" s="1" t="s">
        <v>2132</v>
      </c>
      <c r="L16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7" spans="1:12" x14ac:dyDescent="0.3">
      <c r="A1657" s="1" t="s">
        <v>30</v>
      </c>
      <c r="B1657" s="1">
        <f t="shared" si="26"/>
        <v>7</v>
      </c>
      <c r="C1657" s="1">
        <v>24</v>
      </c>
      <c r="D16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7" s="1" t="s">
        <v>1597</v>
      </c>
      <c r="F1657" s="1" t="s">
        <v>28</v>
      </c>
      <c r="G1657" s="2">
        <v>438.81</v>
      </c>
      <c r="H1657" s="1" cm="1">
        <f t="array" ref="H1657">_xlfn.IFS(Table24[[#This Row],[Month]]="July",7,Table24[[#This Row],[Month]]="August",8,Table24[[#This Row],[Month]]="September",9)</f>
        <v>9</v>
      </c>
      <c r="I1657" s="5">
        <f>DATE(2022,Table24[[#This Row],[Column1]],Table24[[#This Row],[Day]])</f>
        <v>44811</v>
      </c>
      <c r="J1657" s="5" t="str">
        <f>TEXT(Table24[[#This Row],[Column2]],"DDD")</f>
        <v>Wed</v>
      </c>
      <c r="K1657" s="1" t="s">
        <v>2132</v>
      </c>
      <c r="L16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8" spans="1:12" x14ac:dyDescent="0.3">
      <c r="A1658" s="1" t="s">
        <v>30</v>
      </c>
      <c r="B1658" s="1">
        <f t="shared" si="26"/>
        <v>8</v>
      </c>
      <c r="C1658" s="1">
        <v>1</v>
      </c>
      <c r="D16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8" s="1" t="s">
        <v>1598</v>
      </c>
      <c r="F1658" s="1" t="s">
        <v>5</v>
      </c>
      <c r="G1658" s="2">
        <v>441.95</v>
      </c>
      <c r="H1658" s="1" cm="1">
        <f t="array" ref="H1658">_xlfn.IFS(Table24[[#This Row],[Month]]="July",7,Table24[[#This Row],[Month]]="August",8,Table24[[#This Row],[Month]]="September",9)</f>
        <v>9</v>
      </c>
      <c r="I1658" s="5">
        <f>DATE(2022,Table24[[#This Row],[Column1]],Table24[[#This Row],[Day]])</f>
        <v>44812</v>
      </c>
      <c r="J1658" s="5" t="str">
        <f>TEXT(Table24[[#This Row],[Column2]],"DDD")</f>
        <v>Thu</v>
      </c>
      <c r="K1658" s="1" t="s">
        <v>2133</v>
      </c>
      <c r="L16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59" spans="1:12" x14ac:dyDescent="0.3">
      <c r="A1659" s="1" t="s">
        <v>30</v>
      </c>
      <c r="B1659" s="1">
        <f t="shared" si="26"/>
        <v>8</v>
      </c>
      <c r="C1659" s="1">
        <v>2</v>
      </c>
      <c r="D16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59" s="1" t="s">
        <v>1599</v>
      </c>
      <c r="F1659" s="1" t="s">
        <v>6</v>
      </c>
      <c r="G1659" s="2">
        <v>407.74</v>
      </c>
      <c r="H1659" s="1" cm="1">
        <f t="array" ref="H1659">_xlfn.IFS(Table24[[#This Row],[Month]]="July",7,Table24[[#This Row],[Month]]="August",8,Table24[[#This Row],[Month]]="September",9)</f>
        <v>9</v>
      </c>
      <c r="I1659" s="5">
        <f>DATE(2022,Table24[[#This Row],[Column1]],Table24[[#This Row],[Day]])</f>
        <v>44812</v>
      </c>
      <c r="J1659" s="5" t="str">
        <f>TEXT(Table24[[#This Row],[Column2]],"DDD")</f>
        <v>Thu</v>
      </c>
      <c r="K1659" s="1" t="s">
        <v>2133</v>
      </c>
      <c r="L16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0" spans="1:12" x14ac:dyDescent="0.3">
      <c r="A1660" s="1" t="s">
        <v>30</v>
      </c>
      <c r="B1660" s="1">
        <f t="shared" si="26"/>
        <v>8</v>
      </c>
      <c r="C1660" s="1">
        <v>3</v>
      </c>
      <c r="D16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0" s="1" t="s">
        <v>1600</v>
      </c>
      <c r="F1660" s="1" t="s">
        <v>7</v>
      </c>
      <c r="G1660" s="2">
        <v>400.29</v>
      </c>
      <c r="H1660" s="1" cm="1">
        <f t="array" ref="H1660">_xlfn.IFS(Table24[[#This Row],[Month]]="July",7,Table24[[#This Row],[Month]]="August",8,Table24[[#This Row],[Month]]="September",9)</f>
        <v>9</v>
      </c>
      <c r="I1660" s="5">
        <f>DATE(2022,Table24[[#This Row],[Column1]],Table24[[#This Row],[Day]])</f>
        <v>44812</v>
      </c>
      <c r="J1660" s="5" t="str">
        <f>TEXT(Table24[[#This Row],[Column2]],"DDD")</f>
        <v>Thu</v>
      </c>
      <c r="K1660" s="1" t="s">
        <v>2133</v>
      </c>
      <c r="L16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1" spans="1:12" x14ac:dyDescent="0.3">
      <c r="A1661" s="1" t="s">
        <v>30</v>
      </c>
      <c r="B1661" s="1">
        <f t="shared" si="26"/>
        <v>8</v>
      </c>
      <c r="C1661" s="1">
        <v>4</v>
      </c>
      <c r="D16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1" s="1" t="s">
        <v>1601</v>
      </c>
      <c r="F1661" s="1" t="s">
        <v>8</v>
      </c>
      <c r="G1661" s="2">
        <v>381.92</v>
      </c>
      <c r="H1661" s="1" cm="1">
        <f t="array" ref="H1661">_xlfn.IFS(Table24[[#This Row],[Month]]="July",7,Table24[[#This Row],[Month]]="August",8,Table24[[#This Row],[Month]]="September",9)</f>
        <v>9</v>
      </c>
      <c r="I1661" s="5">
        <f>DATE(2022,Table24[[#This Row],[Column1]],Table24[[#This Row],[Day]])</f>
        <v>44812</v>
      </c>
      <c r="J1661" s="5" t="str">
        <f>TEXT(Table24[[#This Row],[Column2]],"DDD")</f>
        <v>Thu</v>
      </c>
      <c r="K1661" s="1" t="s">
        <v>2133</v>
      </c>
      <c r="L16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2" spans="1:12" x14ac:dyDescent="0.3">
      <c r="A1662" s="1" t="s">
        <v>30</v>
      </c>
      <c r="B1662" s="1">
        <f t="shared" si="26"/>
        <v>8</v>
      </c>
      <c r="C1662" s="1">
        <v>5</v>
      </c>
      <c r="D16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2" s="1" t="s">
        <v>1602</v>
      </c>
      <c r="F1662" s="1" t="s">
        <v>9</v>
      </c>
      <c r="G1662" s="2">
        <v>379.23</v>
      </c>
      <c r="H1662" s="1" cm="1">
        <f t="array" ref="H1662">_xlfn.IFS(Table24[[#This Row],[Month]]="July",7,Table24[[#This Row],[Month]]="August",8,Table24[[#This Row],[Month]]="September",9)</f>
        <v>9</v>
      </c>
      <c r="I1662" s="5">
        <f>DATE(2022,Table24[[#This Row],[Column1]],Table24[[#This Row],[Day]])</f>
        <v>44812</v>
      </c>
      <c r="J1662" s="5" t="str">
        <f>TEXT(Table24[[#This Row],[Column2]],"DDD")</f>
        <v>Thu</v>
      </c>
      <c r="K1662" s="1" t="s">
        <v>2133</v>
      </c>
      <c r="L16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3" spans="1:12" x14ac:dyDescent="0.3">
      <c r="A1663" s="1" t="s">
        <v>30</v>
      </c>
      <c r="B1663" s="1">
        <f t="shared" si="26"/>
        <v>8</v>
      </c>
      <c r="C1663" s="1">
        <v>6</v>
      </c>
      <c r="D16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3" s="1" t="s">
        <v>1603</v>
      </c>
      <c r="F1663" s="1" t="s">
        <v>10</v>
      </c>
      <c r="G1663" s="2">
        <v>442.01</v>
      </c>
      <c r="H1663" s="1" cm="1">
        <f t="array" ref="H1663">_xlfn.IFS(Table24[[#This Row],[Month]]="July",7,Table24[[#This Row],[Month]]="August",8,Table24[[#This Row],[Month]]="September",9)</f>
        <v>9</v>
      </c>
      <c r="I1663" s="5">
        <f>DATE(2022,Table24[[#This Row],[Column1]],Table24[[#This Row],[Day]])</f>
        <v>44812</v>
      </c>
      <c r="J1663" s="5" t="str">
        <f>TEXT(Table24[[#This Row],[Column2]],"DDD")</f>
        <v>Thu</v>
      </c>
      <c r="K1663" s="1" t="s">
        <v>2133</v>
      </c>
      <c r="L16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4" spans="1:12" x14ac:dyDescent="0.3">
      <c r="A1664" s="1" t="s">
        <v>30</v>
      </c>
      <c r="B1664" s="1">
        <f t="shared" si="26"/>
        <v>8</v>
      </c>
      <c r="C1664" s="1">
        <v>7</v>
      </c>
      <c r="D16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64" s="1" t="s">
        <v>1604</v>
      </c>
      <c r="F1664" s="1" t="s">
        <v>11</v>
      </c>
      <c r="G1664" s="2">
        <v>462.87</v>
      </c>
      <c r="H1664" s="1" cm="1">
        <f t="array" ref="H1664">_xlfn.IFS(Table24[[#This Row],[Month]]="July",7,Table24[[#This Row],[Month]]="August",8,Table24[[#This Row],[Month]]="September",9)</f>
        <v>9</v>
      </c>
      <c r="I1664" s="5">
        <f>DATE(2022,Table24[[#This Row],[Column1]],Table24[[#This Row],[Day]])</f>
        <v>44812</v>
      </c>
      <c r="J1664" s="5" t="str">
        <f>TEXT(Table24[[#This Row],[Column2]],"DDD")</f>
        <v>Thu</v>
      </c>
      <c r="K1664" s="1" t="s">
        <v>2133</v>
      </c>
      <c r="L16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5" spans="1:12" x14ac:dyDescent="0.3">
      <c r="A1665" s="1" t="s">
        <v>30</v>
      </c>
      <c r="B1665" s="1">
        <f t="shared" si="26"/>
        <v>8</v>
      </c>
      <c r="C1665" s="1">
        <v>8</v>
      </c>
      <c r="D16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65" s="1" t="s">
        <v>1605</v>
      </c>
      <c r="F1665" s="1" t="s">
        <v>12</v>
      </c>
      <c r="G1665" s="2">
        <v>489.25</v>
      </c>
      <c r="H1665" s="1" cm="1">
        <f t="array" ref="H1665">_xlfn.IFS(Table24[[#This Row],[Month]]="July",7,Table24[[#This Row],[Month]]="August",8,Table24[[#This Row],[Month]]="September",9)</f>
        <v>9</v>
      </c>
      <c r="I1665" s="5">
        <f>DATE(2022,Table24[[#This Row],[Column1]],Table24[[#This Row],[Day]])</f>
        <v>44812</v>
      </c>
      <c r="J1665" s="5" t="str">
        <f>TEXT(Table24[[#This Row],[Column2]],"DDD")</f>
        <v>Thu</v>
      </c>
      <c r="K1665" s="1" t="s">
        <v>2133</v>
      </c>
      <c r="L16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66" spans="1:12" x14ac:dyDescent="0.3">
      <c r="A1666" s="1" t="s">
        <v>30</v>
      </c>
      <c r="B1666" s="1">
        <f t="shared" si="26"/>
        <v>8</v>
      </c>
      <c r="C1666" s="1">
        <v>9</v>
      </c>
      <c r="D16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66" s="1" t="s">
        <v>1606</v>
      </c>
      <c r="F1666" s="1" t="s">
        <v>13</v>
      </c>
      <c r="G1666" s="2">
        <v>507.81</v>
      </c>
      <c r="H1666" s="1" cm="1">
        <f t="array" ref="H1666">_xlfn.IFS(Table24[[#This Row],[Month]]="July",7,Table24[[#This Row],[Month]]="August",8,Table24[[#This Row],[Month]]="September",9)</f>
        <v>9</v>
      </c>
      <c r="I1666" s="5">
        <f>DATE(2022,Table24[[#This Row],[Column1]],Table24[[#This Row],[Day]])</f>
        <v>44812</v>
      </c>
      <c r="J1666" s="5" t="str">
        <f>TEXT(Table24[[#This Row],[Column2]],"DDD")</f>
        <v>Thu</v>
      </c>
      <c r="K1666" s="1" t="s">
        <v>2133</v>
      </c>
      <c r="L16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7" spans="1:12" x14ac:dyDescent="0.3">
      <c r="A1667" s="1" t="s">
        <v>30</v>
      </c>
      <c r="B1667" s="1">
        <f t="shared" si="26"/>
        <v>8</v>
      </c>
      <c r="C1667" s="1">
        <v>10</v>
      </c>
      <c r="D166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67" s="1" t="s">
        <v>1607</v>
      </c>
      <c r="F1667" s="1" t="s">
        <v>14</v>
      </c>
      <c r="G1667" s="2">
        <v>476.45</v>
      </c>
      <c r="H1667" s="1" cm="1">
        <f t="array" ref="H1667">_xlfn.IFS(Table24[[#This Row],[Month]]="July",7,Table24[[#This Row],[Month]]="August",8,Table24[[#This Row],[Month]]="September",9)</f>
        <v>9</v>
      </c>
      <c r="I1667" s="5">
        <f>DATE(2022,Table24[[#This Row],[Column1]],Table24[[#This Row],[Day]])</f>
        <v>44812</v>
      </c>
      <c r="J1667" s="5" t="str">
        <f>TEXT(Table24[[#This Row],[Column2]],"DDD")</f>
        <v>Thu</v>
      </c>
      <c r="K1667" s="1" t="s">
        <v>2133</v>
      </c>
      <c r="L16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8" spans="1:12" x14ac:dyDescent="0.3">
      <c r="A1668" s="1" t="s">
        <v>30</v>
      </c>
      <c r="B1668" s="1">
        <f t="shared" si="26"/>
        <v>8</v>
      </c>
      <c r="C1668" s="1">
        <v>11</v>
      </c>
      <c r="D166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68" s="1" t="s">
        <v>1608</v>
      </c>
      <c r="F1668" s="1" t="s">
        <v>15</v>
      </c>
      <c r="G1668" s="2">
        <v>468.7</v>
      </c>
      <c r="H1668" s="1" cm="1">
        <f t="array" ref="H1668">_xlfn.IFS(Table24[[#This Row],[Month]]="July",7,Table24[[#This Row],[Month]]="August",8,Table24[[#This Row],[Month]]="September",9)</f>
        <v>9</v>
      </c>
      <c r="I1668" s="5">
        <f>DATE(2022,Table24[[#This Row],[Column1]],Table24[[#This Row],[Day]])</f>
        <v>44812</v>
      </c>
      <c r="J1668" s="5" t="str">
        <f>TEXT(Table24[[#This Row],[Column2]],"DDD")</f>
        <v>Thu</v>
      </c>
      <c r="K1668" s="1" t="s">
        <v>2133</v>
      </c>
      <c r="L16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69" spans="1:12" x14ac:dyDescent="0.3">
      <c r="A1669" s="1" t="s">
        <v>30</v>
      </c>
      <c r="B1669" s="1">
        <f t="shared" si="26"/>
        <v>8</v>
      </c>
      <c r="C1669" s="1">
        <v>12</v>
      </c>
      <c r="D16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69" s="1" t="s">
        <v>1609</v>
      </c>
      <c r="F1669" s="1" t="s">
        <v>16</v>
      </c>
      <c r="G1669" s="2">
        <v>441.44</v>
      </c>
      <c r="H1669" s="1" cm="1">
        <f t="array" ref="H1669">_xlfn.IFS(Table24[[#This Row],[Month]]="July",7,Table24[[#This Row],[Month]]="August",8,Table24[[#This Row],[Month]]="September",9)</f>
        <v>9</v>
      </c>
      <c r="I1669" s="5">
        <f>DATE(2022,Table24[[#This Row],[Column1]],Table24[[#This Row],[Day]])</f>
        <v>44812</v>
      </c>
      <c r="J1669" s="5" t="str">
        <f>TEXT(Table24[[#This Row],[Column2]],"DDD")</f>
        <v>Thu</v>
      </c>
      <c r="K1669" s="1" t="s">
        <v>2133</v>
      </c>
      <c r="L16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0" spans="1:12" x14ac:dyDescent="0.3">
      <c r="A1670" s="1" t="s">
        <v>30</v>
      </c>
      <c r="B1670" s="1">
        <f t="shared" si="26"/>
        <v>8</v>
      </c>
      <c r="C1670" s="1">
        <v>13</v>
      </c>
      <c r="D16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70" s="1" t="s">
        <v>1610</v>
      </c>
      <c r="F1670" s="1" t="s">
        <v>17</v>
      </c>
      <c r="G1670" s="2">
        <v>429</v>
      </c>
      <c r="H1670" s="1" cm="1">
        <f t="array" ref="H1670">_xlfn.IFS(Table24[[#This Row],[Month]]="July",7,Table24[[#This Row],[Month]]="August",8,Table24[[#This Row],[Month]]="September",9)</f>
        <v>9</v>
      </c>
      <c r="I1670" s="5">
        <f>DATE(2022,Table24[[#This Row],[Column1]],Table24[[#This Row],[Day]])</f>
        <v>44812</v>
      </c>
      <c r="J1670" s="5" t="str">
        <f>TEXT(Table24[[#This Row],[Column2]],"DDD")</f>
        <v>Thu</v>
      </c>
      <c r="K1670" s="1" t="s">
        <v>2133</v>
      </c>
      <c r="L16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1" spans="1:12" x14ac:dyDescent="0.3">
      <c r="A1671" s="1" t="s">
        <v>30</v>
      </c>
      <c r="B1671" s="1">
        <f t="shared" si="26"/>
        <v>8</v>
      </c>
      <c r="C1671" s="1">
        <v>14</v>
      </c>
      <c r="D167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71" s="1" t="s">
        <v>1611</v>
      </c>
      <c r="F1671" s="1" t="s">
        <v>18</v>
      </c>
      <c r="G1671" s="2">
        <v>409.75</v>
      </c>
      <c r="H1671" s="1" cm="1">
        <f t="array" ref="H1671">_xlfn.IFS(Table24[[#This Row],[Month]]="July",7,Table24[[#This Row],[Month]]="August",8,Table24[[#This Row],[Month]]="September",9)</f>
        <v>9</v>
      </c>
      <c r="I1671" s="5">
        <f>DATE(2022,Table24[[#This Row],[Column1]],Table24[[#This Row],[Day]])</f>
        <v>44812</v>
      </c>
      <c r="J1671" s="5" t="str">
        <f>TEXT(Table24[[#This Row],[Column2]],"DDD")</f>
        <v>Thu</v>
      </c>
      <c r="K1671" s="1" t="s">
        <v>2133</v>
      </c>
      <c r="L16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2" spans="1:12" x14ac:dyDescent="0.3">
      <c r="A1672" s="1" t="s">
        <v>30</v>
      </c>
      <c r="B1672" s="1">
        <f t="shared" si="26"/>
        <v>8</v>
      </c>
      <c r="C1672" s="1">
        <v>15</v>
      </c>
      <c r="D167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72" s="1" t="s">
        <v>1612</v>
      </c>
      <c r="F1672" s="1" t="s">
        <v>19</v>
      </c>
      <c r="G1672" s="2">
        <v>399.9</v>
      </c>
      <c r="H1672" s="1" cm="1">
        <f t="array" ref="H1672">_xlfn.IFS(Table24[[#This Row],[Month]]="July",7,Table24[[#This Row],[Month]]="August",8,Table24[[#This Row],[Month]]="September",9)</f>
        <v>9</v>
      </c>
      <c r="I1672" s="5">
        <f>DATE(2022,Table24[[#This Row],[Column1]],Table24[[#This Row],[Day]])</f>
        <v>44812</v>
      </c>
      <c r="J1672" s="5" t="str">
        <f>TEXT(Table24[[#This Row],[Column2]],"DDD")</f>
        <v>Thu</v>
      </c>
      <c r="K1672" s="1" t="s">
        <v>2133</v>
      </c>
      <c r="L16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3" spans="1:12" x14ac:dyDescent="0.3">
      <c r="A1673" s="1" t="s">
        <v>30</v>
      </c>
      <c r="B1673" s="1">
        <f t="shared" si="26"/>
        <v>8</v>
      </c>
      <c r="C1673" s="1">
        <v>16</v>
      </c>
      <c r="D16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73" s="1" t="s">
        <v>1613</v>
      </c>
      <c r="F1673" s="1" t="s">
        <v>20</v>
      </c>
      <c r="G1673" s="2">
        <v>404.75</v>
      </c>
      <c r="H1673" s="1" cm="1">
        <f t="array" ref="H1673">_xlfn.IFS(Table24[[#This Row],[Month]]="July",7,Table24[[#This Row],[Month]]="August",8,Table24[[#This Row],[Month]]="September",9)</f>
        <v>9</v>
      </c>
      <c r="I1673" s="5">
        <f>DATE(2022,Table24[[#This Row],[Column1]],Table24[[#This Row],[Day]])</f>
        <v>44812</v>
      </c>
      <c r="J1673" s="5" t="str">
        <f>TEXT(Table24[[#This Row],[Column2]],"DDD")</f>
        <v>Thu</v>
      </c>
      <c r="K1673" s="1" t="s">
        <v>2133</v>
      </c>
      <c r="L16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4" spans="1:12" x14ac:dyDescent="0.3">
      <c r="A1674" s="1" t="s">
        <v>30</v>
      </c>
      <c r="B1674" s="1">
        <f t="shared" si="26"/>
        <v>8</v>
      </c>
      <c r="C1674" s="1">
        <v>17</v>
      </c>
      <c r="D16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74" s="1" t="s">
        <v>1614</v>
      </c>
      <c r="F1674" s="1" t="s">
        <v>21</v>
      </c>
      <c r="G1674" s="2">
        <v>415.93</v>
      </c>
      <c r="H1674" s="1" cm="1">
        <f t="array" ref="H1674">_xlfn.IFS(Table24[[#This Row],[Month]]="July",7,Table24[[#This Row],[Month]]="August",8,Table24[[#This Row],[Month]]="September",9)</f>
        <v>9</v>
      </c>
      <c r="I1674" s="5">
        <f>DATE(2022,Table24[[#This Row],[Column1]],Table24[[#This Row],[Day]])</f>
        <v>44812</v>
      </c>
      <c r="J1674" s="5" t="str">
        <f>TEXT(Table24[[#This Row],[Column2]],"DDD")</f>
        <v>Thu</v>
      </c>
      <c r="K1674" s="1" t="s">
        <v>2133</v>
      </c>
      <c r="L16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75" spans="1:12" x14ac:dyDescent="0.3">
      <c r="A1675" s="1" t="s">
        <v>30</v>
      </c>
      <c r="B1675" s="1">
        <f t="shared" si="26"/>
        <v>8</v>
      </c>
      <c r="C1675" s="1">
        <v>18</v>
      </c>
      <c r="D16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5" s="1" t="s">
        <v>1495</v>
      </c>
      <c r="F1675" s="1" t="s">
        <v>22</v>
      </c>
      <c r="G1675" s="2">
        <v>455.16</v>
      </c>
      <c r="H1675" s="1" cm="1">
        <f t="array" ref="H1675">_xlfn.IFS(Table24[[#This Row],[Month]]="July",7,Table24[[#This Row],[Month]]="August",8,Table24[[#This Row],[Month]]="September",9)</f>
        <v>9</v>
      </c>
      <c r="I1675" s="5">
        <f>DATE(2022,Table24[[#This Row],[Column1]],Table24[[#This Row],[Day]])</f>
        <v>44812</v>
      </c>
      <c r="J1675" s="5" t="str">
        <f>TEXT(Table24[[#This Row],[Column2]],"DDD")</f>
        <v>Thu</v>
      </c>
      <c r="K1675" s="1" t="s">
        <v>2133</v>
      </c>
      <c r="L16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6" spans="1:12" x14ac:dyDescent="0.3">
      <c r="A1676" s="1" t="s">
        <v>30</v>
      </c>
      <c r="B1676" s="1">
        <f t="shared" si="26"/>
        <v>8</v>
      </c>
      <c r="C1676" s="1">
        <v>19</v>
      </c>
      <c r="D16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6" s="1" t="s">
        <v>1615</v>
      </c>
      <c r="F1676" s="1" t="s">
        <v>23</v>
      </c>
      <c r="G1676" s="2">
        <v>470.3</v>
      </c>
      <c r="H1676" s="1" cm="1">
        <f t="array" ref="H1676">_xlfn.IFS(Table24[[#This Row],[Month]]="July",7,Table24[[#This Row],[Month]]="August",8,Table24[[#This Row],[Month]]="September",9)</f>
        <v>9</v>
      </c>
      <c r="I1676" s="5">
        <f>DATE(2022,Table24[[#This Row],[Column1]],Table24[[#This Row],[Day]])</f>
        <v>44812</v>
      </c>
      <c r="J1676" s="5" t="str">
        <f>TEXT(Table24[[#This Row],[Column2]],"DDD")</f>
        <v>Thu</v>
      </c>
      <c r="K1676" s="1" t="s">
        <v>2133</v>
      </c>
      <c r="L16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7" spans="1:12" x14ac:dyDescent="0.3">
      <c r="A1677" s="1" t="s">
        <v>30</v>
      </c>
      <c r="B1677" s="1">
        <f t="shared" si="26"/>
        <v>8</v>
      </c>
      <c r="C1677" s="1">
        <v>20</v>
      </c>
      <c r="D16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7" s="1" t="s">
        <v>1616</v>
      </c>
      <c r="F1677" s="1" t="s">
        <v>24</v>
      </c>
      <c r="G1677" s="2">
        <v>481.48</v>
      </c>
      <c r="H1677" s="1" cm="1">
        <f t="array" ref="H1677">_xlfn.IFS(Table24[[#This Row],[Month]]="July",7,Table24[[#This Row],[Month]]="August",8,Table24[[#This Row],[Month]]="September",9)</f>
        <v>9</v>
      </c>
      <c r="I1677" s="5">
        <f>DATE(2022,Table24[[#This Row],[Column1]],Table24[[#This Row],[Day]])</f>
        <v>44812</v>
      </c>
      <c r="J1677" s="5" t="str">
        <f>TEXT(Table24[[#This Row],[Column2]],"DDD")</f>
        <v>Thu</v>
      </c>
      <c r="K1677" s="1" t="s">
        <v>2133</v>
      </c>
      <c r="L16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8" spans="1:12" x14ac:dyDescent="0.3">
      <c r="A1678" s="1" t="s">
        <v>30</v>
      </c>
      <c r="B1678" s="1">
        <f t="shared" si="26"/>
        <v>8</v>
      </c>
      <c r="C1678" s="1">
        <v>21</v>
      </c>
      <c r="D16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8" s="1" t="s">
        <v>1617</v>
      </c>
      <c r="F1678" s="1" t="s">
        <v>25</v>
      </c>
      <c r="G1678" s="2">
        <v>487.29</v>
      </c>
      <c r="H1678" s="1" cm="1">
        <f t="array" ref="H1678">_xlfn.IFS(Table24[[#This Row],[Month]]="July",7,Table24[[#This Row],[Month]]="August",8,Table24[[#This Row],[Month]]="September",9)</f>
        <v>9</v>
      </c>
      <c r="I1678" s="5">
        <f>DATE(2022,Table24[[#This Row],[Column1]],Table24[[#This Row],[Day]])</f>
        <v>44812</v>
      </c>
      <c r="J1678" s="5" t="str">
        <f>TEXT(Table24[[#This Row],[Column2]],"DDD")</f>
        <v>Thu</v>
      </c>
      <c r="K1678" s="1" t="s">
        <v>2133</v>
      </c>
      <c r="L16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79" spans="1:12" x14ac:dyDescent="0.3">
      <c r="A1679" s="1" t="s">
        <v>30</v>
      </c>
      <c r="B1679" s="1">
        <f t="shared" si="26"/>
        <v>8</v>
      </c>
      <c r="C1679" s="1">
        <v>22</v>
      </c>
      <c r="D16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79" s="1" t="s">
        <v>1618</v>
      </c>
      <c r="F1679" s="1" t="s">
        <v>26</v>
      </c>
      <c r="G1679" s="2">
        <v>453.07</v>
      </c>
      <c r="H1679" s="1" cm="1">
        <f t="array" ref="H1679">_xlfn.IFS(Table24[[#This Row],[Month]]="July",7,Table24[[#This Row],[Month]]="August",8,Table24[[#This Row],[Month]]="September",9)</f>
        <v>9</v>
      </c>
      <c r="I1679" s="5">
        <f>DATE(2022,Table24[[#This Row],[Column1]],Table24[[#This Row],[Day]])</f>
        <v>44812</v>
      </c>
      <c r="J1679" s="5" t="str">
        <f>TEXT(Table24[[#This Row],[Column2]],"DDD")</f>
        <v>Thu</v>
      </c>
      <c r="K1679" s="1" t="s">
        <v>2133</v>
      </c>
      <c r="L16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0" spans="1:12" x14ac:dyDescent="0.3">
      <c r="A1680" s="1" t="s">
        <v>30</v>
      </c>
      <c r="B1680" s="1">
        <f t="shared" si="26"/>
        <v>8</v>
      </c>
      <c r="C1680" s="1">
        <v>23</v>
      </c>
      <c r="D16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0" s="1" t="s">
        <v>1619</v>
      </c>
      <c r="F1680" s="1" t="s">
        <v>27</v>
      </c>
      <c r="G1680" s="2">
        <v>394.28</v>
      </c>
      <c r="H1680" s="1" cm="1">
        <f t="array" ref="H1680">_xlfn.IFS(Table24[[#This Row],[Month]]="July",7,Table24[[#This Row],[Month]]="August",8,Table24[[#This Row],[Month]]="September",9)</f>
        <v>9</v>
      </c>
      <c r="I1680" s="5">
        <f>DATE(2022,Table24[[#This Row],[Column1]],Table24[[#This Row],[Day]])</f>
        <v>44812</v>
      </c>
      <c r="J1680" s="5" t="str">
        <f>TEXT(Table24[[#This Row],[Column2]],"DDD")</f>
        <v>Thu</v>
      </c>
      <c r="K1680" s="1" t="s">
        <v>2133</v>
      </c>
      <c r="L16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1" spans="1:12" x14ac:dyDescent="0.3">
      <c r="A1681" s="1" t="s">
        <v>30</v>
      </c>
      <c r="B1681" s="1">
        <f t="shared" si="26"/>
        <v>8</v>
      </c>
      <c r="C1681" s="1">
        <v>24</v>
      </c>
      <c r="D16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1" s="1" t="s">
        <v>1620</v>
      </c>
      <c r="F1681" s="1" t="s">
        <v>28</v>
      </c>
      <c r="G1681" s="2">
        <v>334.47</v>
      </c>
      <c r="H1681" s="1" cm="1">
        <f t="array" ref="H1681">_xlfn.IFS(Table24[[#This Row],[Month]]="July",7,Table24[[#This Row],[Month]]="August",8,Table24[[#This Row],[Month]]="September",9)</f>
        <v>9</v>
      </c>
      <c r="I1681" s="5">
        <f>DATE(2022,Table24[[#This Row],[Column1]],Table24[[#This Row],[Day]])</f>
        <v>44812</v>
      </c>
      <c r="J1681" s="5" t="str">
        <f>TEXT(Table24[[#This Row],[Column2]],"DDD")</f>
        <v>Thu</v>
      </c>
      <c r="K1681" s="1" t="s">
        <v>2133</v>
      </c>
      <c r="L16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2" spans="1:12" x14ac:dyDescent="0.3">
      <c r="A1682" s="1" t="s">
        <v>30</v>
      </c>
      <c r="B1682" s="1">
        <f t="shared" si="26"/>
        <v>9</v>
      </c>
      <c r="C1682" s="1">
        <v>1</v>
      </c>
      <c r="D16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2" s="1" t="s">
        <v>1621</v>
      </c>
      <c r="F1682" s="1" t="s">
        <v>5</v>
      </c>
      <c r="G1682" s="2">
        <v>308.97000000000003</v>
      </c>
      <c r="H1682" s="1" cm="1">
        <f t="array" ref="H1682">_xlfn.IFS(Table24[[#This Row],[Month]]="July",7,Table24[[#This Row],[Month]]="August",8,Table24[[#This Row],[Month]]="September",9)</f>
        <v>9</v>
      </c>
      <c r="I1682" s="5">
        <f>DATE(2022,Table24[[#This Row],[Column1]],Table24[[#This Row],[Day]])</f>
        <v>44813</v>
      </c>
      <c r="J1682" s="5" t="str">
        <f>TEXT(Table24[[#This Row],[Column2]],"DDD")</f>
        <v>Fri</v>
      </c>
      <c r="K1682" s="1" t="s">
        <v>2127</v>
      </c>
      <c r="L16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3" spans="1:12" x14ac:dyDescent="0.3">
      <c r="A1683" s="1" t="s">
        <v>30</v>
      </c>
      <c r="B1683" s="1">
        <f t="shared" si="26"/>
        <v>9</v>
      </c>
      <c r="C1683" s="1">
        <v>2</v>
      </c>
      <c r="D16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3" s="1" t="s">
        <v>1622</v>
      </c>
      <c r="F1683" s="1" t="s">
        <v>6</v>
      </c>
      <c r="G1683" s="2">
        <v>245.31</v>
      </c>
      <c r="H1683" s="1" cm="1">
        <f t="array" ref="H1683">_xlfn.IFS(Table24[[#This Row],[Month]]="July",7,Table24[[#This Row],[Month]]="August",8,Table24[[#This Row],[Month]]="September",9)</f>
        <v>9</v>
      </c>
      <c r="I1683" s="5">
        <f>DATE(2022,Table24[[#This Row],[Column1]],Table24[[#This Row],[Day]])</f>
        <v>44813</v>
      </c>
      <c r="J1683" s="5" t="str">
        <f>TEXT(Table24[[#This Row],[Column2]],"DDD")</f>
        <v>Fri</v>
      </c>
      <c r="K1683" s="1" t="s">
        <v>2127</v>
      </c>
      <c r="L16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4" spans="1:12" x14ac:dyDescent="0.3">
      <c r="A1684" s="1" t="s">
        <v>30</v>
      </c>
      <c r="B1684" s="1">
        <f t="shared" si="26"/>
        <v>9</v>
      </c>
      <c r="C1684" s="1">
        <v>3</v>
      </c>
      <c r="D16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4" s="1" t="s">
        <v>1623</v>
      </c>
      <c r="F1684" s="1" t="s">
        <v>7</v>
      </c>
      <c r="G1684" s="2">
        <v>211.14</v>
      </c>
      <c r="H1684" s="1" cm="1">
        <f t="array" ref="H1684">_xlfn.IFS(Table24[[#This Row],[Month]]="July",7,Table24[[#This Row],[Month]]="August",8,Table24[[#This Row],[Month]]="September",9)</f>
        <v>9</v>
      </c>
      <c r="I1684" s="5">
        <f>DATE(2022,Table24[[#This Row],[Column1]],Table24[[#This Row],[Day]])</f>
        <v>44813</v>
      </c>
      <c r="J1684" s="5" t="str">
        <f>TEXT(Table24[[#This Row],[Column2]],"DDD")</f>
        <v>Fri</v>
      </c>
      <c r="K1684" s="1" t="s">
        <v>2127</v>
      </c>
      <c r="L16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5" spans="1:12" x14ac:dyDescent="0.3">
      <c r="A1685" s="1" t="s">
        <v>30</v>
      </c>
      <c r="B1685" s="1">
        <f t="shared" si="26"/>
        <v>9</v>
      </c>
      <c r="C1685" s="1">
        <v>4</v>
      </c>
      <c r="D16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5" s="1" t="s">
        <v>1624</v>
      </c>
      <c r="F1685" s="1" t="s">
        <v>8</v>
      </c>
      <c r="G1685" s="2">
        <v>198.76</v>
      </c>
      <c r="H1685" s="1" cm="1">
        <f t="array" ref="H1685">_xlfn.IFS(Table24[[#This Row],[Month]]="July",7,Table24[[#This Row],[Month]]="August",8,Table24[[#This Row],[Month]]="September",9)</f>
        <v>9</v>
      </c>
      <c r="I1685" s="5">
        <f>DATE(2022,Table24[[#This Row],[Column1]],Table24[[#This Row],[Day]])</f>
        <v>44813</v>
      </c>
      <c r="J1685" s="5" t="str">
        <f>TEXT(Table24[[#This Row],[Column2]],"DDD")</f>
        <v>Fri</v>
      </c>
      <c r="K1685" s="1" t="s">
        <v>2127</v>
      </c>
      <c r="L16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6" spans="1:12" x14ac:dyDescent="0.3">
      <c r="A1686" s="1" t="s">
        <v>30</v>
      </c>
      <c r="B1686" s="1">
        <f t="shared" si="26"/>
        <v>9</v>
      </c>
      <c r="C1686" s="1">
        <v>5</v>
      </c>
      <c r="D16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6" s="1" t="s">
        <v>1625</v>
      </c>
      <c r="F1686" s="1" t="s">
        <v>9</v>
      </c>
      <c r="G1686" s="2">
        <v>234.13</v>
      </c>
      <c r="H1686" s="1" cm="1">
        <f t="array" ref="H1686">_xlfn.IFS(Table24[[#This Row],[Month]]="July",7,Table24[[#This Row],[Month]]="August",8,Table24[[#This Row],[Month]]="September",9)</f>
        <v>9</v>
      </c>
      <c r="I1686" s="5">
        <f>DATE(2022,Table24[[#This Row],[Column1]],Table24[[#This Row],[Day]])</f>
        <v>44813</v>
      </c>
      <c r="J1686" s="5" t="str">
        <f>TEXT(Table24[[#This Row],[Column2]],"DDD")</f>
        <v>Fri</v>
      </c>
      <c r="K1686" s="1" t="s">
        <v>2127</v>
      </c>
      <c r="L16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7" spans="1:12" x14ac:dyDescent="0.3">
      <c r="A1687" s="1" t="s">
        <v>30</v>
      </c>
      <c r="B1687" s="1">
        <f t="shared" si="26"/>
        <v>9</v>
      </c>
      <c r="C1687" s="1">
        <v>6</v>
      </c>
      <c r="D16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7" s="1" t="s">
        <v>1626</v>
      </c>
      <c r="F1687" s="1" t="s">
        <v>10</v>
      </c>
      <c r="G1687" s="2">
        <v>287.62</v>
      </c>
      <c r="H1687" s="1" cm="1">
        <f t="array" ref="H1687">_xlfn.IFS(Table24[[#This Row],[Month]]="July",7,Table24[[#This Row],[Month]]="August",8,Table24[[#This Row],[Month]]="September",9)</f>
        <v>9</v>
      </c>
      <c r="I1687" s="5">
        <f>DATE(2022,Table24[[#This Row],[Column1]],Table24[[#This Row],[Day]])</f>
        <v>44813</v>
      </c>
      <c r="J1687" s="5" t="str">
        <f>TEXT(Table24[[#This Row],[Column2]],"DDD")</f>
        <v>Fri</v>
      </c>
      <c r="K1687" s="1" t="s">
        <v>2127</v>
      </c>
      <c r="L16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8" spans="1:12" x14ac:dyDescent="0.3">
      <c r="A1688" s="1" t="s">
        <v>30</v>
      </c>
      <c r="B1688" s="1">
        <f t="shared" si="26"/>
        <v>9</v>
      </c>
      <c r="C1688" s="1">
        <v>7</v>
      </c>
      <c r="D16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88" s="1" t="s">
        <v>1627</v>
      </c>
      <c r="F1688" s="1" t="s">
        <v>11</v>
      </c>
      <c r="G1688" s="2">
        <v>369.96</v>
      </c>
      <c r="H1688" s="1" cm="1">
        <f t="array" ref="H1688">_xlfn.IFS(Table24[[#This Row],[Month]]="July",7,Table24[[#This Row],[Month]]="August",8,Table24[[#This Row],[Month]]="September",9)</f>
        <v>9</v>
      </c>
      <c r="I1688" s="5">
        <f>DATE(2022,Table24[[#This Row],[Column1]],Table24[[#This Row],[Day]])</f>
        <v>44813</v>
      </c>
      <c r="J1688" s="5" t="str">
        <f>TEXT(Table24[[#This Row],[Column2]],"DDD")</f>
        <v>Fri</v>
      </c>
      <c r="K1688" s="1" t="s">
        <v>2127</v>
      </c>
      <c r="L16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89" spans="1:12" x14ac:dyDescent="0.3">
      <c r="A1689" s="1" t="s">
        <v>30</v>
      </c>
      <c r="B1689" s="1">
        <f t="shared" si="26"/>
        <v>9</v>
      </c>
      <c r="C1689" s="1">
        <v>8</v>
      </c>
      <c r="D16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89" s="1" t="s">
        <v>1628</v>
      </c>
      <c r="F1689" s="1" t="s">
        <v>12</v>
      </c>
      <c r="G1689" s="2">
        <v>417.64</v>
      </c>
      <c r="H1689" s="1" cm="1">
        <f t="array" ref="H1689">_xlfn.IFS(Table24[[#This Row],[Month]]="July",7,Table24[[#This Row],[Month]]="August",8,Table24[[#This Row],[Month]]="September",9)</f>
        <v>9</v>
      </c>
      <c r="I1689" s="5">
        <f>DATE(2022,Table24[[#This Row],[Column1]],Table24[[#This Row],[Day]])</f>
        <v>44813</v>
      </c>
      <c r="J1689" s="5" t="str">
        <f>TEXT(Table24[[#This Row],[Column2]],"DDD")</f>
        <v>Fri</v>
      </c>
      <c r="K1689" s="1" t="s">
        <v>2127</v>
      </c>
      <c r="L16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90" spans="1:12" x14ac:dyDescent="0.3">
      <c r="A1690" s="1" t="s">
        <v>30</v>
      </c>
      <c r="B1690" s="1">
        <f t="shared" si="26"/>
        <v>9</v>
      </c>
      <c r="C1690" s="1">
        <v>9</v>
      </c>
      <c r="D16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0" s="1" t="s">
        <v>1629</v>
      </c>
      <c r="F1690" s="1" t="s">
        <v>13</v>
      </c>
      <c r="G1690" s="2">
        <v>418.08</v>
      </c>
      <c r="H1690" s="1" cm="1">
        <f t="array" ref="H1690">_xlfn.IFS(Table24[[#This Row],[Month]]="July",7,Table24[[#This Row],[Month]]="August",8,Table24[[#This Row],[Month]]="September",9)</f>
        <v>9</v>
      </c>
      <c r="I1690" s="5">
        <f>DATE(2022,Table24[[#This Row],[Column1]],Table24[[#This Row],[Day]])</f>
        <v>44813</v>
      </c>
      <c r="J1690" s="5" t="str">
        <f>TEXT(Table24[[#This Row],[Column2]],"DDD")</f>
        <v>Fri</v>
      </c>
      <c r="K1690" s="1" t="s">
        <v>2127</v>
      </c>
      <c r="L16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1" spans="1:12" x14ac:dyDescent="0.3">
      <c r="A1691" s="1" t="s">
        <v>30</v>
      </c>
      <c r="B1691" s="1">
        <f t="shared" si="26"/>
        <v>9</v>
      </c>
      <c r="C1691" s="1">
        <v>10</v>
      </c>
      <c r="D16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1" s="1" t="s">
        <v>1630</v>
      </c>
      <c r="F1691" s="1" t="s">
        <v>14</v>
      </c>
      <c r="G1691" s="2">
        <v>403.15</v>
      </c>
      <c r="H1691" s="1" cm="1">
        <f t="array" ref="H1691">_xlfn.IFS(Table24[[#This Row],[Month]]="July",7,Table24[[#This Row],[Month]]="August",8,Table24[[#This Row],[Month]]="September",9)</f>
        <v>9</v>
      </c>
      <c r="I1691" s="5">
        <f>DATE(2022,Table24[[#This Row],[Column1]],Table24[[#This Row],[Day]])</f>
        <v>44813</v>
      </c>
      <c r="J1691" s="5" t="str">
        <f>TEXT(Table24[[#This Row],[Column2]],"DDD")</f>
        <v>Fri</v>
      </c>
      <c r="K1691" s="1" t="s">
        <v>2127</v>
      </c>
      <c r="L16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2" spans="1:12" x14ac:dyDescent="0.3">
      <c r="A1692" s="1" t="s">
        <v>30</v>
      </c>
      <c r="B1692" s="1">
        <f t="shared" si="26"/>
        <v>9</v>
      </c>
      <c r="C1692" s="1">
        <v>11</v>
      </c>
      <c r="D16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2" s="1" t="s">
        <v>1631</v>
      </c>
      <c r="F1692" s="1" t="s">
        <v>15</v>
      </c>
      <c r="G1692" s="2">
        <v>375.24</v>
      </c>
      <c r="H1692" s="1" cm="1">
        <f t="array" ref="H1692">_xlfn.IFS(Table24[[#This Row],[Month]]="July",7,Table24[[#This Row],[Month]]="August",8,Table24[[#This Row],[Month]]="September",9)</f>
        <v>9</v>
      </c>
      <c r="I1692" s="5">
        <f>DATE(2022,Table24[[#This Row],[Column1]],Table24[[#This Row],[Day]])</f>
        <v>44813</v>
      </c>
      <c r="J1692" s="5" t="str">
        <f>TEXT(Table24[[#This Row],[Column2]],"DDD")</f>
        <v>Fri</v>
      </c>
      <c r="K1692" s="1" t="s">
        <v>2127</v>
      </c>
      <c r="L16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3" spans="1:12" x14ac:dyDescent="0.3">
      <c r="A1693" s="1" t="s">
        <v>30</v>
      </c>
      <c r="B1693" s="1">
        <f t="shared" si="26"/>
        <v>9</v>
      </c>
      <c r="C1693" s="1">
        <v>12</v>
      </c>
      <c r="D16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3" s="1" t="s">
        <v>1632</v>
      </c>
      <c r="F1693" s="1" t="s">
        <v>16</v>
      </c>
      <c r="G1693" s="2">
        <v>340.42</v>
      </c>
      <c r="H1693" s="1" cm="1">
        <f t="array" ref="H1693">_xlfn.IFS(Table24[[#This Row],[Month]]="July",7,Table24[[#This Row],[Month]]="August",8,Table24[[#This Row],[Month]]="September",9)</f>
        <v>9</v>
      </c>
      <c r="I1693" s="5">
        <f>DATE(2022,Table24[[#This Row],[Column1]],Table24[[#This Row],[Day]])</f>
        <v>44813</v>
      </c>
      <c r="J1693" s="5" t="str">
        <f>TEXT(Table24[[#This Row],[Column2]],"DDD")</f>
        <v>Fri</v>
      </c>
      <c r="K1693" s="1" t="s">
        <v>2127</v>
      </c>
      <c r="L16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4" spans="1:12" x14ac:dyDescent="0.3">
      <c r="A1694" s="1" t="s">
        <v>30</v>
      </c>
      <c r="B1694" s="1">
        <f t="shared" si="26"/>
        <v>9</v>
      </c>
      <c r="C1694" s="1">
        <v>13</v>
      </c>
      <c r="D16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4" s="1" t="s">
        <v>1633</v>
      </c>
      <c r="F1694" s="1" t="s">
        <v>17</v>
      </c>
      <c r="G1694" s="2">
        <v>350.63</v>
      </c>
      <c r="H1694" s="1" cm="1">
        <f t="array" ref="H1694">_xlfn.IFS(Table24[[#This Row],[Month]]="July",7,Table24[[#This Row],[Month]]="August",8,Table24[[#This Row],[Month]]="September",9)</f>
        <v>9</v>
      </c>
      <c r="I1694" s="5">
        <f>DATE(2022,Table24[[#This Row],[Column1]],Table24[[#This Row],[Day]])</f>
        <v>44813</v>
      </c>
      <c r="J1694" s="5" t="str">
        <f>TEXT(Table24[[#This Row],[Column2]],"DDD")</f>
        <v>Fri</v>
      </c>
      <c r="K1694" s="1" t="s">
        <v>2127</v>
      </c>
      <c r="L16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5" spans="1:12" x14ac:dyDescent="0.3">
      <c r="A1695" s="1" t="s">
        <v>30</v>
      </c>
      <c r="B1695" s="1">
        <f t="shared" si="26"/>
        <v>9</v>
      </c>
      <c r="C1695" s="1">
        <v>14</v>
      </c>
      <c r="D16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5" s="1" t="s">
        <v>1634</v>
      </c>
      <c r="F1695" s="1" t="s">
        <v>18</v>
      </c>
      <c r="G1695" s="2">
        <v>301.83</v>
      </c>
      <c r="H1695" s="1" cm="1">
        <f t="array" ref="H1695">_xlfn.IFS(Table24[[#This Row],[Month]]="July",7,Table24[[#This Row],[Month]]="August",8,Table24[[#This Row],[Month]]="September",9)</f>
        <v>9</v>
      </c>
      <c r="I1695" s="5">
        <f>DATE(2022,Table24[[#This Row],[Column1]],Table24[[#This Row],[Day]])</f>
        <v>44813</v>
      </c>
      <c r="J1695" s="5" t="str">
        <f>TEXT(Table24[[#This Row],[Column2]],"DDD")</f>
        <v>Fri</v>
      </c>
      <c r="K1695" s="1" t="s">
        <v>2127</v>
      </c>
      <c r="L16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6" spans="1:12" x14ac:dyDescent="0.3">
      <c r="A1696" s="1" t="s">
        <v>30</v>
      </c>
      <c r="B1696" s="1">
        <f t="shared" si="26"/>
        <v>9</v>
      </c>
      <c r="C1696" s="1">
        <v>15</v>
      </c>
      <c r="D16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6" s="1" t="s">
        <v>1635</v>
      </c>
      <c r="F1696" s="1" t="s">
        <v>19</v>
      </c>
      <c r="G1696" s="2">
        <v>303.27999999999997</v>
      </c>
      <c r="H1696" s="1" cm="1">
        <f t="array" ref="H1696">_xlfn.IFS(Table24[[#This Row],[Month]]="July",7,Table24[[#This Row],[Month]]="August",8,Table24[[#This Row],[Month]]="September",9)</f>
        <v>9</v>
      </c>
      <c r="I1696" s="5">
        <f>DATE(2022,Table24[[#This Row],[Column1]],Table24[[#This Row],[Day]])</f>
        <v>44813</v>
      </c>
      <c r="J1696" s="5" t="str">
        <f>TEXT(Table24[[#This Row],[Column2]],"DDD")</f>
        <v>Fri</v>
      </c>
      <c r="K1696" s="1" t="s">
        <v>2127</v>
      </c>
      <c r="L16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7" spans="1:12" x14ac:dyDescent="0.3">
      <c r="A1697" s="1" t="s">
        <v>30</v>
      </c>
      <c r="B1697" s="1">
        <f t="shared" si="26"/>
        <v>9</v>
      </c>
      <c r="C1697" s="1">
        <v>16</v>
      </c>
      <c r="D16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7" s="1" t="s">
        <v>1636</v>
      </c>
      <c r="F1697" s="1" t="s">
        <v>20</v>
      </c>
      <c r="G1697" s="2">
        <v>300.33</v>
      </c>
      <c r="H1697" s="1" cm="1">
        <f t="array" ref="H1697">_xlfn.IFS(Table24[[#This Row],[Month]]="July",7,Table24[[#This Row],[Month]]="August",8,Table24[[#This Row],[Month]]="September",9)</f>
        <v>9</v>
      </c>
      <c r="I1697" s="5">
        <f>DATE(2022,Table24[[#This Row],[Column1]],Table24[[#This Row],[Day]])</f>
        <v>44813</v>
      </c>
      <c r="J1697" s="5" t="str">
        <f>TEXT(Table24[[#This Row],[Column2]],"DDD")</f>
        <v>Fri</v>
      </c>
      <c r="K1697" s="1" t="s">
        <v>2127</v>
      </c>
      <c r="L16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698" spans="1:12" x14ac:dyDescent="0.3">
      <c r="A1698" s="1" t="s">
        <v>30</v>
      </c>
      <c r="B1698" s="1">
        <f t="shared" si="26"/>
        <v>9</v>
      </c>
      <c r="C1698" s="1">
        <v>17</v>
      </c>
      <c r="D16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698" s="1" t="s">
        <v>1637</v>
      </c>
      <c r="F1698" s="1" t="s">
        <v>21</v>
      </c>
      <c r="G1698" s="2">
        <v>375.89</v>
      </c>
      <c r="H1698" s="1" cm="1">
        <f t="array" ref="H1698">_xlfn.IFS(Table24[[#This Row],[Month]]="July",7,Table24[[#This Row],[Month]]="August",8,Table24[[#This Row],[Month]]="September",9)</f>
        <v>9</v>
      </c>
      <c r="I1698" s="5">
        <f>DATE(2022,Table24[[#This Row],[Column1]],Table24[[#This Row],[Day]])</f>
        <v>44813</v>
      </c>
      <c r="J1698" s="5" t="str">
        <f>TEXT(Table24[[#This Row],[Column2]],"DDD")</f>
        <v>Fri</v>
      </c>
      <c r="K1698" s="1" t="s">
        <v>2127</v>
      </c>
      <c r="L16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699" spans="1:12" x14ac:dyDescent="0.3">
      <c r="A1699" s="1" t="s">
        <v>30</v>
      </c>
      <c r="B1699" s="1">
        <f t="shared" si="26"/>
        <v>9</v>
      </c>
      <c r="C1699" s="1">
        <v>18</v>
      </c>
      <c r="D16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699" s="1" t="s">
        <v>1638</v>
      </c>
      <c r="F1699" s="1" t="s">
        <v>22</v>
      </c>
      <c r="G1699" s="2">
        <v>402.38</v>
      </c>
      <c r="H1699" s="1" cm="1">
        <f t="array" ref="H1699">_xlfn.IFS(Table24[[#This Row],[Month]]="July",7,Table24[[#This Row],[Month]]="August",8,Table24[[#This Row],[Month]]="September",9)</f>
        <v>9</v>
      </c>
      <c r="I1699" s="5">
        <f>DATE(2022,Table24[[#This Row],[Column1]],Table24[[#This Row],[Day]])</f>
        <v>44813</v>
      </c>
      <c r="J1699" s="5" t="str">
        <f>TEXT(Table24[[#This Row],[Column2]],"DDD")</f>
        <v>Fri</v>
      </c>
      <c r="K1699" s="1" t="s">
        <v>2127</v>
      </c>
      <c r="L16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0" spans="1:12" x14ac:dyDescent="0.3">
      <c r="A1700" s="1" t="s">
        <v>30</v>
      </c>
      <c r="B1700" s="1">
        <f t="shared" si="26"/>
        <v>9</v>
      </c>
      <c r="C1700" s="1">
        <v>19</v>
      </c>
      <c r="D17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0" s="1" t="s">
        <v>1639</v>
      </c>
      <c r="F1700" s="1" t="s">
        <v>23</v>
      </c>
      <c r="G1700" s="2">
        <v>421.82</v>
      </c>
      <c r="H1700" s="1" cm="1">
        <f t="array" ref="H1700">_xlfn.IFS(Table24[[#This Row],[Month]]="July",7,Table24[[#This Row],[Month]]="August",8,Table24[[#This Row],[Month]]="September",9)</f>
        <v>9</v>
      </c>
      <c r="I1700" s="5">
        <f>DATE(2022,Table24[[#This Row],[Column1]],Table24[[#This Row],[Day]])</f>
        <v>44813</v>
      </c>
      <c r="J1700" s="5" t="str">
        <f>TEXT(Table24[[#This Row],[Column2]],"DDD")</f>
        <v>Fri</v>
      </c>
      <c r="K1700" s="1" t="s">
        <v>2127</v>
      </c>
      <c r="L17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1" spans="1:12" x14ac:dyDescent="0.3">
      <c r="A1701" s="1" t="s">
        <v>30</v>
      </c>
      <c r="B1701" s="1">
        <f t="shared" si="26"/>
        <v>9</v>
      </c>
      <c r="C1701" s="1">
        <v>20</v>
      </c>
      <c r="D17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1" s="1" t="s">
        <v>1640</v>
      </c>
      <c r="F1701" s="1" t="s">
        <v>24</v>
      </c>
      <c r="G1701" s="2">
        <v>452.86</v>
      </c>
      <c r="H1701" s="1" cm="1">
        <f t="array" ref="H1701">_xlfn.IFS(Table24[[#This Row],[Month]]="July",7,Table24[[#This Row],[Month]]="August",8,Table24[[#This Row],[Month]]="September",9)</f>
        <v>9</v>
      </c>
      <c r="I1701" s="5">
        <f>DATE(2022,Table24[[#This Row],[Column1]],Table24[[#This Row],[Day]])</f>
        <v>44813</v>
      </c>
      <c r="J1701" s="5" t="str">
        <f>TEXT(Table24[[#This Row],[Column2]],"DDD")</f>
        <v>Fri</v>
      </c>
      <c r="K1701" s="1" t="s">
        <v>2127</v>
      </c>
      <c r="L17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2" spans="1:12" x14ac:dyDescent="0.3">
      <c r="A1702" s="1" t="s">
        <v>30</v>
      </c>
      <c r="B1702" s="1">
        <f t="shared" si="26"/>
        <v>9</v>
      </c>
      <c r="C1702" s="1">
        <v>21</v>
      </c>
      <c r="D17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2" s="1" t="s">
        <v>1641</v>
      </c>
      <c r="F1702" s="1" t="s">
        <v>25</v>
      </c>
      <c r="G1702" s="2">
        <v>450.58</v>
      </c>
      <c r="H1702" s="1" cm="1">
        <f t="array" ref="H1702">_xlfn.IFS(Table24[[#This Row],[Month]]="July",7,Table24[[#This Row],[Month]]="August",8,Table24[[#This Row],[Month]]="September",9)</f>
        <v>9</v>
      </c>
      <c r="I1702" s="5">
        <f>DATE(2022,Table24[[#This Row],[Column1]],Table24[[#This Row],[Day]])</f>
        <v>44813</v>
      </c>
      <c r="J1702" s="5" t="str">
        <f>TEXT(Table24[[#This Row],[Column2]],"DDD")</f>
        <v>Fri</v>
      </c>
      <c r="K1702" s="1" t="s">
        <v>2127</v>
      </c>
      <c r="L17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3" spans="1:12" x14ac:dyDescent="0.3">
      <c r="A1703" s="1" t="s">
        <v>30</v>
      </c>
      <c r="B1703" s="1">
        <f t="shared" si="26"/>
        <v>9</v>
      </c>
      <c r="C1703" s="1">
        <v>22</v>
      </c>
      <c r="D17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3" s="1" t="s">
        <v>1642</v>
      </c>
      <c r="F1703" s="1" t="s">
        <v>26</v>
      </c>
      <c r="G1703" s="2">
        <v>406.93</v>
      </c>
      <c r="H1703" s="1" cm="1">
        <f t="array" ref="H1703">_xlfn.IFS(Table24[[#This Row],[Month]]="July",7,Table24[[#This Row],[Month]]="August",8,Table24[[#This Row],[Month]]="September",9)</f>
        <v>9</v>
      </c>
      <c r="I1703" s="5">
        <f>DATE(2022,Table24[[#This Row],[Column1]],Table24[[#This Row],[Day]])</f>
        <v>44813</v>
      </c>
      <c r="J1703" s="5" t="str">
        <f>TEXT(Table24[[#This Row],[Column2]],"DDD")</f>
        <v>Fri</v>
      </c>
      <c r="K1703" s="1" t="s">
        <v>2127</v>
      </c>
      <c r="L17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4" spans="1:12" x14ac:dyDescent="0.3">
      <c r="A1704" s="1" t="s">
        <v>30</v>
      </c>
      <c r="B1704" s="1">
        <f t="shared" si="26"/>
        <v>9</v>
      </c>
      <c r="C1704" s="1">
        <v>23</v>
      </c>
      <c r="D17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4" s="1" t="s">
        <v>1643</v>
      </c>
      <c r="F1704" s="1" t="s">
        <v>27</v>
      </c>
      <c r="G1704" s="2">
        <v>387.12</v>
      </c>
      <c r="H1704" s="1" cm="1">
        <f t="array" ref="H1704">_xlfn.IFS(Table24[[#This Row],[Month]]="July",7,Table24[[#This Row],[Month]]="August",8,Table24[[#This Row],[Month]]="September",9)</f>
        <v>9</v>
      </c>
      <c r="I1704" s="5">
        <f>DATE(2022,Table24[[#This Row],[Column1]],Table24[[#This Row],[Day]])</f>
        <v>44813</v>
      </c>
      <c r="J1704" s="5" t="str">
        <f>TEXT(Table24[[#This Row],[Column2]],"DDD")</f>
        <v>Fri</v>
      </c>
      <c r="K1704" s="1" t="s">
        <v>2127</v>
      </c>
      <c r="L17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5" spans="1:12" x14ac:dyDescent="0.3">
      <c r="A1705" s="1" t="s">
        <v>30</v>
      </c>
      <c r="B1705" s="1">
        <f t="shared" si="26"/>
        <v>9</v>
      </c>
      <c r="C1705" s="1">
        <v>24</v>
      </c>
      <c r="D17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5" s="1" t="s">
        <v>1644</v>
      </c>
      <c r="F1705" s="1" t="s">
        <v>28</v>
      </c>
      <c r="G1705" s="2">
        <v>387.45</v>
      </c>
      <c r="H1705" s="1" cm="1">
        <f t="array" ref="H1705">_xlfn.IFS(Table24[[#This Row],[Month]]="July",7,Table24[[#This Row],[Month]]="August",8,Table24[[#This Row],[Month]]="September",9)</f>
        <v>9</v>
      </c>
      <c r="I1705" s="5">
        <f>DATE(2022,Table24[[#This Row],[Column1]],Table24[[#This Row],[Day]])</f>
        <v>44813</v>
      </c>
      <c r="J1705" s="5" t="str">
        <f>TEXT(Table24[[#This Row],[Column2]],"DDD")</f>
        <v>Fri</v>
      </c>
      <c r="K1705" s="1" t="s">
        <v>2127</v>
      </c>
      <c r="L17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6" spans="1:12" x14ac:dyDescent="0.3">
      <c r="A1706" s="1" t="s">
        <v>30</v>
      </c>
      <c r="B1706" s="1">
        <f t="shared" si="26"/>
        <v>10</v>
      </c>
      <c r="C1706" s="1">
        <v>1</v>
      </c>
      <c r="D17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6" s="1" t="s">
        <v>1645</v>
      </c>
      <c r="F1706" s="1" t="s">
        <v>5</v>
      </c>
      <c r="G1706" s="2">
        <v>400.85</v>
      </c>
      <c r="H1706" s="1" cm="1">
        <f t="array" ref="H1706">_xlfn.IFS(Table24[[#This Row],[Month]]="July",7,Table24[[#This Row],[Month]]="August",8,Table24[[#This Row],[Month]]="September",9)</f>
        <v>9</v>
      </c>
      <c r="I1706" s="5">
        <f>DATE(2022,Table24[[#This Row],[Column1]],Table24[[#This Row],[Day]])</f>
        <v>44814</v>
      </c>
      <c r="J1706" s="5" t="str">
        <f>TEXT(Table24[[#This Row],[Column2]],"DDD")</f>
        <v>Sat</v>
      </c>
      <c r="K1706" s="1" t="s">
        <v>2128</v>
      </c>
      <c r="L17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7" spans="1:12" x14ac:dyDescent="0.3">
      <c r="A1707" s="1" t="s">
        <v>30</v>
      </c>
      <c r="B1707" s="1">
        <f t="shared" ref="B1707:B1770" si="27">B1683+1</f>
        <v>10</v>
      </c>
      <c r="C1707" s="1">
        <v>2</v>
      </c>
      <c r="D17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7" s="1" t="s">
        <v>1646</v>
      </c>
      <c r="F1707" s="1" t="s">
        <v>6</v>
      </c>
      <c r="G1707" s="2">
        <v>370.58</v>
      </c>
      <c r="H1707" s="1" cm="1">
        <f t="array" ref="H1707">_xlfn.IFS(Table24[[#This Row],[Month]]="July",7,Table24[[#This Row],[Month]]="August",8,Table24[[#This Row],[Month]]="September",9)</f>
        <v>9</v>
      </c>
      <c r="I1707" s="5">
        <f>DATE(2022,Table24[[#This Row],[Column1]],Table24[[#This Row],[Day]])</f>
        <v>44814</v>
      </c>
      <c r="J1707" s="5" t="str">
        <f>TEXT(Table24[[#This Row],[Column2]],"DDD")</f>
        <v>Sat</v>
      </c>
      <c r="K1707" s="1" t="s">
        <v>2128</v>
      </c>
      <c r="L17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8" spans="1:12" x14ac:dyDescent="0.3">
      <c r="A1708" s="1" t="s">
        <v>30</v>
      </c>
      <c r="B1708" s="1">
        <f t="shared" si="27"/>
        <v>10</v>
      </c>
      <c r="C1708" s="1">
        <v>3</v>
      </c>
      <c r="D17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8" s="1" t="s">
        <v>1647</v>
      </c>
      <c r="F1708" s="1" t="s">
        <v>7</v>
      </c>
      <c r="G1708" s="2">
        <v>362.6</v>
      </c>
      <c r="H1708" s="1" cm="1">
        <f t="array" ref="H1708">_xlfn.IFS(Table24[[#This Row],[Month]]="July",7,Table24[[#This Row],[Month]]="August",8,Table24[[#This Row],[Month]]="September",9)</f>
        <v>9</v>
      </c>
      <c r="I1708" s="5">
        <f>DATE(2022,Table24[[#This Row],[Column1]],Table24[[#This Row],[Day]])</f>
        <v>44814</v>
      </c>
      <c r="J1708" s="5" t="str">
        <f>TEXT(Table24[[#This Row],[Column2]],"DDD")</f>
        <v>Sat</v>
      </c>
      <c r="K1708" s="1" t="s">
        <v>2128</v>
      </c>
      <c r="L17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09" spans="1:12" x14ac:dyDescent="0.3">
      <c r="A1709" s="1" t="s">
        <v>30</v>
      </c>
      <c r="B1709" s="1">
        <f t="shared" si="27"/>
        <v>10</v>
      </c>
      <c r="C1709" s="1">
        <v>4</v>
      </c>
      <c r="D17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09" s="1" t="s">
        <v>1648</v>
      </c>
      <c r="F1709" s="1" t="s">
        <v>8</v>
      </c>
      <c r="G1709" s="2">
        <v>358.47</v>
      </c>
      <c r="H1709" s="1" cm="1">
        <f t="array" ref="H1709">_xlfn.IFS(Table24[[#This Row],[Month]]="July",7,Table24[[#This Row],[Month]]="August",8,Table24[[#This Row],[Month]]="September",9)</f>
        <v>9</v>
      </c>
      <c r="I1709" s="5">
        <f>DATE(2022,Table24[[#This Row],[Column1]],Table24[[#This Row],[Day]])</f>
        <v>44814</v>
      </c>
      <c r="J1709" s="5" t="str">
        <f>TEXT(Table24[[#This Row],[Column2]],"DDD")</f>
        <v>Sat</v>
      </c>
      <c r="K1709" s="1" t="s">
        <v>2128</v>
      </c>
      <c r="L17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0" spans="1:12" x14ac:dyDescent="0.3">
      <c r="A1710" s="1" t="s">
        <v>30</v>
      </c>
      <c r="B1710" s="1">
        <f t="shared" si="27"/>
        <v>10</v>
      </c>
      <c r="C1710" s="1">
        <v>5</v>
      </c>
      <c r="D17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0" s="1" t="s">
        <v>1649</v>
      </c>
      <c r="F1710" s="1" t="s">
        <v>9</v>
      </c>
      <c r="G1710" s="2">
        <v>358.49</v>
      </c>
      <c r="H1710" s="1" cm="1">
        <f t="array" ref="H1710">_xlfn.IFS(Table24[[#This Row],[Month]]="July",7,Table24[[#This Row],[Month]]="August",8,Table24[[#This Row],[Month]]="September",9)</f>
        <v>9</v>
      </c>
      <c r="I1710" s="5">
        <f>DATE(2022,Table24[[#This Row],[Column1]],Table24[[#This Row],[Day]])</f>
        <v>44814</v>
      </c>
      <c r="J1710" s="5" t="str">
        <f>TEXT(Table24[[#This Row],[Column2]],"DDD")</f>
        <v>Sat</v>
      </c>
      <c r="K1710" s="1" t="s">
        <v>2128</v>
      </c>
      <c r="L17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1" spans="1:12" x14ac:dyDescent="0.3">
      <c r="A1711" s="1" t="s">
        <v>30</v>
      </c>
      <c r="B1711" s="1">
        <f t="shared" si="27"/>
        <v>10</v>
      </c>
      <c r="C1711" s="1">
        <v>6</v>
      </c>
      <c r="D17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1" s="1" t="s">
        <v>1650</v>
      </c>
      <c r="F1711" s="1" t="s">
        <v>10</v>
      </c>
      <c r="G1711" s="2">
        <v>367.43</v>
      </c>
      <c r="H1711" s="1" cm="1">
        <f t="array" ref="H1711">_xlfn.IFS(Table24[[#This Row],[Month]]="July",7,Table24[[#This Row],[Month]]="August",8,Table24[[#This Row],[Month]]="September",9)</f>
        <v>9</v>
      </c>
      <c r="I1711" s="5">
        <f>DATE(2022,Table24[[#This Row],[Column1]],Table24[[#This Row],[Day]])</f>
        <v>44814</v>
      </c>
      <c r="J1711" s="5" t="str">
        <f>TEXT(Table24[[#This Row],[Column2]],"DDD")</f>
        <v>Sat</v>
      </c>
      <c r="K1711" s="1" t="s">
        <v>2128</v>
      </c>
      <c r="L17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2" spans="1:12" x14ac:dyDescent="0.3">
      <c r="A1712" s="1" t="s">
        <v>30</v>
      </c>
      <c r="B1712" s="1">
        <f t="shared" si="27"/>
        <v>10</v>
      </c>
      <c r="C1712" s="1">
        <v>7</v>
      </c>
      <c r="D17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2" s="1" t="s">
        <v>1651</v>
      </c>
      <c r="F1712" s="1" t="s">
        <v>11</v>
      </c>
      <c r="G1712" s="2">
        <v>393.5</v>
      </c>
      <c r="H1712" s="1" cm="1">
        <f t="array" ref="H1712">_xlfn.IFS(Table24[[#This Row],[Month]]="July",7,Table24[[#This Row],[Month]]="August",8,Table24[[#This Row],[Month]]="September",9)</f>
        <v>9</v>
      </c>
      <c r="I1712" s="5">
        <f>DATE(2022,Table24[[#This Row],[Column1]],Table24[[#This Row],[Day]])</f>
        <v>44814</v>
      </c>
      <c r="J1712" s="5" t="str">
        <f>TEXT(Table24[[#This Row],[Column2]],"DDD")</f>
        <v>Sat</v>
      </c>
      <c r="K1712" s="1" t="s">
        <v>2128</v>
      </c>
      <c r="L17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3" spans="1:12" x14ac:dyDescent="0.3">
      <c r="A1713" s="1" t="s">
        <v>30</v>
      </c>
      <c r="B1713" s="1">
        <f t="shared" si="27"/>
        <v>10</v>
      </c>
      <c r="C1713" s="1">
        <v>8</v>
      </c>
      <c r="D17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3" s="1" t="s">
        <v>1652</v>
      </c>
      <c r="F1713" s="1" t="s">
        <v>12</v>
      </c>
      <c r="G1713" s="2">
        <v>406.45</v>
      </c>
      <c r="H1713" s="1" cm="1">
        <f t="array" ref="H1713">_xlfn.IFS(Table24[[#This Row],[Month]]="July",7,Table24[[#This Row],[Month]]="August",8,Table24[[#This Row],[Month]]="September",9)</f>
        <v>9</v>
      </c>
      <c r="I1713" s="5">
        <f>DATE(2022,Table24[[#This Row],[Column1]],Table24[[#This Row],[Day]])</f>
        <v>44814</v>
      </c>
      <c r="J1713" s="5" t="str">
        <f>TEXT(Table24[[#This Row],[Column2]],"DDD")</f>
        <v>Sat</v>
      </c>
      <c r="K1713" s="1" t="s">
        <v>2128</v>
      </c>
      <c r="L17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4" spans="1:12" x14ac:dyDescent="0.3">
      <c r="A1714" s="1" t="s">
        <v>30</v>
      </c>
      <c r="B1714" s="1">
        <f t="shared" si="27"/>
        <v>10</v>
      </c>
      <c r="C1714" s="1">
        <v>9</v>
      </c>
      <c r="D17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4" s="1" t="s">
        <v>1653</v>
      </c>
      <c r="F1714" s="1" t="s">
        <v>13</v>
      </c>
      <c r="G1714" s="2">
        <v>423.58</v>
      </c>
      <c r="H1714" s="1" cm="1">
        <f t="array" ref="H1714">_xlfn.IFS(Table24[[#This Row],[Month]]="July",7,Table24[[#This Row],[Month]]="August",8,Table24[[#This Row],[Month]]="September",9)</f>
        <v>9</v>
      </c>
      <c r="I1714" s="5">
        <f>DATE(2022,Table24[[#This Row],[Column1]],Table24[[#This Row],[Day]])</f>
        <v>44814</v>
      </c>
      <c r="J1714" s="5" t="str">
        <f>TEXT(Table24[[#This Row],[Column2]],"DDD")</f>
        <v>Sat</v>
      </c>
      <c r="K1714" s="1" t="s">
        <v>2128</v>
      </c>
      <c r="L17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5" spans="1:12" x14ac:dyDescent="0.3">
      <c r="A1715" s="1" t="s">
        <v>30</v>
      </c>
      <c r="B1715" s="1">
        <f t="shared" si="27"/>
        <v>10</v>
      </c>
      <c r="C1715" s="1">
        <v>10</v>
      </c>
      <c r="D17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5" s="1" t="s">
        <v>1654</v>
      </c>
      <c r="F1715" s="1" t="s">
        <v>14</v>
      </c>
      <c r="G1715" s="2">
        <v>421.73</v>
      </c>
      <c r="H1715" s="1" cm="1">
        <f t="array" ref="H1715">_xlfn.IFS(Table24[[#This Row],[Month]]="July",7,Table24[[#This Row],[Month]]="August",8,Table24[[#This Row],[Month]]="September",9)</f>
        <v>9</v>
      </c>
      <c r="I1715" s="5">
        <f>DATE(2022,Table24[[#This Row],[Column1]],Table24[[#This Row],[Day]])</f>
        <v>44814</v>
      </c>
      <c r="J1715" s="5" t="str">
        <f>TEXT(Table24[[#This Row],[Column2]],"DDD")</f>
        <v>Sat</v>
      </c>
      <c r="K1715" s="1" t="s">
        <v>2128</v>
      </c>
      <c r="L17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6" spans="1:12" x14ac:dyDescent="0.3">
      <c r="A1716" s="1" t="s">
        <v>30</v>
      </c>
      <c r="B1716" s="1">
        <f t="shared" si="27"/>
        <v>10</v>
      </c>
      <c r="C1716" s="1">
        <v>11</v>
      </c>
      <c r="D17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6" s="1" t="s">
        <v>1655</v>
      </c>
      <c r="F1716" s="1" t="s">
        <v>15</v>
      </c>
      <c r="G1716" s="2">
        <v>442.65</v>
      </c>
      <c r="H1716" s="1" cm="1">
        <f t="array" ref="H1716">_xlfn.IFS(Table24[[#This Row],[Month]]="July",7,Table24[[#This Row],[Month]]="August",8,Table24[[#This Row],[Month]]="September",9)</f>
        <v>9</v>
      </c>
      <c r="I1716" s="5">
        <f>DATE(2022,Table24[[#This Row],[Column1]],Table24[[#This Row],[Day]])</f>
        <v>44814</v>
      </c>
      <c r="J1716" s="5" t="str">
        <f>TEXT(Table24[[#This Row],[Column2]],"DDD")</f>
        <v>Sat</v>
      </c>
      <c r="K1716" s="1" t="s">
        <v>2128</v>
      </c>
      <c r="L17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7" spans="1:12" x14ac:dyDescent="0.3">
      <c r="A1717" s="1" t="s">
        <v>30</v>
      </c>
      <c r="B1717" s="1">
        <f t="shared" si="27"/>
        <v>10</v>
      </c>
      <c r="C1717" s="1">
        <v>12</v>
      </c>
      <c r="D17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7" s="1" t="s">
        <v>1656</v>
      </c>
      <c r="F1717" s="1" t="s">
        <v>16</v>
      </c>
      <c r="G1717" s="2">
        <v>431.75</v>
      </c>
      <c r="H1717" s="1" cm="1">
        <f t="array" ref="H1717">_xlfn.IFS(Table24[[#This Row],[Month]]="July",7,Table24[[#This Row],[Month]]="August",8,Table24[[#This Row],[Month]]="September",9)</f>
        <v>9</v>
      </c>
      <c r="I1717" s="5">
        <f>DATE(2022,Table24[[#This Row],[Column1]],Table24[[#This Row],[Day]])</f>
        <v>44814</v>
      </c>
      <c r="J1717" s="5" t="str">
        <f>TEXT(Table24[[#This Row],[Column2]],"DDD")</f>
        <v>Sat</v>
      </c>
      <c r="K1717" s="1" t="s">
        <v>2128</v>
      </c>
      <c r="L17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8" spans="1:12" x14ac:dyDescent="0.3">
      <c r="A1718" s="1" t="s">
        <v>30</v>
      </c>
      <c r="B1718" s="1">
        <f t="shared" si="27"/>
        <v>10</v>
      </c>
      <c r="C1718" s="1">
        <v>13</v>
      </c>
      <c r="D17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8" s="1" t="s">
        <v>1590</v>
      </c>
      <c r="F1718" s="1" t="s">
        <v>17</v>
      </c>
      <c r="G1718" s="2">
        <v>412.77</v>
      </c>
      <c r="H1718" s="1" cm="1">
        <f t="array" ref="H1718">_xlfn.IFS(Table24[[#This Row],[Month]]="July",7,Table24[[#This Row],[Month]]="August",8,Table24[[#This Row],[Month]]="September",9)</f>
        <v>9</v>
      </c>
      <c r="I1718" s="5">
        <f>DATE(2022,Table24[[#This Row],[Column1]],Table24[[#This Row],[Day]])</f>
        <v>44814</v>
      </c>
      <c r="J1718" s="5" t="str">
        <f>TEXT(Table24[[#This Row],[Column2]],"DDD")</f>
        <v>Sat</v>
      </c>
      <c r="K1718" s="1" t="s">
        <v>2128</v>
      </c>
      <c r="L17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19" spans="1:12" x14ac:dyDescent="0.3">
      <c r="A1719" s="1" t="s">
        <v>30</v>
      </c>
      <c r="B1719" s="1">
        <f t="shared" si="27"/>
        <v>10</v>
      </c>
      <c r="C1719" s="1">
        <v>14</v>
      </c>
      <c r="D17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19" s="1" t="s">
        <v>1657</v>
      </c>
      <c r="F1719" s="1" t="s">
        <v>18</v>
      </c>
      <c r="G1719" s="2">
        <v>366.36</v>
      </c>
      <c r="H1719" s="1" cm="1">
        <f t="array" ref="H1719">_xlfn.IFS(Table24[[#This Row],[Month]]="July",7,Table24[[#This Row],[Month]]="August",8,Table24[[#This Row],[Month]]="September",9)</f>
        <v>9</v>
      </c>
      <c r="I1719" s="5">
        <f>DATE(2022,Table24[[#This Row],[Column1]],Table24[[#This Row],[Day]])</f>
        <v>44814</v>
      </c>
      <c r="J1719" s="5" t="str">
        <f>TEXT(Table24[[#This Row],[Column2]],"DDD")</f>
        <v>Sat</v>
      </c>
      <c r="K1719" s="1" t="s">
        <v>2128</v>
      </c>
      <c r="L17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0" spans="1:12" x14ac:dyDescent="0.3">
      <c r="A1720" s="1" t="s">
        <v>30</v>
      </c>
      <c r="B1720" s="1">
        <f t="shared" si="27"/>
        <v>10</v>
      </c>
      <c r="C1720" s="1">
        <v>15</v>
      </c>
      <c r="D17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0" s="1" t="s">
        <v>1658</v>
      </c>
      <c r="F1720" s="1" t="s">
        <v>19</v>
      </c>
      <c r="G1720" s="2">
        <v>360.15</v>
      </c>
      <c r="H1720" s="1" cm="1">
        <f t="array" ref="H1720">_xlfn.IFS(Table24[[#This Row],[Month]]="July",7,Table24[[#This Row],[Month]]="August",8,Table24[[#This Row],[Month]]="September",9)</f>
        <v>9</v>
      </c>
      <c r="I1720" s="5">
        <f>DATE(2022,Table24[[#This Row],[Column1]],Table24[[#This Row],[Day]])</f>
        <v>44814</v>
      </c>
      <c r="J1720" s="5" t="str">
        <f>TEXT(Table24[[#This Row],[Column2]],"DDD")</f>
        <v>Sat</v>
      </c>
      <c r="K1720" s="1" t="s">
        <v>2128</v>
      </c>
      <c r="L17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1" spans="1:12" x14ac:dyDescent="0.3">
      <c r="A1721" s="1" t="s">
        <v>30</v>
      </c>
      <c r="B1721" s="1">
        <f t="shared" si="27"/>
        <v>10</v>
      </c>
      <c r="C1721" s="1">
        <v>16</v>
      </c>
      <c r="D17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1" s="1" t="s">
        <v>1659</v>
      </c>
      <c r="F1721" s="1" t="s">
        <v>20</v>
      </c>
      <c r="G1721" s="2">
        <v>364.7</v>
      </c>
      <c r="H1721" s="1" cm="1">
        <f t="array" ref="H1721">_xlfn.IFS(Table24[[#This Row],[Month]]="July",7,Table24[[#This Row],[Month]]="August",8,Table24[[#This Row],[Month]]="September",9)</f>
        <v>9</v>
      </c>
      <c r="I1721" s="5">
        <f>DATE(2022,Table24[[#This Row],[Column1]],Table24[[#This Row],[Day]])</f>
        <v>44814</v>
      </c>
      <c r="J1721" s="5" t="str">
        <f>TEXT(Table24[[#This Row],[Column2]],"DDD")</f>
        <v>Sat</v>
      </c>
      <c r="K1721" s="1" t="s">
        <v>2128</v>
      </c>
      <c r="L17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2" spans="1:12" x14ac:dyDescent="0.3">
      <c r="A1722" s="1" t="s">
        <v>30</v>
      </c>
      <c r="B1722" s="1">
        <f t="shared" si="27"/>
        <v>10</v>
      </c>
      <c r="C1722" s="1">
        <v>17</v>
      </c>
      <c r="D17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2" s="1" t="s">
        <v>1660</v>
      </c>
      <c r="F1722" s="1" t="s">
        <v>21</v>
      </c>
      <c r="G1722" s="2">
        <v>394.96</v>
      </c>
      <c r="H1722" s="1" cm="1">
        <f t="array" ref="H1722">_xlfn.IFS(Table24[[#This Row],[Month]]="July",7,Table24[[#This Row],[Month]]="August",8,Table24[[#This Row],[Month]]="September",9)</f>
        <v>9</v>
      </c>
      <c r="I1722" s="5">
        <f>DATE(2022,Table24[[#This Row],[Column1]],Table24[[#This Row],[Day]])</f>
        <v>44814</v>
      </c>
      <c r="J1722" s="5" t="str">
        <f>TEXT(Table24[[#This Row],[Column2]],"DDD")</f>
        <v>Sat</v>
      </c>
      <c r="K1722" s="1" t="s">
        <v>2128</v>
      </c>
      <c r="L17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3" spans="1:12" x14ac:dyDescent="0.3">
      <c r="A1723" s="1" t="s">
        <v>30</v>
      </c>
      <c r="B1723" s="1">
        <f t="shared" si="27"/>
        <v>10</v>
      </c>
      <c r="C1723" s="1">
        <v>18</v>
      </c>
      <c r="D17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3" s="1" t="s">
        <v>1661</v>
      </c>
      <c r="F1723" s="1" t="s">
        <v>22</v>
      </c>
      <c r="G1723" s="2">
        <v>458.22</v>
      </c>
      <c r="H1723" s="1" cm="1">
        <f t="array" ref="H1723">_xlfn.IFS(Table24[[#This Row],[Month]]="July",7,Table24[[#This Row],[Month]]="August",8,Table24[[#This Row],[Month]]="September",9)</f>
        <v>9</v>
      </c>
      <c r="I1723" s="5">
        <f>DATE(2022,Table24[[#This Row],[Column1]],Table24[[#This Row],[Day]])</f>
        <v>44814</v>
      </c>
      <c r="J1723" s="5" t="str">
        <f>TEXT(Table24[[#This Row],[Column2]],"DDD")</f>
        <v>Sat</v>
      </c>
      <c r="K1723" s="1" t="s">
        <v>2128</v>
      </c>
      <c r="L17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4" spans="1:12" x14ac:dyDescent="0.3">
      <c r="A1724" s="1" t="s">
        <v>30</v>
      </c>
      <c r="B1724" s="1">
        <f t="shared" si="27"/>
        <v>10</v>
      </c>
      <c r="C1724" s="1">
        <v>19</v>
      </c>
      <c r="D17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4" s="1" t="s">
        <v>1662</v>
      </c>
      <c r="F1724" s="1" t="s">
        <v>23</v>
      </c>
      <c r="G1724" s="2">
        <v>442.11</v>
      </c>
      <c r="H1724" s="1" cm="1">
        <f t="array" ref="H1724">_xlfn.IFS(Table24[[#This Row],[Month]]="July",7,Table24[[#This Row],[Month]]="August",8,Table24[[#This Row],[Month]]="September",9)</f>
        <v>9</v>
      </c>
      <c r="I1724" s="5">
        <f>DATE(2022,Table24[[#This Row],[Column1]],Table24[[#This Row],[Day]])</f>
        <v>44814</v>
      </c>
      <c r="J1724" s="5" t="str">
        <f>TEXT(Table24[[#This Row],[Column2]],"DDD")</f>
        <v>Sat</v>
      </c>
      <c r="K1724" s="1" t="s">
        <v>2128</v>
      </c>
      <c r="L17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5" spans="1:12" x14ac:dyDescent="0.3">
      <c r="A1725" s="1" t="s">
        <v>30</v>
      </c>
      <c r="B1725" s="1">
        <f t="shared" si="27"/>
        <v>10</v>
      </c>
      <c r="C1725" s="1">
        <v>20</v>
      </c>
      <c r="D17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5" s="1" t="s">
        <v>1663</v>
      </c>
      <c r="F1725" s="1" t="s">
        <v>24</v>
      </c>
      <c r="G1725" s="2">
        <v>479.93</v>
      </c>
      <c r="H1725" s="1" cm="1">
        <f t="array" ref="H1725">_xlfn.IFS(Table24[[#This Row],[Month]]="July",7,Table24[[#This Row],[Month]]="August",8,Table24[[#This Row],[Month]]="September",9)</f>
        <v>9</v>
      </c>
      <c r="I1725" s="5">
        <f>DATE(2022,Table24[[#This Row],[Column1]],Table24[[#This Row],[Day]])</f>
        <v>44814</v>
      </c>
      <c r="J1725" s="5" t="str">
        <f>TEXT(Table24[[#This Row],[Column2]],"DDD")</f>
        <v>Sat</v>
      </c>
      <c r="K1725" s="1" t="s">
        <v>2128</v>
      </c>
      <c r="L17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6" spans="1:12" x14ac:dyDescent="0.3">
      <c r="A1726" s="1" t="s">
        <v>30</v>
      </c>
      <c r="B1726" s="1">
        <f t="shared" si="27"/>
        <v>10</v>
      </c>
      <c r="C1726" s="1">
        <v>21</v>
      </c>
      <c r="D17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6" s="1" t="s">
        <v>1664</v>
      </c>
      <c r="F1726" s="1" t="s">
        <v>25</v>
      </c>
      <c r="G1726" s="2">
        <v>479.82</v>
      </c>
      <c r="H1726" s="1" cm="1">
        <f t="array" ref="H1726">_xlfn.IFS(Table24[[#This Row],[Month]]="July",7,Table24[[#This Row],[Month]]="August",8,Table24[[#This Row],[Month]]="September",9)</f>
        <v>9</v>
      </c>
      <c r="I1726" s="5">
        <f>DATE(2022,Table24[[#This Row],[Column1]],Table24[[#This Row],[Day]])</f>
        <v>44814</v>
      </c>
      <c r="J1726" s="5" t="str">
        <f>TEXT(Table24[[#This Row],[Column2]],"DDD")</f>
        <v>Sat</v>
      </c>
      <c r="K1726" s="1" t="s">
        <v>2128</v>
      </c>
      <c r="L17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7" spans="1:12" x14ac:dyDescent="0.3">
      <c r="A1727" s="1" t="s">
        <v>30</v>
      </c>
      <c r="B1727" s="1">
        <f t="shared" si="27"/>
        <v>10</v>
      </c>
      <c r="C1727" s="1">
        <v>22</v>
      </c>
      <c r="D17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7" s="1" t="s">
        <v>1665</v>
      </c>
      <c r="F1727" s="1" t="s">
        <v>26</v>
      </c>
      <c r="G1727" s="2">
        <v>454.01</v>
      </c>
      <c r="H1727" s="1" cm="1">
        <f t="array" ref="H1727">_xlfn.IFS(Table24[[#This Row],[Month]]="July",7,Table24[[#This Row],[Month]]="August",8,Table24[[#This Row],[Month]]="September",9)</f>
        <v>9</v>
      </c>
      <c r="I1727" s="5">
        <f>DATE(2022,Table24[[#This Row],[Column1]],Table24[[#This Row],[Day]])</f>
        <v>44814</v>
      </c>
      <c r="J1727" s="5" t="str">
        <f>TEXT(Table24[[#This Row],[Column2]],"DDD")</f>
        <v>Sat</v>
      </c>
      <c r="K1727" s="1" t="s">
        <v>2128</v>
      </c>
      <c r="L17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8" spans="1:12" x14ac:dyDescent="0.3">
      <c r="A1728" s="1" t="s">
        <v>30</v>
      </c>
      <c r="B1728" s="1">
        <f t="shared" si="27"/>
        <v>10</v>
      </c>
      <c r="C1728" s="1">
        <v>23</v>
      </c>
      <c r="D17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8" s="1" t="s">
        <v>1666</v>
      </c>
      <c r="F1728" s="1" t="s">
        <v>27</v>
      </c>
      <c r="G1728" s="2">
        <v>449.92</v>
      </c>
      <c r="H1728" s="1" cm="1">
        <f t="array" ref="H1728">_xlfn.IFS(Table24[[#This Row],[Month]]="July",7,Table24[[#This Row],[Month]]="August",8,Table24[[#This Row],[Month]]="September",9)</f>
        <v>9</v>
      </c>
      <c r="I1728" s="5">
        <f>DATE(2022,Table24[[#This Row],[Column1]],Table24[[#This Row],[Day]])</f>
        <v>44814</v>
      </c>
      <c r="J1728" s="5" t="str">
        <f>TEXT(Table24[[#This Row],[Column2]],"DDD")</f>
        <v>Sat</v>
      </c>
      <c r="K1728" s="1" t="s">
        <v>2128</v>
      </c>
      <c r="L17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29" spans="1:12" x14ac:dyDescent="0.3">
      <c r="A1729" s="1" t="s">
        <v>30</v>
      </c>
      <c r="B1729" s="1">
        <f t="shared" si="27"/>
        <v>10</v>
      </c>
      <c r="C1729" s="1">
        <v>24</v>
      </c>
      <c r="D17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29" s="1" t="s">
        <v>1667</v>
      </c>
      <c r="F1729" s="1" t="s">
        <v>28</v>
      </c>
      <c r="G1729" s="2">
        <v>448.8</v>
      </c>
      <c r="H1729" s="1" cm="1">
        <f t="array" ref="H1729">_xlfn.IFS(Table24[[#This Row],[Month]]="July",7,Table24[[#This Row],[Month]]="August",8,Table24[[#This Row],[Month]]="September",9)</f>
        <v>9</v>
      </c>
      <c r="I1729" s="5">
        <f>DATE(2022,Table24[[#This Row],[Column1]],Table24[[#This Row],[Day]])</f>
        <v>44814</v>
      </c>
      <c r="J1729" s="5" t="str">
        <f>TEXT(Table24[[#This Row],[Column2]],"DDD")</f>
        <v>Sat</v>
      </c>
      <c r="K1729" s="1" t="s">
        <v>2128</v>
      </c>
      <c r="L17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0" spans="1:12" x14ac:dyDescent="0.3">
      <c r="A1730" s="1" t="s">
        <v>30</v>
      </c>
      <c r="B1730" s="1">
        <f t="shared" si="27"/>
        <v>11</v>
      </c>
      <c r="C1730" s="1">
        <v>1</v>
      </c>
      <c r="D17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0" s="1" t="s">
        <v>1668</v>
      </c>
      <c r="F1730" s="1" t="s">
        <v>5</v>
      </c>
      <c r="G1730" s="2">
        <v>434.93</v>
      </c>
      <c r="H1730" s="1" cm="1">
        <f t="array" ref="H1730">_xlfn.IFS(Table24[[#This Row],[Month]]="July",7,Table24[[#This Row],[Month]]="August",8,Table24[[#This Row],[Month]]="September",9)</f>
        <v>9</v>
      </c>
      <c r="I1730" s="5">
        <f>DATE(2022,Table24[[#This Row],[Column1]],Table24[[#This Row],[Day]])</f>
        <v>44815</v>
      </c>
      <c r="J1730" s="5" t="str">
        <f>TEXT(Table24[[#This Row],[Column2]],"DDD")</f>
        <v>Sun</v>
      </c>
      <c r="K1730" s="1" t="s">
        <v>2129</v>
      </c>
      <c r="L17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1" spans="1:12" x14ac:dyDescent="0.3">
      <c r="A1731" s="1" t="s">
        <v>30</v>
      </c>
      <c r="B1731" s="1">
        <f t="shared" si="27"/>
        <v>11</v>
      </c>
      <c r="C1731" s="1">
        <v>2</v>
      </c>
      <c r="D17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1" s="1" t="s">
        <v>1669</v>
      </c>
      <c r="F1731" s="1" t="s">
        <v>6</v>
      </c>
      <c r="G1731" s="2">
        <v>397.39</v>
      </c>
      <c r="H1731" s="1" cm="1">
        <f t="array" ref="H1731">_xlfn.IFS(Table24[[#This Row],[Month]]="July",7,Table24[[#This Row],[Month]]="August",8,Table24[[#This Row],[Month]]="September",9)</f>
        <v>9</v>
      </c>
      <c r="I1731" s="5">
        <f>DATE(2022,Table24[[#This Row],[Column1]],Table24[[#This Row],[Day]])</f>
        <v>44815</v>
      </c>
      <c r="J1731" s="5" t="str">
        <f>TEXT(Table24[[#This Row],[Column2]],"DDD")</f>
        <v>Sun</v>
      </c>
      <c r="K1731" s="1" t="s">
        <v>2129</v>
      </c>
      <c r="L17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2" spans="1:12" x14ac:dyDescent="0.3">
      <c r="A1732" s="1" t="s">
        <v>30</v>
      </c>
      <c r="B1732" s="1">
        <f t="shared" si="27"/>
        <v>11</v>
      </c>
      <c r="C1732" s="1">
        <v>3</v>
      </c>
      <c r="D17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2" s="1" t="s">
        <v>1670</v>
      </c>
      <c r="F1732" s="1" t="s">
        <v>7</v>
      </c>
      <c r="G1732" s="2">
        <v>397.38</v>
      </c>
      <c r="H1732" s="1" cm="1">
        <f t="array" ref="H1732">_xlfn.IFS(Table24[[#This Row],[Month]]="July",7,Table24[[#This Row],[Month]]="August",8,Table24[[#This Row],[Month]]="September",9)</f>
        <v>9</v>
      </c>
      <c r="I1732" s="5">
        <f>DATE(2022,Table24[[#This Row],[Column1]],Table24[[#This Row],[Day]])</f>
        <v>44815</v>
      </c>
      <c r="J1732" s="5" t="str">
        <f>TEXT(Table24[[#This Row],[Column2]],"DDD")</f>
        <v>Sun</v>
      </c>
      <c r="K1732" s="1" t="s">
        <v>2129</v>
      </c>
      <c r="L17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3" spans="1:12" x14ac:dyDescent="0.3">
      <c r="A1733" s="1" t="s">
        <v>30</v>
      </c>
      <c r="B1733" s="1">
        <f t="shared" si="27"/>
        <v>11</v>
      </c>
      <c r="C1733" s="1">
        <v>4</v>
      </c>
      <c r="D17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3" s="1" t="s">
        <v>1671</v>
      </c>
      <c r="F1733" s="1" t="s">
        <v>8</v>
      </c>
      <c r="G1733" s="2">
        <v>381.03</v>
      </c>
      <c r="H1733" s="1" cm="1">
        <f t="array" ref="H1733">_xlfn.IFS(Table24[[#This Row],[Month]]="July",7,Table24[[#This Row],[Month]]="August",8,Table24[[#This Row],[Month]]="September",9)</f>
        <v>9</v>
      </c>
      <c r="I1733" s="5">
        <f>DATE(2022,Table24[[#This Row],[Column1]],Table24[[#This Row],[Day]])</f>
        <v>44815</v>
      </c>
      <c r="J1733" s="5" t="str">
        <f>TEXT(Table24[[#This Row],[Column2]],"DDD")</f>
        <v>Sun</v>
      </c>
      <c r="K1733" s="1" t="s">
        <v>2129</v>
      </c>
      <c r="L17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4" spans="1:12" x14ac:dyDescent="0.3">
      <c r="A1734" s="1" t="s">
        <v>30</v>
      </c>
      <c r="B1734" s="1">
        <f t="shared" si="27"/>
        <v>11</v>
      </c>
      <c r="C1734" s="1">
        <v>5</v>
      </c>
      <c r="D17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4" s="1" t="s">
        <v>1672</v>
      </c>
      <c r="F1734" s="1" t="s">
        <v>9</v>
      </c>
      <c r="G1734" s="2">
        <v>370.01</v>
      </c>
      <c r="H1734" s="1" cm="1">
        <f t="array" ref="H1734">_xlfn.IFS(Table24[[#This Row],[Month]]="July",7,Table24[[#This Row],[Month]]="August",8,Table24[[#This Row],[Month]]="September",9)</f>
        <v>9</v>
      </c>
      <c r="I1734" s="5">
        <f>DATE(2022,Table24[[#This Row],[Column1]],Table24[[#This Row],[Day]])</f>
        <v>44815</v>
      </c>
      <c r="J1734" s="5" t="str">
        <f>TEXT(Table24[[#This Row],[Column2]],"DDD")</f>
        <v>Sun</v>
      </c>
      <c r="K1734" s="1" t="s">
        <v>2129</v>
      </c>
      <c r="L17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5" spans="1:12" x14ac:dyDescent="0.3">
      <c r="A1735" s="1" t="s">
        <v>30</v>
      </c>
      <c r="B1735" s="1">
        <f t="shared" si="27"/>
        <v>11</v>
      </c>
      <c r="C1735" s="1">
        <v>6</v>
      </c>
      <c r="D17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5" s="1" t="s">
        <v>1673</v>
      </c>
      <c r="F1735" s="1" t="s">
        <v>10</v>
      </c>
      <c r="G1735" s="2">
        <v>380.83</v>
      </c>
      <c r="H1735" s="1" cm="1">
        <f t="array" ref="H1735">_xlfn.IFS(Table24[[#This Row],[Month]]="July",7,Table24[[#This Row],[Month]]="August",8,Table24[[#This Row],[Month]]="September",9)</f>
        <v>9</v>
      </c>
      <c r="I1735" s="5">
        <f>DATE(2022,Table24[[#This Row],[Column1]],Table24[[#This Row],[Day]])</f>
        <v>44815</v>
      </c>
      <c r="J1735" s="5" t="str">
        <f>TEXT(Table24[[#This Row],[Column2]],"DDD")</f>
        <v>Sun</v>
      </c>
      <c r="K1735" s="1" t="s">
        <v>2129</v>
      </c>
      <c r="L17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6" spans="1:12" x14ac:dyDescent="0.3">
      <c r="A1736" s="1" t="s">
        <v>30</v>
      </c>
      <c r="B1736" s="1">
        <f t="shared" si="27"/>
        <v>11</v>
      </c>
      <c r="C1736" s="1">
        <v>7</v>
      </c>
      <c r="D17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6" s="1" t="s">
        <v>1674</v>
      </c>
      <c r="F1736" s="1" t="s">
        <v>11</v>
      </c>
      <c r="G1736" s="2">
        <v>390.34</v>
      </c>
      <c r="H1736" s="1" cm="1">
        <f t="array" ref="H1736">_xlfn.IFS(Table24[[#This Row],[Month]]="July",7,Table24[[#This Row],[Month]]="August",8,Table24[[#This Row],[Month]]="September",9)</f>
        <v>9</v>
      </c>
      <c r="I1736" s="5">
        <f>DATE(2022,Table24[[#This Row],[Column1]],Table24[[#This Row],[Day]])</f>
        <v>44815</v>
      </c>
      <c r="J1736" s="5" t="str">
        <f>TEXT(Table24[[#This Row],[Column2]],"DDD")</f>
        <v>Sun</v>
      </c>
      <c r="K1736" s="1" t="s">
        <v>2129</v>
      </c>
      <c r="L17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7" spans="1:12" x14ac:dyDescent="0.3">
      <c r="A1737" s="1" t="s">
        <v>30</v>
      </c>
      <c r="B1737" s="1">
        <f t="shared" si="27"/>
        <v>11</v>
      </c>
      <c r="C1737" s="1">
        <v>8</v>
      </c>
      <c r="D17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7" s="1" t="s">
        <v>1675</v>
      </c>
      <c r="F1737" s="1" t="s">
        <v>12</v>
      </c>
      <c r="G1737" s="2">
        <v>396.5</v>
      </c>
      <c r="H1737" s="1" cm="1">
        <f t="array" ref="H1737">_xlfn.IFS(Table24[[#This Row],[Month]]="July",7,Table24[[#This Row],[Month]]="August",8,Table24[[#This Row],[Month]]="September",9)</f>
        <v>9</v>
      </c>
      <c r="I1737" s="5">
        <f>DATE(2022,Table24[[#This Row],[Column1]],Table24[[#This Row],[Day]])</f>
        <v>44815</v>
      </c>
      <c r="J1737" s="5" t="str">
        <f>TEXT(Table24[[#This Row],[Column2]],"DDD")</f>
        <v>Sun</v>
      </c>
      <c r="K1737" s="1" t="s">
        <v>2129</v>
      </c>
      <c r="L17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8" spans="1:12" x14ac:dyDescent="0.3">
      <c r="A1738" s="1" t="s">
        <v>30</v>
      </c>
      <c r="B1738" s="1">
        <f t="shared" si="27"/>
        <v>11</v>
      </c>
      <c r="C1738" s="1">
        <v>9</v>
      </c>
      <c r="D17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8" s="1" t="s">
        <v>1676</v>
      </c>
      <c r="F1738" s="1" t="s">
        <v>13</v>
      </c>
      <c r="G1738" s="2">
        <v>414.14</v>
      </c>
      <c r="H1738" s="1" cm="1">
        <f t="array" ref="H1738">_xlfn.IFS(Table24[[#This Row],[Month]]="July",7,Table24[[#This Row],[Month]]="August",8,Table24[[#This Row],[Month]]="September",9)</f>
        <v>9</v>
      </c>
      <c r="I1738" s="5">
        <f>DATE(2022,Table24[[#This Row],[Column1]],Table24[[#This Row],[Day]])</f>
        <v>44815</v>
      </c>
      <c r="J1738" s="5" t="str">
        <f>TEXT(Table24[[#This Row],[Column2]],"DDD")</f>
        <v>Sun</v>
      </c>
      <c r="K1738" s="1" t="s">
        <v>2129</v>
      </c>
      <c r="L17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39" spans="1:12" x14ac:dyDescent="0.3">
      <c r="A1739" s="1" t="s">
        <v>30</v>
      </c>
      <c r="B1739" s="1">
        <f t="shared" si="27"/>
        <v>11</v>
      </c>
      <c r="C1739" s="1">
        <v>10</v>
      </c>
      <c r="D17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39" s="1" t="s">
        <v>1677</v>
      </c>
      <c r="F1739" s="1" t="s">
        <v>14</v>
      </c>
      <c r="G1739" s="2">
        <v>414.99</v>
      </c>
      <c r="H1739" s="1" cm="1">
        <f t="array" ref="H1739">_xlfn.IFS(Table24[[#This Row],[Month]]="July",7,Table24[[#This Row],[Month]]="August",8,Table24[[#This Row],[Month]]="September",9)</f>
        <v>9</v>
      </c>
      <c r="I1739" s="5">
        <f>DATE(2022,Table24[[#This Row],[Column1]],Table24[[#This Row],[Day]])</f>
        <v>44815</v>
      </c>
      <c r="J1739" s="5" t="str">
        <f>TEXT(Table24[[#This Row],[Column2]],"DDD")</f>
        <v>Sun</v>
      </c>
      <c r="K1739" s="1" t="s">
        <v>2129</v>
      </c>
      <c r="L17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0" spans="1:12" x14ac:dyDescent="0.3">
      <c r="A1740" s="1" t="s">
        <v>30</v>
      </c>
      <c r="B1740" s="1">
        <f t="shared" si="27"/>
        <v>11</v>
      </c>
      <c r="C1740" s="1">
        <v>11</v>
      </c>
      <c r="D17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0" s="1" t="s">
        <v>1678</v>
      </c>
      <c r="F1740" s="1" t="s">
        <v>15</v>
      </c>
      <c r="G1740" s="2">
        <v>400.93</v>
      </c>
      <c r="H1740" s="1" cm="1">
        <f t="array" ref="H1740">_xlfn.IFS(Table24[[#This Row],[Month]]="July",7,Table24[[#This Row],[Month]]="August",8,Table24[[#This Row],[Month]]="September",9)</f>
        <v>9</v>
      </c>
      <c r="I1740" s="5">
        <f>DATE(2022,Table24[[#This Row],[Column1]],Table24[[#This Row],[Day]])</f>
        <v>44815</v>
      </c>
      <c r="J1740" s="5" t="str">
        <f>TEXT(Table24[[#This Row],[Column2]],"DDD")</f>
        <v>Sun</v>
      </c>
      <c r="K1740" s="1" t="s">
        <v>2129</v>
      </c>
      <c r="L17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1" spans="1:12" x14ac:dyDescent="0.3">
      <c r="A1741" s="1" t="s">
        <v>30</v>
      </c>
      <c r="B1741" s="1">
        <f t="shared" si="27"/>
        <v>11</v>
      </c>
      <c r="C1741" s="1">
        <v>12</v>
      </c>
      <c r="D17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1" s="1" t="s">
        <v>1679</v>
      </c>
      <c r="F1741" s="1" t="s">
        <v>16</v>
      </c>
      <c r="G1741" s="2">
        <v>392.2</v>
      </c>
      <c r="H1741" s="1" cm="1">
        <f t="array" ref="H1741">_xlfn.IFS(Table24[[#This Row],[Month]]="July",7,Table24[[#This Row],[Month]]="August",8,Table24[[#This Row],[Month]]="September",9)</f>
        <v>9</v>
      </c>
      <c r="I1741" s="5">
        <f>DATE(2022,Table24[[#This Row],[Column1]],Table24[[#This Row],[Day]])</f>
        <v>44815</v>
      </c>
      <c r="J1741" s="5" t="str">
        <f>TEXT(Table24[[#This Row],[Column2]],"DDD")</f>
        <v>Sun</v>
      </c>
      <c r="K1741" s="1" t="s">
        <v>2129</v>
      </c>
      <c r="L17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2" spans="1:12" x14ac:dyDescent="0.3">
      <c r="A1742" s="1" t="s">
        <v>30</v>
      </c>
      <c r="B1742" s="1">
        <f t="shared" si="27"/>
        <v>11</v>
      </c>
      <c r="C1742" s="1">
        <v>13</v>
      </c>
      <c r="D17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2" s="1" t="s">
        <v>1680</v>
      </c>
      <c r="F1742" s="1" t="s">
        <v>17</v>
      </c>
      <c r="G1742" s="2">
        <v>371.52</v>
      </c>
      <c r="H1742" s="1" cm="1">
        <f t="array" ref="H1742">_xlfn.IFS(Table24[[#This Row],[Month]]="July",7,Table24[[#This Row],[Month]]="August",8,Table24[[#This Row],[Month]]="September",9)</f>
        <v>9</v>
      </c>
      <c r="I1742" s="5">
        <f>DATE(2022,Table24[[#This Row],[Column1]],Table24[[#This Row],[Day]])</f>
        <v>44815</v>
      </c>
      <c r="J1742" s="5" t="str">
        <f>TEXT(Table24[[#This Row],[Column2]],"DDD")</f>
        <v>Sun</v>
      </c>
      <c r="K1742" s="1" t="s">
        <v>2129</v>
      </c>
      <c r="L17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3" spans="1:12" x14ac:dyDescent="0.3">
      <c r="A1743" s="1" t="s">
        <v>30</v>
      </c>
      <c r="B1743" s="1">
        <f t="shared" si="27"/>
        <v>11</v>
      </c>
      <c r="C1743" s="1">
        <v>14</v>
      </c>
      <c r="D17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3" s="1" t="s">
        <v>1681</v>
      </c>
      <c r="F1743" s="1" t="s">
        <v>18</v>
      </c>
      <c r="G1743" s="2">
        <v>345.11</v>
      </c>
      <c r="H1743" s="1" cm="1">
        <f t="array" ref="H1743">_xlfn.IFS(Table24[[#This Row],[Month]]="July",7,Table24[[#This Row],[Month]]="August",8,Table24[[#This Row],[Month]]="September",9)</f>
        <v>9</v>
      </c>
      <c r="I1743" s="5">
        <f>DATE(2022,Table24[[#This Row],[Column1]],Table24[[#This Row],[Day]])</f>
        <v>44815</v>
      </c>
      <c r="J1743" s="5" t="str">
        <f>TEXT(Table24[[#This Row],[Column2]],"DDD")</f>
        <v>Sun</v>
      </c>
      <c r="K1743" s="1" t="s">
        <v>2129</v>
      </c>
      <c r="L17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4" spans="1:12" x14ac:dyDescent="0.3">
      <c r="A1744" s="1" t="s">
        <v>30</v>
      </c>
      <c r="B1744" s="1">
        <f t="shared" si="27"/>
        <v>11</v>
      </c>
      <c r="C1744" s="1">
        <v>15</v>
      </c>
      <c r="D17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4" s="1" t="s">
        <v>1682</v>
      </c>
      <c r="F1744" s="1" t="s">
        <v>19</v>
      </c>
      <c r="G1744" s="2">
        <v>284.56</v>
      </c>
      <c r="H1744" s="1" cm="1">
        <f t="array" ref="H1744">_xlfn.IFS(Table24[[#This Row],[Month]]="July",7,Table24[[#This Row],[Month]]="August",8,Table24[[#This Row],[Month]]="September",9)</f>
        <v>9</v>
      </c>
      <c r="I1744" s="5">
        <f>DATE(2022,Table24[[#This Row],[Column1]],Table24[[#This Row],[Day]])</f>
        <v>44815</v>
      </c>
      <c r="J1744" s="5" t="str">
        <f>TEXT(Table24[[#This Row],[Column2]],"DDD")</f>
        <v>Sun</v>
      </c>
      <c r="K1744" s="1" t="s">
        <v>2129</v>
      </c>
      <c r="L17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5" spans="1:12" x14ac:dyDescent="0.3">
      <c r="A1745" s="1" t="s">
        <v>30</v>
      </c>
      <c r="B1745" s="1">
        <f t="shared" si="27"/>
        <v>11</v>
      </c>
      <c r="C1745" s="1">
        <v>16</v>
      </c>
      <c r="D17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5" s="1" t="s">
        <v>1683</v>
      </c>
      <c r="F1745" s="1" t="s">
        <v>20</v>
      </c>
      <c r="G1745" s="2">
        <v>306.5</v>
      </c>
      <c r="H1745" s="1" cm="1">
        <f t="array" ref="H1745">_xlfn.IFS(Table24[[#This Row],[Month]]="July",7,Table24[[#This Row],[Month]]="August",8,Table24[[#This Row],[Month]]="September",9)</f>
        <v>9</v>
      </c>
      <c r="I1745" s="5">
        <f>DATE(2022,Table24[[#This Row],[Column1]],Table24[[#This Row],[Day]])</f>
        <v>44815</v>
      </c>
      <c r="J1745" s="5" t="str">
        <f>TEXT(Table24[[#This Row],[Column2]],"DDD")</f>
        <v>Sun</v>
      </c>
      <c r="K1745" s="1" t="s">
        <v>2129</v>
      </c>
      <c r="L17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6" spans="1:12" x14ac:dyDescent="0.3">
      <c r="A1746" s="1" t="s">
        <v>30</v>
      </c>
      <c r="B1746" s="1">
        <f t="shared" si="27"/>
        <v>11</v>
      </c>
      <c r="C1746" s="1">
        <v>17</v>
      </c>
      <c r="D17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6" s="1" t="s">
        <v>1684</v>
      </c>
      <c r="F1746" s="1" t="s">
        <v>21</v>
      </c>
      <c r="G1746" s="2">
        <v>376.61</v>
      </c>
      <c r="H1746" s="1" cm="1">
        <f t="array" ref="H1746">_xlfn.IFS(Table24[[#This Row],[Month]]="July",7,Table24[[#This Row],[Month]]="August",8,Table24[[#This Row],[Month]]="September",9)</f>
        <v>9</v>
      </c>
      <c r="I1746" s="5">
        <f>DATE(2022,Table24[[#This Row],[Column1]],Table24[[#This Row],[Day]])</f>
        <v>44815</v>
      </c>
      <c r="J1746" s="5" t="str">
        <f>TEXT(Table24[[#This Row],[Column2]],"DDD")</f>
        <v>Sun</v>
      </c>
      <c r="K1746" s="1" t="s">
        <v>2129</v>
      </c>
      <c r="L17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7" spans="1:12" x14ac:dyDescent="0.3">
      <c r="A1747" s="1" t="s">
        <v>30</v>
      </c>
      <c r="B1747" s="1">
        <f t="shared" si="27"/>
        <v>11</v>
      </c>
      <c r="C1747" s="1">
        <v>18</v>
      </c>
      <c r="D17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7" s="1" t="s">
        <v>1685</v>
      </c>
      <c r="F1747" s="1" t="s">
        <v>22</v>
      </c>
      <c r="G1747" s="2">
        <v>426.37</v>
      </c>
      <c r="H1747" s="1" cm="1">
        <f t="array" ref="H1747">_xlfn.IFS(Table24[[#This Row],[Month]]="July",7,Table24[[#This Row],[Month]]="August",8,Table24[[#This Row],[Month]]="September",9)</f>
        <v>9</v>
      </c>
      <c r="I1747" s="5">
        <f>DATE(2022,Table24[[#This Row],[Column1]],Table24[[#This Row],[Day]])</f>
        <v>44815</v>
      </c>
      <c r="J1747" s="5" t="str">
        <f>TEXT(Table24[[#This Row],[Column2]],"DDD")</f>
        <v>Sun</v>
      </c>
      <c r="K1747" s="1" t="s">
        <v>2129</v>
      </c>
      <c r="L17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8" spans="1:12" x14ac:dyDescent="0.3">
      <c r="A1748" s="1" t="s">
        <v>30</v>
      </c>
      <c r="B1748" s="1">
        <f t="shared" si="27"/>
        <v>11</v>
      </c>
      <c r="C1748" s="1">
        <v>19</v>
      </c>
      <c r="D17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8" s="1" t="s">
        <v>1686</v>
      </c>
      <c r="F1748" s="1" t="s">
        <v>23</v>
      </c>
      <c r="G1748" s="2">
        <v>465.59</v>
      </c>
      <c r="H1748" s="1" cm="1">
        <f t="array" ref="H1748">_xlfn.IFS(Table24[[#This Row],[Month]]="July",7,Table24[[#This Row],[Month]]="August",8,Table24[[#This Row],[Month]]="September",9)</f>
        <v>9</v>
      </c>
      <c r="I1748" s="5">
        <f>DATE(2022,Table24[[#This Row],[Column1]],Table24[[#This Row],[Day]])</f>
        <v>44815</v>
      </c>
      <c r="J1748" s="5" t="str">
        <f>TEXT(Table24[[#This Row],[Column2]],"DDD")</f>
        <v>Sun</v>
      </c>
      <c r="K1748" s="1" t="s">
        <v>2129</v>
      </c>
      <c r="L17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49" spans="1:12" x14ac:dyDescent="0.3">
      <c r="A1749" s="1" t="s">
        <v>30</v>
      </c>
      <c r="B1749" s="1">
        <f t="shared" si="27"/>
        <v>11</v>
      </c>
      <c r="C1749" s="1">
        <v>20</v>
      </c>
      <c r="D17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49" s="1" t="s">
        <v>1687</v>
      </c>
      <c r="F1749" s="1" t="s">
        <v>24</v>
      </c>
      <c r="G1749" s="2">
        <v>493.8</v>
      </c>
      <c r="H1749" s="1" cm="1">
        <f t="array" ref="H1749">_xlfn.IFS(Table24[[#This Row],[Month]]="July",7,Table24[[#This Row],[Month]]="August",8,Table24[[#This Row],[Month]]="September",9)</f>
        <v>9</v>
      </c>
      <c r="I1749" s="5">
        <f>DATE(2022,Table24[[#This Row],[Column1]],Table24[[#This Row],[Day]])</f>
        <v>44815</v>
      </c>
      <c r="J1749" s="5" t="str">
        <f>TEXT(Table24[[#This Row],[Column2]],"DDD")</f>
        <v>Sun</v>
      </c>
      <c r="K1749" s="1" t="s">
        <v>2129</v>
      </c>
      <c r="L17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0" spans="1:12" x14ac:dyDescent="0.3">
      <c r="A1750" s="1" t="s">
        <v>30</v>
      </c>
      <c r="B1750" s="1">
        <f t="shared" si="27"/>
        <v>11</v>
      </c>
      <c r="C1750" s="1">
        <v>21</v>
      </c>
      <c r="D17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0" s="1" t="s">
        <v>1688</v>
      </c>
      <c r="F1750" s="1" t="s">
        <v>25</v>
      </c>
      <c r="G1750" s="2">
        <v>504.97</v>
      </c>
      <c r="H1750" s="1" cm="1">
        <f t="array" ref="H1750">_xlfn.IFS(Table24[[#This Row],[Month]]="July",7,Table24[[#This Row],[Month]]="August",8,Table24[[#This Row],[Month]]="September",9)</f>
        <v>9</v>
      </c>
      <c r="I1750" s="5">
        <f>DATE(2022,Table24[[#This Row],[Column1]],Table24[[#This Row],[Day]])</f>
        <v>44815</v>
      </c>
      <c r="J1750" s="5" t="str">
        <f>TEXT(Table24[[#This Row],[Column2]],"DDD")</f>
        <v>Sun</v>
      </c>
      <c r="K1750" s="1" t="s">
        <v>2129</v>
      </c>
      <c r="L17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1" spans="1:12" x14ac:dyDescent="0.3">
      <c r="A1751" s="1" t="s">
        <v>30</v>
      </c>
      <c r="B1751" s="1">
        <f t="shared" si="27"/>
        <v>11</v>
      </c>
      <c r="C1751" s="1">
        <v>22</v>
      </c>
      <c r="D17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1" s="1" t="s">
        <v>1689</v>
      </c>
      <c r="F1751" s="1" t="s">
        <v>26</v>
      </c>
      <c r="G1751" s="2">
        <v>484.94</v>
      </c>
      <c r="H1751" s="1" cm="1">
        <f t="array" ref="H1751">_xlfn.IFS(Table24[[#This Row],[Month]]="July",7,Table24[[#This Row],[Month]]="August",8,Table24[[#This Row],[Month]]="September",9)</f>
        <v>9</v>
      </c>
      <c r="I1751" s="5">
        <f>DATE(2022,Table24[[#This Row],[Column1]],Table24[[#This Row],[Day]])</f>
        <v>44815</v>
      </c>
      <c r="J1751" s="5" t="str">
        <f>TEXT(Table24[[#This Row],[Column2]],"DDD")</f>
        <v>Sun</v>
      </c>
      <c r="K1751" s="1" t="s">
        <v>2129</v>
      </c>
      <c r="L17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2" spans="1:12" x14ac:dyDescent="0.3">
      <c r="A1752" s="1" t="s">
        <v>30</v>
      </c>
      <c r="B1752" s="1">
        <f t="shared" si="27"/>
        <v>11</v>
      </c>
      <c r="C1752" s="1">
        <v>23</v>
      </c>
      <c r="D17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2" s="1" t="s">
        <v>1690</v>
      </c>
      <c r="F1752" s="1" t="s">
        <v>27</v>
      </c>
      <c r="G1752" s="2">
        <v>451.26</v>
      </c>
      <c r="H1752" s="1" cm="1">
        <f t="array" ref="H1752">_xlfn.IFS(Table24[[#This Row],[Month]]="July",7,Table24[[#This Row],[Month]]="August",8,Table24[[#This Row],[Month]]="September",9)</f>
        <v>9</v>
      </c>
      <c r="I1752" s="5">
        <f>DATE(2022,Table24[[#This Row],[Column1]],Table24[[#This Row],[Day]])</f>
        <v>44815</v>
      </c>
      <c r="J1752" s="5" t="str">
        <f>TEXT(Table24[[#This Row],[Column2]],"DDD")</f>
        <v>Sun</v>
      </c>
      <c r="K1752" s="1" t="s">
        <v>2129</v>
      </c>
      <c r="L17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3" spans="1:12" x14ac:dyDescent="0.3">
      <c r="A1753" s="1" t="s">
        <v>30</v>
      </c>
      <c r="B1753" s="1">
        <f t="shared" si="27"/>
        <v>11</v>
      </c>
      <c r="C1753" s="1">
        <v>24</v>
      </c>
      <c r="D17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3" s="1" t="s">
        <v>1691</v>
      </c>
      <c r="F1753" s="1" t="s">
        <v>28</v>
      </c>
      <c r="G1753" s="2">
        <v>404.03</v>
      </c>
      <c r="H1753" s="1" cm="1">
        <f t="array" ref="H1753">_xlfn.IFS(Table24[[#This Row],[Month]]="July",7,Table24[[#This Row],[Month]]="August",8,Table24[[#This Row],[Month]]="September",9)</f>
        <v>9</v>
      </c>
      <c r="I1753" s="5">
        <f>DATE(2022,Table24[[#This Row],[Column1]],Table24[[#This Row],[Day]])</f>
        <v>44815</v>
      </c>
      <c r="J1753" s="5" t="str">
        <f>TEXT(Table24[[#This Row],[Column2]],"DDD")</f>
        <v>Sun</v>
      </c>
      <c r="K1753" s="1" t="s">
        <v>2129</v>
      </c>
      <c r="L17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4" spans="1:12" x14ac:dyDescent="0.3">
      <c r="A1754" s="1" t="s">
        <v>30</v>
      </c>
      <c r="B1754" s="1">
        <f t="shared" si="27"/>
        <v>12</v>
      </c>
      <c r="C1754" s="1">
        <v>1</v>
      </c>
      <c r="D17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4" s="1" t="s">
        <v>1692</v>
      </c>
      <c r="F1754" s="1" t="s">
        <v>5</v>
      </c>
      <c r="G1754" s="2">
        <v>357.46</v>
      </c>
      <c r="H1754" s="1" cm="1">
        <f t="array" ref="H1754">_xlfn.IFS(Table24[[#This Row],[Month]]="July",7,Table24[[#This Row],[Month]]="August",8,Table24[[#This Row],[Month]]="September",9)</f>
        <v>9</v>
      </c>
      <c r="I1754" s="5">
        <f>DATE(2022,Table24[[#This Row],[Column1]],Table24[[#This Row],[Day]])</f>
        <v>44816</v>
      </c>
      <c r="J1754" s="5" t="str">
        <f>TEXT(Table24[[#This Row],[Column2]],"DDD")</f>
        <v>Mon</v>
      </c>
      <c r="K1754" s="1" t="s">
        <v>2130</v>
      </c>
      <c r="L17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5" spans="1:12" x14ac:dyDescent="0.3">
      <c r="A1755" s="1" t="s">
        <v>30</v>
      </c>
      <c r="B1755" s="1">
        <f t="shared" si="27"/>
        <v>12</v>
      </c>
      <c r="C1755" s="1">
        <v>2</v>
      </c>
      <c r="D17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5" s="1" t="s">
        <v>1693</v>
      </c>
      <c r="F1755" s="1" t="s">
        <v>6</v>
      </c>
      <c r="G1755" s="2">
        <v>366.1</v>
      </c>
      <c r="H1755" s="1" cm="1">
        <f t="array" ref="H1755">_xlfn.IFS(Table24[[#This Row],[Month]]="July",7,Table24[[#This Row],[Month]]="August",8,Table24[[#This Row],[Month]]="September",9)</f>
        <v>9</v>
      </c>
      <c r="I1755" s="5">
        <f>DATE(2022,Table24[[#This Row],[Column1]],Table24[[#This Row],[Day]])</f>
        <v>44816</v>
      </c>
      <c r="J1755" s="5" t="str">
        <f>TEXT(Table24[[#This Row],[Column2]],"DDD")</f>
        <v>Mon</v>
      </c>
      <c r="K1755" s="1" t="s">
        <v>2130</v>
      </c>
      <c r="L17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6" spans="1:12" x14ac:dyDescent="0.3">
      <c r="A1756" s="1" t="s">
        <v>30</v>
      </c>
      <c r="B1756" s="1">
        <f t="shared" si="27"/>
        <v>12</v>
      </c>
      <c r="C1756" s="1">
        <v>3</v>
      </c>
      <c r="D17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6" s="1" t="s">
        <v>1694</v>
      </c>
      <c r="F1756" s="1" t="s">
        <v>7</v>
      </c>
      <c r="G1756" s="2">
        <v>365.6</v>
      </c>
      <c r="H1756" s="1" cm="1">
        <f t="array" ref="H1756">_xlfn.IFS(Table24[[#This Row],[Month]]="July",7,Table24[[#This Row],[Month]]="August",8,Table24[[#This Row],[Month]]="September",9)</f>
        <v>9</v>
      </c>
      <c r="I1756" s="5">
        <f>DATE(2022,Table24[[#This Row],[Column1]],Table24[[#This Row],[Day]])</f>
        <v>44816</v>
      </c>
      <c r="J1756" s="5" t="str">
        <f>TEXT(Table24[[#This Row],[Column2]],"DDD")</f>
        <v>Mon</v>
      </c>
      <c r="K1756" s="1" t="s">
        <v>2130</v>
      </c>
      <c r="L17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7" spans="1:12" x14ac:dyDescent="0.3">
      <c r="A1757" s="1" t="s">
        <v>30</v>
      </c>
      <c r="B1757" s="1">
        <f t="shared" si="27"/>
        <v>12</v>
      </c>
      <c r="C1757" s="1">
        <v>4</v>
      </c>
      <c r="D17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7" s="1" t="s">
        <v>1695</v>
      </c>
      <c r="F1757" s="1" t="s">
        <v>8</v>
      </c>
      <c r="G1757" s="2">
        <v>360.35</v>
      </c>
      <c r="H1757" s="1" cm="1">
        <f t="array" ref="H1757">_xlfn.IFS(Table24[[#This Row],[Month]]="July",7,Table24[[#This Row],[Month]]="August",8,Table24[[#This Row],[Month]]="September",9)</f>
        <v>9</v>
      </c>
      <c r="I1757" s="5">
        <f>DATE(2022,Table24[[#This Row],[Column1]],Table24[[#This Row],[Day]])</f>
        <v>44816</v>
      </c>
      <c r="J1757" s="5" t="str">
        <f>TEXT(Table24[[#This Row],[Column2]],"DDD")</f>
        <v>Mon</v>
      </c>
      <c r="K1757" s="1" t="s">
        <v>2130</v>
      </c>
      <c r="L17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8" spans="1:12" x14ac:dyDescent="0.3">
      <c r="A1758" s="1" t="s">
        <v>30</v>
      </c>
      <c r="B1758" s="1">
        <f t="shared" si="27"/>
        <v>12</v>
      </c>
      <c r="C1758" s="1">
        <v>5</v>
      </c>
      <c r="D17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8" s="1" t="s">
        <v>1696</v>
      </c>
      <c r="F1758" s="1" t="s">
        <v>9</v>
      </c>
      <c r="G1758" s="2">
        <v>363.94</v>
      </c>
      <c r="H1758" s="1" cm="1">
        <f t="array" ref="H1758">_xlfn.IFS(Table24[[#This Row],[Month]]="July",7,Table24[[#This Row],[Month]]="August",8,Table24[[#This Row],[Month]]="September",9)</f>
        <v>9</v>
      </c>
      <c r="I1758" s="5">
        <f>DATE(2022,Table24[[#This Row],[Column1]],Table24[[#This Row],[Day]])</f>
        <v>44816</v>
      </c>
      <c r="J1758" s="5" t="str">
        <f>TEXT(Table24[[#This Row],[Column2]],"DDD")</f>
        <v>Mon</v>
      </c>
      <c r="K1758" s="1" t="s">
        <v>2130</v>
      </c>
      <c r="L17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59" spans="1:12" x14ac:dyDescent="0.3">
      <c r="A1759" s="1" t="s">
        <v>30</v>
      </c>
      <c r="B1759" s="1">
        <f t="shared" si="27"/>
        <v>12</v>
      </c>
      <c r="C1759" s="1">
        <v>6</v>
      </c>
      <c r="D17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59" s="1" t="s">
        <v>1697</v>
      </c>
      <c r="F1759" s="1" t="s">
        <v>10</v>
      </c>
      <c r="G1759" s="2">
        <v>401.49</v>
      </c>
      <c r="H1759" s="1" cm="1">
        <f t="array" ref="H1759">_xlfn.IFS(Table24[[#This Row],[Month]]="July",7,Table24[[#This Row],[Month]]="August",8,Table24[[#This Row],[Month]]="September",9)</f>
        <v>9</v>
      </c>
      <c r="I1759" s="5">
        <f>DATE(2022,Table24[[#This Row],[Column1]],Table24[[#This Row],[Day]])</f>
        <v>44816</v>
      </c>
      <c r="J1759" s="5" t="str">
        <f>TEXT(Table24[[#This Row],[Column2]],"DDD")</f>
        <v>Mon</v>
      </c>
      <c r="K1759" s="1" t="s">
        <v>2130</v>
      </c>
      <c r="L17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0" spans="1:12" x14ac:dyDescent="0.3">
      <c r="A1760" s="1" t="s">
        <v>30</v>
      </c>
      <c r="B1760" s="1">
        <f t="shared" si="27"/>
        <v>12</v>
      </c>
      <c r="C1760" s="1">
        <v>7</v>
      </c>
      <c r="D17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60" s="1" t="s">
        <v>1698</v>
      </c>
      <c r="F1760" s="1" t="s">
        <v>11</v>
      </c>
      <c r="G1760" s="2">
        <v>454.92</v>
      </c>
      <c r="H1760" s="1" cm="1">
        <f t="array" ref="H1760">_xlfn.IFS(Table24[[#This Row],[Month]]="July",7,Table24[[#This Row],[Month]]="August",8,Table24[[#This Row],[Month]]="September",9)</f>
        <v>9</v>
      </c>
      <c r="I1760" s="5">
        <f>DATE(2022,Table24[[#This Row],[Column1]],Table24[[#This Row],[Day]])</f>
        <v>44816</v>
      </c>
      <c r="J1760" s="5" t="str">
        <f>TEXT(Table24[[#This Row],[Column2]],"DDD")</f>
        <v>Mon</v>
      </c>
      <c r="K1760" s="1" t="s">
        <v>2130</v>
      </c>
      <c r="L17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1" spans="1:12" x14ac:dyDescent="0.3">
      <c r="A1761" s="1" t="s">
        <v>30</v>
      </c>
      <c r="B1761" s="1">
        <f t="shared" si="27"/>
        <v>12</v>
      </c>
      <c r="C1761" s="1">
        <v>8</v>
      </c>
      <c r="D17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1" s="1" t="s">
        <v>1699</v>
      </c>
      <c r="F1761" s="1" t="s">
        <v>12</v>
      </c>
      <c r="G1761" s="2">
        <v>487.09</v>
      </c>
      <c r="H1761" s="1" cm="1">
        <f t="array" ref="H1761">_xlfn.IFS(Table24[[#This Row],[Month]]="July",7,Table24[[#This Row],[Month]]="August",8,Table24[[#This Row],[Month]]="September",9)</f>
        <v>9</v>
      </c>
      <c r="I1761" s="5">
        <f>DATE(2022,Table24[[#This Row],[Column1]],Table24[[#This Row],[Day]])</f>
        <v>44816</v>
      </c>
      <c r="J1761" s="5" t="str">
        <f>TEXT(Table24[[#This Row],[Column2]],"DDD")</f>
        <v>Mon</v>
      </c>
      <c r="K1761" s="1" t="s">
        <v>2130</v>
      </c>
      <c r="L17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762" spans="1:12" x14ac:dyDescent="0.3">
      <c r="A1762" s="1" t="s">
        <v>30</v>
      </c>
      <c r="B1762" s="1">
        <f t="shared" si="27"/>
        <v>12</v>
      </c>
      <c r="C1762" s="1">
        <v>9</v>
      </c>
      <c r="D17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2" s="1" t="s">
        <v>1700</v>
      </c>
      <c r="F1762" s="1" t="s">
        <v>13</v>
      </c>
      <c r="G1762" s="2">
        <v>490.23</v>
      </c>
      <c r="H1762" s="1" cm="1">
        <f t="array" ref="H1762">_xlfn.IFS(Table24[[#This Row],[Month]]="July",7,Table24[[#This Row],[Month]]="August",8,Table24[[#This Row],[Month]]="September",9)</f>
        <v>9</v>
      </c>
      <c r="I1762" s="5">
        <f>DATE(2022,Table24[[#This Row],[Column1]],Table24[[#This Row],[Day]])</f>
        <v>44816</v>
      </c>
      <c r="J1762" s="5" t="str">
        <f>TEXT(Table24[[#This Row],[Column2]],"DDD")</f>
        <v>Mon</v>
      </c>
      <c r="K1762" s="1" t="s">
        <v>2130</v>
      </c>
      <c r="L17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3" spans="1:12" x14ac:dyDescent="0.3">
      <c r="A1763" s="1" t="s">
        <v>30</v>
      </c>
      <c r="B1763" s="1">
        <f t="shared" si="27"/>
        <v>12</v>
      </c>
      <c r="C1763" s="1">
        <v>10</v>
      </c>
      <c r="D176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3" s="1" t="s">
        <v>1701</v>
      </c>
      <c r="F1763" s="1" t="s">
        <v>14</v>
      </c>
      <c r="G1763" s="2">
        <v>458.97</v>
      </c>
      <c r="H1763" s="1" cm="1">
        <f t="array" ref="H1763">_xlfn.IFS(Table24[[#This Row],[Month]]="July",7,Table24[[#This Row],[Month]]="August",8,Table24[[#This Row],[Month]]="September",9)</f>
        <v>9</v>
      </c>
      <c r="I1763" s="5">
        <f>DATE(2022,Table24[[#This Row],[Column1]],Table24[[#This Row],[Day]])</f>
        <v>44816</v>
      </c>
      <c r="J1763" s="5" t="str">
        <f>TEXT(Table24[[#This Row],[Column2]],"DDD")</f>
        <v>Mon</v>
      </c>
      <c r="K1763" s="1" t="s">
        <v>2130</v>
      </c>
      <c r="L17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4" spans="1:12" x14ac:dyDescent="0.3">
      <c r="A1764" s="1" t="s">
        <v>30</v>
      </c>
      <c r="B1764" s="1">
        <f t="shared" si="27"/>
        <v>12</v>
      </c>
      <c r="C1764" s="1">
        <v>11</v>
      </c>
      <c r="D176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4" s="1" t="s">
        <v>1702</v>
      </c>
      <c r="F1764" s="1" t="s">
        <v>15</v>
      </c>
      <c r="G1764" s="2">
        <v>417.98</v>
      </c>
      <c r="H1764" s="1" cm="1">
        <f t="array" ref="H1764">_xlfn.IFS(Table24[[#This Row],[Month]]="July",7,Table24[[#This Row],[Month]]="August",8,Table24[[#This Row],[Month]]="September",9)</f>
        <v>9</v>
      </c>
      <c r="I1764" s="5">
        <f>DATE(2022,Table24[[#This Row],[Column1]],Table24[[#This Row],[Day]])</f>
        <v>44816</v>
      </c>
      <c r="J1764" s="5" t="str">
        <f>TEXT(Table24[[#This Row],[Column2]],"DDD")</f>
        <v>Mon</v>
      </c>
      <c r="K1764" s="1" t="s">
        <v>2130</v>
      </c>
      <c r="L17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5" spans="1:12" x14ac:dyDescent="0.3">
      <c r="A1765" s="1" t="s">
        <v>30</v>
      </c>
      <c r="B1765" s="1">
        <f t="shared" si="27"/>
        <v>12</v>
      </c>
      <c r="C1765" s="1">
        <v>12</v>
      </c>
      <c r="D17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5" s="1" t="s">
        <v>1703</v>
      </c>
      <c r="F1765" s="1" t="s">
        <v>16</v>
      </c>
      <c r="G1765" s="2">
        <v>370.84</v>
      </c>
      <c r="H1765" s="1" cm="1">
        <f t="array" ref="H1765">_xlfn.IFS(Table24[[#This Row],[Month]]="July",7,Table24[[#This Row],[Month]]="August",8,Table24[[#This Row],[Month]]="September",9)</f>
        <v>9</v>
      </c>
      <c r="I1765" s="5">
        <f>DATE(2022,Table24[[#This Row],[Column1]],Table24[[#This Row],[Day]])</f>
        <v>44816</v>
      </c>
      <c r="J1765" s="5" t="str">
        <f>TEXT(Table24[[#This Row],[Column2]],"DDD")</f>
        <v>Mon</v>
      </c>
      <c r="K1765" s="1" t="s">
        <v>2130</v>
      </c>
      <c r="L17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6" spans="1:12" x14ac:dyDescent="0.3">
      <c r="A1766" s="1" t="s">
        <v>30</v>
      </c>
      <c r="B1766" s="1">
        <f t="shared" si="27"/>
        <v>12</v>
      </c>
      <c r="C1766" s="1">
        <v>13</v>
      </c>
      <c r="D17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6" s="1" t="s">
        <v>1704</v>
      </c>
      <c r="F1766" s="1" t="s">
        <v>17</v>
      </c>
      <c r="G1766" s="2">
        <v>362.57</v>
      </c>
      <c r="H1766" s="1" cm="1">
        <f t="array" ref="H1766">_xlfn.IFS(Table24[[#This Row],[Month]]="July",7,Table24[[#This Row],[Month]]="August",8,Table24[[#This Row],[Month]]="September",9)</f>
        <v>9</v>
      </c>
      <c r="I1766" s="5">
        <f>DATE(2022,Table24[[#This Row],[Column1]],Table24[[#This Row],[Day]])</f>
        <v>44816</v>
      </c>
      <c r="J1766" s="5" t="str">
        <f>TEXT(Table24[[#This Row],[Column2]],"DDD")</f>
        <v>Mon</v>
      </c>
      <c r="K1766" s="1" t="s">
        <v>2130</v>
      </c>
      <c r="L17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7" spans="1:12" x14ac:dyDescent="0.3">
      <c r="A1767" s="1" t="s">
        <v>30</v>
      </c>
      <c r="B1767" s="1">
        <f t="shared" si="27"/>
        <v>12</v>
      </c>
      <c r="C1767" s="1">
        <v>14</v>
      </c>
      <c r="D176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7" s="1" t="s">
        <v>1705</v>
      </c>
      <c r="F1767" s="1" t="s">
        <v>18</v>
      </c>
      <c r="G1767" s="2">
        <v>339.76</v>
      </c>
      <c r="H1767" s="1" cm="1">
        <f t="array" ref="H1767">_xlfn.IFS(Table24[[#This Row],[Month]]="July",7,Table24[[#This Row],[Month]]="August",8,Table24[[#This Row],[Month]]="September",9)</f>
        <v>9</v>
      </c>
      <c r="I1767" s="5">
        <f>DATE(2022,Table24[[#This Row],[Column1]],Table24[[#This Row],[Day]])</f>
        <v>44816</v>
      </c>
      <c r="J1767" s="5" t="str">
        <f>TEXT(Table24[[#This Row],[Column2]],"DDD")</f>
        <v>Mon</v>
      </c>
      <c r="K1767" s="1" t="s">
        <v>2130</v>
      </c>
      <c r="L17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8" spans="1:12" x14ac:dyDescent="0.3">
      <c r="A1768" s="1" t="s">
        <v>30</v>
      </c>
      <c r="B1768" s="1">
        <f t="shared" si="27"/>
        <v>12</v>
      </c>
      <c r="C1768" s="1">
        <v>15</v>
      </c>
      <c r="D176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8" s="1" t="s">
        <v>1706</v>
      </c>
      <c r="F1768" s="1" t="s">
        <v>19</v>
      </c>
      <c r="G1768" s="2">
        <v>347.72</v>
      </c>
      <c r="H1768" s="1" cm="1">
        <f t="array" ref="H1768">_xlfn.IFS(Table24[[#This Row],[Month]]="July",7,Table24[[#This Row],[Month]]="August",8,Table24[[#This Row],[Month]]="September",9)</f>
        <v>9</v>
      </c>
      <c r="I1768" s="5">
        <f>DATE(2022,Table24[[#This Row],[Column1]],Table24[[#This Row],[Day]])</f>
        <v>44816</v>
      </c>
      <c r="J1768" s="5" t="str">
        <f>TEXT(Table24[[#This Row],[Column2]],"DDD")</f>
        <v>Mon</v>
      </c>
      <c r="K1768" s="1" t="s">
        <v>2130</v>
      </c>
      <c r="L17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69" spans="1:12" x14ac:dyDescent="0.3">
      <c r="A1769" s="1" t="s">
        <v>30</v>
      </c>
      <c r="B1769" s="1">
        <f t="shared" si="27"/>
        <v>12</v>
      </c>
      <c r="C1769" s="1">
        <v>16</v>
      </c>
      <c r="D17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69" s="1" t="s">
        <v>1707</v>
      </c>
      <c r="F1769" s="1" t="s">
        <v>20</v>
      </c>
      <c r="G1769" s="2">
        <v>355.24</v>
      </c>
      <c r="H1769" s="1" cm="1">
        <f t="array" ref="H1769">_xlfn.IFS(Table24[[#This Row],[Month]]="July",7,Table24[[#This Row],[Month]]="August",8,Table24[[#This Row],[Month]]="September",9)</f>
        <v>9</v>
      </c>
      <c r="I1769" s="5">
        <f>DATE(2022,Table24[[#This Row],[Column1]],Table24[[#This Row],[Day]])</f>
        <v>44816</v>
      </c>
      <c r="J1769" s="5" t="str">
        <f>TEXT(Table24[[#This Row],[Column2]],"DDD")</f>
        <v>Mon</v>
      </c>
      <c r="K1769" s="1" t="s">
        <v>2130</v>
      </c>
      <c r="L17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0" spans="1:12" x14ac:dyDescent="0.3">
      <c r="A1770" s="1" t="s">
        <v>30</v>
      </c>
      <c r="B1770" s="1">
        <f t="shared" si="27"/>
        <v>12</v>
      </c>
      <c r="C1770" s="1">
        <v>17</v>
      </c>
      <c r="D17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70" s="1" t="s">
        <v>1708</v>
      </c>
      <c r="F1770" s="1" t="s">
        <v>21</v>
      </c>
      <c r="G1770" s="2">
        <v>407.63</v>
      </c>
      <c r="H1770" s="1" cm="1">
        <f t="array" ref="H1770">_xlfn.IFS(Table24[[#This Row],[Month]]="July",7,Table24[[#This Row],[Month]]="August",8,Table24[[#This Row],[Month]]="September",9)</f>
        <v>9</v>
      </c>
      <c r="I1770" s="5">
        <f>DATE(2022,Table24[[#This Row],[Column1]],Table24[[#This Row],[Day]])</f>
        <v>44816</v>
      </c>
      <c r="J1770" s="5" t="str">
        <f>TEXT(Table24[[#This Row],[Column2]],"DDD")</f>
        <v>Mon</v>
      </c>
      <c r="K1770" s="1" t="s">
        <v>2130</v>
      </c>
      <c r="L17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771" spans="1:12" x14ac:dyDescent="0.3">
      <c r="A1771" s="1" t="s">
        <v>30</v>
      </c>
      <c r="B1771" s="1">
        <f t="shared" ref="B1771:B1834" si="28">B1747+1</f>
        <v>12</v>
      </c>
      <c r="C1771" s="1">
        <v>18</v>
      </c>
      <c r="D17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1" s="1" t="s">
        <v>1709</v>
      </c>
      <c r="F1771" s="1" t="s">
        <v>22</v>
      </c>
      <c r="G1771" s="2">
        <v>457.98</v>
      </c>
      <c r="H1771" s="1" cm="1">
        <f t="array" ref="H1771">_xlfn.IFS(Table24[[#This Row],[Month]]="July",7,Table24[[#This Row],[Month]]="August",8,Table24[[#This Row],[Month]]="September",9)</f>
        <v>9</v>
      </c>
      <c r="I1771" s="5">
        <f>DATE(2022,Table24[[#This Row],[Column1]],Table24[[#This Row],[Day]])</f>
        <v>44816</v>
      </c>
      <c r="J1771" s="5" t="str">
        <f>TEXT(Table24[[#This Row],[Column2]],"DDD")</f>
        <v>Mon</v>
      </c>
      <c r="K1771" s="1" t="s">
        <v>2130</v>
      </c>
      <c r="L17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2" spans="1:12" x14ac:dyDescent="0.3">
      <c r="A1772" s="1" t="s">
        <v>30</v>
      </c>
      <c r="B1772" s="1">
        <f t="shared" si="28"/>
        <v>12</v>
      </c>
      <c r="C1772" s="1">
        <v>19</v>
      </c>
      <c r="D17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2" s="1" t="s">
        <v>1710</v>
      </c>
      <c r="F1772" s="1" t="s">
        <v>23</v>
      </c>
      <c r="G1772" s="2">
        <v>490.72</v>
      </c>
      <c r="H1772" s="1" cm="1">
        <f t="array" ref="H1772">_xlfn.IFS(Table24[[#This Row],[Month]]="July",7,Table24[[#This Row],[Month]]="August",8,Table24[[#This Row],[Month]]="September",9)</f>
        <v>9</v>
      </c>
      <c r="I1772" s="5">
        <f>DATE(2022,Table24[[#This Row],[Column1]],Table24[[#This Row],[Day]])</f>
        <v>44816</v>
      </c>
      <c r="J1772" s="5" t="str">
        <f>TEXT(Table24[[#This Row],[Column2]],"DDD")</f>
        <v>Mon</v>
      </c>
      <c r="K1772" s="1" t="s">
        <v>2130</v>
      </c>
      <c r="L17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3" spans="1:12" x14ac:dyDescent="0.3">
      <c r="A1773" s="1" t="s">
        <v>30</v>
      </c>
      <c r="B1773" s="1">
        <f t="shared" si="28"/>
        <v>12</v>
      </c>
      <c r="C1773" s="1">
        <v>20</v>
      </c>
      <c r="D17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3" s="1" t="s">
        <v>1288</v>
      </c>
      <c r="F1773" s="1" t="s">
        <v>24</v>
      </c>
      <c r="G1773" s="2">
        <v>496</v>
      </c>
      <c r="H1773" s="1" cm="1">
        <f t="array" ref="H1773">_xlfn.IFS(Table24[[#This Row],[Month]]="July",7,Table24[[#This Row],[Month]]="August",8,Table24[[#This Row],[Month]]="September",9)</f>
        <v>9</v>
      </c>
      <c r="I1773" s="5">
        <f>DATE(2022,Table24[[#This Row],[Column1]],Table24[[#This Row],[Day]])</f>
        <v>44816</v>
      </c>
      <c r="J1773" s="5" t="str">
        <f>TEXT(Table24[[#This Row],[Column2]],"DDD")</f>
        <v>Mon</v>
      </c>
      <c r="K1773" s="1" t="s">
        <v>2130</v>
      </c>
      <c r="L17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4" spans="1:12" x14ac:dyDescent="0.3">
      <c r="A1774" s="1" t="s">
        <v>30</v>
      </c>
      <c r="B1774" s="1">
        <f t="shared" si="28"/>
        <v>12</v>
      </c>
      <c r="C1774" s="1">
        <v>21</v>
      </c>
      <c r="D17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4" s="1" t="s">
        <v>1711</v>
      </c>
      <c r="F1774" s="1" t="s">
        <v>25</v>
      </c>
      <c r="G1774" s="2">
        <v>487.25</v>
      </c>
      <c r="H1774" s="1" cm="1">
        <f t="array" ref="H1774">_xlfn.IFS(Table24[[#This Row],[Month]]="July",7,Table24[[#This Row],[Month]]="August",8,Table24[[#This Row],[Month]]="September",9)</f>
        <v>9</v>
      </c>
      <c r="I1774" s="5">
        <f>DATE(2022,Table24[[#This Row],[Column1]],Table24[[#This Row],[Day]])</f>
        <v>44816</v>
      </c>
      <c r="J1774" s="5" t="str">
        <f>TEXT(Table24[[#This Row],[Column2]],"DDD")</f>
        <v>Mon</v>
      </c>
      <c r="K1774" s="1" t="s">
        <v>2130</v>
      </c>
      <c r="L17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5" spans="1:12" x14ac:dyDescent="0.3">
      <c r="A1775" s="1" t="s">
        <v>30</v>
      </c>
      <c r="B1775" s="1">
        <f t="shared" si="28"/>
        <v>12</v>
      </c>
      <c r="C1775" s="1">
        <v>22</v>
      </c>
      <c r="D17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5" s="1" t="s">
        <v>1666</v>
      </c>
      <c r="F1775" s="1" t="s">
        <v>26</v>
      </c>
      <c r="G1775" s="2">
        <v>449.92</v>
      </c>
      <c r="H1775" s="1" cm="1">
        <f t="array" ref="H1775">_xlfn.IFS(Table24[[#This Row],[Month]]="July",7,Table24[[#This Row],[Month]]="August",8,Table24[[#This Row],[Month]]="September",9)</f>
        <v>9</v>
      </c>
      <c r="I1775" s="5">
        <f>DATE(2022,Table24[[#This Row],[Column1]],Table24[[#This Row],[Day]])</f>
        <v>44816</v>
      </c>
      <c r="J1775" s="5" t="str">
        <f>TEXT(Table24[[#This Row],[Column2]],"DDD")</f>
        <v>Mon</v>
      </c>
      <c r="K1775" s="1" t="s">
        <v>2130</v>
      </c>
      <c r="L17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6" spans="1:12" x14ac:dyDescent="0.3">
      <c r="A1776" s="1" t="s">
        <v>30</v>
      </c>
      <c r="B1776" s="1">
        <f t="shared" si="28"/>
        <v>12</v>
      </c>
      <c r="C1776" s="1">
        <v>23</v>
      </c>
      <c r="D17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6" s="1" t="s">
        <v>1712</v>
      </c>
      <c r="F1776" s="1" t="s">
        <v>27</v>
      </c>
      <c r="G1776" s="2">
        <v>375.46</v>
      </c>
      <c r="H1776" s="1" cm="1">
        <f t="array" ref="H1776">_xlfn.IFS(Table24[[#This Row],[Month]]="July",7,Table24[[#This Row],[Month]]="August",8,Table24[[#This Row],[Month]]="September",9)</f>
        <v>9</v>
      </c>
      <c r="I1776" s="5">
        <f>DATE(2022,Table24[[#This Row],[Column1]],Table24[[#This Row],[Day]])</f>
        <v>44816</v>
      </c>
      <c r="J1776" s="5" t="str">
        <f>TEXT(Table24[[#This Row],[Column2]],"DDD")</f>
        <v>Mon</v>
      </c>
      <c r="K1776" s="1" t="s">
        <v>2130</v>
      </c>
      <c r="L17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7" spans="1:12" x14ac:dyDescent="0.3">
      <c r="A1777" s="1" t="s">
        <v>30</v>
      </c>
      <c r="B1777" s="1">
        <f t="shared" si="28"/>
        <v>12</v>
      </c>
      <c r="C1777" s="1">
        <v>24</v>
      </c>
      <c r="D17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7" s="1" t="s">
        <v>1713</v>
      </c>
      <c r="F1777" s="1" t="s">
        <v>28</v>
      </c>
      <c r="G1777" s="2">
        <v>341.96</v>
      </c>
      <c r="H1777" s="1" cm="1">
        <f t="array" ref="H1777">_xlfn.IFS(Table24[[#This Row],[Month]]="July",7,Table24[[#This Row],[Month]]="August",8,Table24[[#This Row],[Month]]="September",9)</f>
        <v>9</v>
      </c>
      <c r="I1777" s="5">
        <f>DATE(2022,Table24[[#This Row],[Column1]],Table24[[#This Row],[Day]])</f>
        <v>44816</v>
      </c>
      <c r="J1777" s="5" t="str">
        <f>TEXT(Table24[[#This Row],[Column2]],"DDD")</f>
        <v>Mon</v>
      </c>
      <c r="K1777" s="1" t="s">
        <v>2130</v>
      </c>
      <c r="L17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8" spans="1:12" x14ac:dyDescent="0.3">
      <c r="A1778" s="1" t="s">
        <v>30</v>
      </c>
      <c r="B1778" s="1">
        <f t="shared" si="28"/>
        <v>13</v>
      </c>
      <c r="C1778" s="1">
        <v>1</v>
      </c>
      <c r="D17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8" s="1" t="s">
        <v>1714</v>
      </c>
      <c r="F1778" s="1" t="s">
        <v>5</v>
      </c>
      <c r="G1778" s="2">
        <v>350.17</v>
      </c>
      <c r="H1778" s="1" cm="1">
        <f t="array" ref="H1778">_xlfn.IFS(Table24[[#This Row],[Month]]="July",7,Table24[[#This Row],[Month]]="August",8,Table24[[#This Row],[Month]]="September",9)</f>
        <v>9</v>
      </c>
      <c r="I1778" s="5">
        <f>DATE(2022,Table24[[#This Row],[Column1]],Table24[[#This Row],[Day]])</f>
        <v>44817</v>
      </c>
      <c r="J1778" s="5" t="str">
        <f>TEXT(Table24[[#This Row],[Column2]],"DDD")</f>
        <v>Tue</v>
      </c>
      <c r="K1778" s="1" t="s">
        <v>2131</v>
      </c>
      <c r="L17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79" spans="1:12" x14ac:dyDescent="0.3">
      <c r="A1779" s="1" t="s">
        <v>30</v>
      </c>
      <c r="B1779" s="1">
        <f t="shared" si="28"/>
        <v>13</v>
      </c>
      <c r="C1779" s="1">
        <v>2</v>
      </c>
      <c r="D17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79" s="1" t="s">
        <v>1715</v>
      </c>
      <c r="F1779" s="1" t="s">
        <v>6</v>
      </c>
      <c r="G1779" s="2">
        <v>303.74</v>
      </c>
      <c r="H1779" s="1" cm="1">
        <f t="array" ref="H1779">_xlfn.IFS(Table24[[#This Row],[Month]]="July",7,Table24[[#This Row],[Month]]="August",8,Table24[[#This Row],[Month]]="September",9)</f>
        <v>9</v>
      </c>
      <c r="I1779" s="5">
        <f>DATE(2022,Table24[[#This Row],[Column1]],Table24[[#This Row],[Day]])</f>
        <v>44817</v>
      </c>
      <c r="J1779" s="5" t="str">
        <f>TEXT(Table24[[#This Row],[Column2]],"DDD")</f>
        <v>Tue</v>
      </c>
      <c r="K1779" s="1" t="s">
        <v>2131</v>
      </c>
      <c r="L17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0" spans="1:12" x14ac:dyDescent="0.3">
      <c r="A1780" s="1" t="s">
        <v>30</v>
      </c>
      <c r="B1780" s="1">
        <f t="shared" si="28"/>
        <v>13</v>
      </c>
      <c r="C1780" s="1">
        <v>3</v>
      </c>
      <c r="D17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80" s="1" t="s">
        <v>1716</v>
      </c>
      <c r="F1780" s="1" t="s">
        <v>7</v>
      </c>
      <c r="G1780" s="2">
        <v>290.74</v>
      </c>
      <c r="H1780" s="1" cm="1">
        <f t="array" ref="H1780">_xlfn.IFS(Table24[[#This Row],[Month]]="July",7,Table24[[#This Row],[Month]]="August",8,Table24[[#This Row],[Month]]="September",9)</f>
        <v>9</v>
      </c>
      <c r="I1780" s="5">
        <f>DATE(2022,Table24[[#This Row],[Column1]],Table24[[#This Row],[Day]])</f>
        <v>44817</v>
      </c>
      <c r="J1780" s="5" t="str">
        <f>TEXT(Table24[[#This Row],[Column2]],"DDD")</f>
        <v>Tue</v>
      </c>
      <c r="K1780" s="1" t="s">
        <v>2131</v>
      </c>
      <c r="L17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1" spans="1:12" x14ac:dyDescent="0.3">
      <c r="A1781" s="1" t="s">
        <v>30</v>
      </c>
      <c r="B1781" s="1">
        <f t="shared" si="28"/>
        <v>13</v>
      </c>
      <c r="C1781" s="1">
        <v>4</v>
      </c>
      <c r="D17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81" s="1" t="s">
        <v>1717</v>
      </c>
      <c r="F1781" s="1" t="s">
        <v>8</v>
      </c>
      <c r="G1781" s="2">
        <v>303.86</v>
      </c>
      <c r="H1781" s="1" cm="1">
        <f t="array" ref="H1781">_xlfn.IFS(Table24[[#This Row],[Month]]="July",7,Table24[[#This Row],[Month]]="August",8,Table24[[#This Row],[Month]]="September",9)</f>
        <v>9</v>
      </c>
      <c r="I1781" s="5">
        <f>DATE(2022,Table24[[#This Row],[Column1]],Table24[[#This Row],[Day]])</f>
        <v>44817</v>
      </c>
      <c r="J1781" s="5" t="str">
        <f>TEXT(Table24[[#This Row],[Column2]],"DDD")</f>
        <v>Tue</v>
      </c>
      <c r="K1781" s="1" t="s">
        <v>2131</v>
      </c>
      <c r="L17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2" spans="1:12" x14ac:dyDescent="0.3">
      <c r="A1782" s="1" t="s">
        <v>30</v>
      </c>
      <c r="B1782" s="1">
        <f t="shared" si="28"/>
        <v>13</v>
      </c>
      <c r="C1782" s="1">
        <v>5</v>
      </c>
      <c r="D17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82" s="1" t="s">
        <v>1718</v>
      </c>
      <c r="F1782" s="1" t="s">
        <v>9</v>
      </c>
      <c r="G1782" s="2">
        <v>311.91000000000003</v>
      </c>
      <c r="H1782" s="1" cm="1">
        <f t="array" ref="H1782">_xlfn.IFS(Table24[[#This Row],[Month]]="July",7,Table24[[#This Row],[Month]]="August",8,Table24[[#This Row],[Month]]="September",9)</f>
        <v>9</v>
      </c>
      <c r="I1782" s="5">
        <f>DATE(2022,Table24[[#This Row],[Column1]],Table24[[#This Row],[Day]])</f>
        <v>44817</v>
      </c>
      <c r="J1782" s="5" t="str">
        <f>TEXT(Table24[[#This Row],[Column2]],"DDD")</f>
        <v>Tue</v>
      </c>
      <c r="K1782" s="1" t="s">
        <v>2131</v>
      </c>
      <c r="L17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3" spans="1:12" x14ac:dyDescent="0.3">
      <c r="A1783" s="1" t="s">
        <v>30</v>
      </c>
      <c r="B1783" s="1">
        <f t="shared" si="28"/>
        <v>13</v>
      </c>
      <c r="C1783" s="1">
        <v>6</v>
      </c>
      <c r="D17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83" s="1" t="s">
        <v>1719</v>
      </c>
      <c r="F1783" s="1" t="s">
        <v>10</v>
      </c>
      <c r="G1783" s="2">
        <v>309.8</v>
      </c>
      <c r="H1783" s="1" cm="1">
        <f t="array" ref="H1783">_xlfn.IFS(Table24[[#This Row],[Month]]="July",7,Table24[[#This Row],[Month]]="August",8,Table24[[#This Row],[Month]]="September",9)</f>
        <v>9</v>
      </c>
      <c r="I1783" s="5">
        <f>DATE(2022,Table24[[#This Row],[Column1]],Table24[[#This Row],[Day]])</f>
        <v>44817</v>
      </c>
      <c r="J1783" s="5" t="str">
        <f>TEXT(Table24[[#This Row],[Column2]],"DDD")</f>
        <v>Tue</v>
      </c>
      <c r="K1783" s="1" t="s">
        <v>2131</v>
      </c>
      <c r="L17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4" spans="1:12" x14ac:dyDescent="0.3">
      <c r="A1784" s="1" t="s">
        <v>30</v>
      </c>
      <c r="B1784" s="1">
        <f t="shared" si="28"/>
        <v>13</v>
      </c>
      <c r="C1784" s="1">
        <v>7</v>
      </c>
      <c r="D17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84" s="1" t="s">
        <v>1143</v>
      </c>
      <c r="F1784" s="1" t="s">
        <v>11</v>
      </c>
      <c r="G1784" s="2">
        <v>395.97</v>
      </c>
      <c r="H1784" s="1" cm="1">
        <f t="array" ref="H1784">_xlfn.IFS(Table24[[#This Row],[Month]]="July",7,Table24[[#This Row],[Month]]="August",8,Table24[[#This Row],[Month]]="September",9)</f>
        <v>9</v>
      </c>
      <c r="I1784" s="5">
        <f>DATE(2022,Table24[[#This Row],[Column1]],Table24[[#This Row],[Day]])</f>
        <v>44817</v>
      </c>
      <c r="J1784" s="5" t="str">
        <f>TEXT(Table24[[#This Row],[Column2]],"DDD")</f>
        <v>Tue</v>
      </c>
      <c r="K1784" s="1" t="s">
        <v>2131</v>
      </c>
      <c r="L17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5" spans="1:12" x14ac:dyDescent="0.3">
      <c r="A1785" s="1" t="s">
        <v>30</v>
      </c>
      <c r="B1785" s="1">
        <f t="shared" si="28"/>
        <v>13</v>
      </c>
      <c r="C1785" s="1">
        <v>8</v>
      </c>
      <c r="D17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5" s="1" t="s">
        <v>1720</v>
      </c>
      <c r="F1785" s="1" t="s">
        <v>12</v>
      </c>
      <c r="G1785" s="2">
        <v>445.48</v>
      </c>
      <c r="H1785" s="1" cm="1">
        <f t="array" ref="H1785">_xlfn.IFS(Table24[[#This Row],[Month]]="July",7,Table24[[#This Row],[Month]]="August",8,Table24[[#This Row],[Month]]="September",9)</f>
        <v>9</v>
      </c>
      <c r="I1785" s="5">
        <f>DATE(2022,Table24[[#This Row],[Column1]],Table24[[#This Row],[Day]])</f>
        <v>44817</v>
      </c>
      <c r="J1785" s="5" t="str">
        <f>TEXT(Table24[[#This Row],[Column2]],"DDD")</f>
        <v>Tue</v>
      </c>
      <c r="K1785" s="1" t="s">
        <v>2131</v>
      </c>
      <c r="L17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786" spans="1:12" x14ac:dyDescent="0.3">
      <c r="A1786" s="1" t="s">
        <v>30</v>
      </c>
      <c r="B1786" s="1">
        <f t="shared" si="28"/>
        <v>13</v>
      </c>
      <c r="C1786" s="1">
        <v>9</v>
      </c>
      <c r="D17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6" s="1" t="s">
        <v>1721</v>
      </c>
      <c r="F1786" s="1" t="s">
        <v>13</v>
      </c>
      <c r="G1786" s="2">
        <v>455.95</v>
      </c>
      <c r="H1786" s="1" cm="1">
        <f t="array" ref="H1786">_xlfn.IFS(Table24[[#This Row],[Month]]="July",7,Table24[[#This Row],[Month]]="August",8,Table24[[#This Row],[Month]]="September",9)</f>
        <v>9</v>
      </c>
      <c r="I1786" s="5">
        <f>DATE(2022,Table24[[#This Row],[Column1]],Table24[[#This Row],[Day]])</f>
        <v>44817</v>
      </c>
      <c r="J1786" s="5" t="str">
        <f>TEXT(Table24[[#This Row],[Column2]],"DDD")</f>
        <v>Tue</v>
      </c>
      <c r="K1786" s="1" t="s">
        <v>2131</v>
      </c>
      <c r="L17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7" spans="1:12" x14ac:dyDescent="0.3">
      <c r="A1787" s="1" t="s">
        <v>30</v>
      </c>
      <c r="B1787" s="1">
        <f t="shared" si="28"/>
        <v>13</v>
      </c>
      <c r="C1787" s="1">
        <v>10</v>
      </c>
      <c r="D178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7" s="1" t="s">
        <v>1722</v>
      </c>
      <c r="F1787" s="1" t="s">
        <v>14</v>
      </c>
      <c r="G1787" s="2">
        <v>446.43</v>
      </c>
      <c r="H1787" s="1" cm="1">
        <f t="array" ref="H1787">_xlfn.IFS(Table24[[#This Row],[Month]]="July",7,Table24[[#This Row],[Month]]="August",8,Table24[[#This Row],[Month]]="September",9)</f>
        <v>9</v>
      </c>
      <c r="I1787" s="5">
        <f>DATE(2022,Table24[[#This Row],[Column1]],Table24[[#This Row],[Day]])</f>
        <v>44817</v>
      </c>
      <c r="J1787" s="5" t="str">
        <f>TEXT(Table24[[#This Row],[Column2]],"DDD")</f>
        <v>Tue</v>
      </c>
      <c r="K1787" s="1" t="s">
        <v>2131</v>
      </c>
      <c r="L17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8" spans="1:12" x14ac:dyDescent="0.3">
      <c r="A1788" s="1" t="s">
        <v>30</v>
      </c>
      <c r="B1788" s="1">
        <f t="shared" si="28"/>
        <v>13</v>
      </c>
      <c r="C1788" s="1">
        <v>11</v>
      </c>
      <c r="D178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8" s="1" t="s">
        <v>1723</v>
      </c>
      <c r="F1788" s="1" t="s">
        <v>15</v>
      </c>
      <c r="G1788" s="2">
        <v>435.8</v>
      </c>
      <c r="H1788" s="1" cm="1">
        <f t="array" ref="H1788">_xlfn.IFS(Table24[[#This Row],[Month]]="July",7,Table24[[#This Row],[Month]]="August",8,Table24[[#This Row],[Month]]="September",9)</f>
        <v>9</v>
      </c>
      <c r="I1788" s="5">
        <f>DATE(2022,Table24[[#This Row],[Column1]],Table24[[#This Row],[Day]])</f>
        <v>44817</v>
      </c>
      <c r="J1788" s="5" t="str">
        <f>TEXT(Table24[[#This Row],[Column2]],"DDD")</f>
        <v>Tue</v>
      </c>
      <c r="K1788" s="1" t="s">
        <v>2131</v>
      </c>
      <c r="L17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89" spans="1:12" x14ac:dyDescent="0.3">
      <c r="A1789" s="1" t="s">
        <v>30</v>
      </c>
      <c r="B1789" s="1">
        <f t="shared" si="28"/>
        <v>13</v>
      </c>
      <c r="C1789" s="1">
        <v>12</v>
      </c>
      <c r="D178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89" s="1" t="s">
        <v>1724</v>
      </c>
      <c r="F1789" s="1" t="s">
        <v>16</v>
      </c>
      <c r="G1789" s="2">
        <v>443.3</v>
      </c>
      <c r="H1789" s="1" cm="1">
        <f t="array" ref="H1789">_xlfn.IFS(Table24[[#This Row],[Month]]="July",7,Table24[[#This Row],[Month]]="August",8,Table24[[#This Row],[Month]]="September",9)</f>
        <v>9</v>
      </c>
      <c r="I1789" s="5">
        <f>DATE(2022,Table24[[#This Row],[Column1]],Table24[[#This Row],[Day]])</f>
        <v>44817</v>
      </c>
      <c r="J1789" s="5" t="str">
        <f>TEXT(Table24[[#This Row],[Column2]],"DDD")</f>
        <v>Tue</v>
      </c>
      <c r="K1789" s="1" t="s">
        <v>2131</v>
      </c>
      <c r="L17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0" spans="1:12" x14ac:dyDescent="0.3">
      <c r="A1790" s="1" t="s">
        <v>30</v>
      </c>
      <c r="B1790" s="1">
        <f t="shared" si="28"/>
        <v>13</v>
      </c>
      <c r="C1790" s="1">
        <v>13</v>
      </c>
      <c r="D179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0" s="1" t="s">
        <v>1725</v>
      </c>
      <c r="F1790" s="1" t="s">
        <v>17</v>
      </c>
      <c r="G1790" s="2">
        <v>346.7</v>
      </c>
      <c r="H1790" s="1" cm="1">
        <f t="array" ref="H1790">_xlfn.IFS(Table24[[#This Row],[Month]]="July",7,Table24[[#This Row],[Month]]="August",8,Table24[[#This Row],[Month]]="September",9)</f>
        <v>9</v>
      </c>
      <c r="I1790" s="5">
        <f>DATE(2022,Table24[[#This Row],[Column1]],Table24[[#This Row],[Day]])</f>
        <v>44817</v>
      </c>
      <c r="J1790" s="5" t="str">
        <f>TEXT(Table24[[#This Row],[Column2]],"DDD")</f>
        <v>Tue</v>
      </c>
      <c r="K1790" s="1" t="s">
        <v>2131</v>
      </c>
      <c r="L17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1" spans="1:12" x14ac:dyDescent="0.3">
      <c r="A1791" s="1" t="s">
        <v>30</v>
      </c>
      <c r="B1791" s="1">
        <f t="shared" si="28"/>
        <v>13</v>
      </c>
      <c r="C1791" s="1">
        <v>14</v>
      </c>
      <c r="D179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1" s="1" t="s">
        <v>1726</v>
      </c>
      <c r="F1791" s="1" t="s">
        <v>18</v>
      </c>
      <c r="G1791" s="2">
        <v>335.76</v>
      </c>
      <c r="H1791" s="1" cm="1">
        <f t="array" ref="H1791">_xlfn.IFS(Table24[[#This Row],[Month]]="July",7,Table24[[#This Row],[Month]]="August",8,Table24[[#This Row],[Month]]="September",9)</f>
        <v>9</v>
      </c>
      <c r="I1791" s="5">
        <f>DATE(2022,Table24[[#This Row],[Column1]],Table24[[#This Row],[Day]])</f>
        <v>44817</v>
      </c>
      <c r="J1791" s="5" t="str">
        <f>TEXT(Table24[[#This Row],[Column2]],"DDD")</f>
        <v>Tue</v>
      </c>
      <c r="K1791" s="1" t="s">
        <v>2131</v>
      </c>
      <c r="L17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2" spans="1:12" x14ac:dyDescent="0.3">
      <c r="A1792" s="1" t="s">
        <v>30</v>
      </c>
      <c r="B1792" s="1">
        <f t="shared" si="28"/>
        <v>13</v>
      </c>
      <c r="C1792" s="1">
        <v>15</v>
      </c>
      <c r="D179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2" s="1" t="s">
        <v>1727</v>
      </c>
      <c r="F1792" s="1" t="s">
        <v>19</v>
      </c>
      <c r="G1792" s="2">
        <v>341.64</v>
      </c>
      <c r="H1792" s="1" cm="1">
        <f t="array" ref="H1792">_xlfn.IFS(Table24[[#This Row],[Month]]="July",7,Table24[[#This Row],[Month]]="August",8,Table24[[#This Row],[Month]]="September",9)</f>
        <v>9</v>
      </c>
      <c r="I1792" s="5">
        <f>DATE(2022,Table24[[#This Row],[Column1]],Table24[[#This Row],[Day]])</f>
        <v>44817</v>
      </c>
      <c r="J1792" s="5" t="str">
        <f>TEXT(Table24[[#This Row],[Column2]],"DDD")</f>
        <v>Tue</v>
      </c>
      <c r="K1792" s="1" t="s">
        <v>2131</v>
      </c>
      <c r="L17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3" spans="1:12" x14ac:dyDescent="0.3">
      <c r="A1793" s="1" t="s">
        <v>30</v>
      </c>
      <c r="B1793" s="1">
        <f t="shared" si="28"/>
        <v>13</v>
      </c>
      <c r="C1793" s="1">
        <v>16</v>
      </c>
      <c r="D17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3" s="1" t="s">
        <v>1728</v>
      </c>
      <c r="F1793" s="1" t="s">
        <v>20</v>
      </c>
      <c r="G1793" s="2">
        <v>356</v>
      </c>
      <c r="H1793" s="1" cm="1">
        <f t="array" ref="H1793">_xlfn.IFS(Table24[[#This Row],[Month]]="July",7,Table24[[#This Row],[Month]]="August",8,Table24[[#This Row],[Month]]="September",9)</f>
        <v>9</v>
      </c>
      <c r="I1793" s="5">
        <f>DATE(2022,Table24[[#This Row],[Column1]],Table24[[#This Row],[Day]])</f>
        <v>44817</v>
      </c>
      <c r="J1793" s="5" t="str">
        <f>TEXT(Table24[[#This Row],[Column2]],"DDD")</f>
        <v>Tue</v>
      </c>
      <c r="K1793" s="1" t="s">
        <v>2131</v>
      </c>
      <c r="L17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4" spans="1:12" x14ac:dyDescent="0.3">
      <c r="A1794" s="1" t="s">
        <v>30</v>
      </c>
      <c r="B1794" s="1">
        <f t="shared" si="28"/>
        <v>13</v>
      </c>
      <c r="C1794" s="1">
        <v>17</v>
      </c>
      <c r="D17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794" s="1" t="s">
        <v>1729</v>
      </c>
      <c r="F1794" s="1" t="s">
        <v>21</v>
      </c>
      <c r="G1794" s="2">
        <v>373.59</v>
      </c>
      <c r="H1794" s="1" cm="1">
        <f t="array" ref="H1794">_xlfn.IFS(Table24[[#This Row],[Month]]="July",7,Table24[[#This Row],[Month]]="August",8,Table24[[#This Row],[Month]]="September",9)</f>
        <v>9</v>
      </c>
      <c r="I1794" s="5">
        <f>DATE(2022,Table24[[#This Row],[Column1]],Table24[[#This Row],[Day]])</f>
        <v>44817</v>
      </c>
      <c r="J1794" s="5" t="str">
        <f>TEXT(Table24[[#This Row],[Column2]],"DDD")</f>
        <v>Tue</v>
      </c>
      <c r="K1794" s="1" t="s">
        <v>2131</v>
      </c>
      <c r="L17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795" spans="1:12" x14ac:dyDescent="0.3">
      <c r="A1795" s="1" t="s">
        <v>30</v>
      </c>
      <c r="B1795" s="1">
        <f t="shared" si="28"/>
        <v>13</v>
      </c>
      <c r="C1795" s="1">
        <v>18</v>
      </c>
      <c r="D17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95" s="1" t="s">
        <v>1730</v>
      </c>
      <c r="F1795" s="1" t="s">
        <v>22</v>
      </c>
      <c r="G1795" s="2">
        <v>415.79</v>
      </c>
      <c r="H1795" s="1" cm="1">
        <f t="array" ref="H1795">_xlfn.IFS(Table24[[#This Row],[Month]]="July",7,Table24[[#This Row],[Month]]="August",8,Table24[[#This Row],[Month]]="September",9)</f>
        <v>9</v>
      </c>
      <c r="I1795" s="5">
        <f>DATE(2022,Table24[[#This Row],[Column1]],Table24[[#This Row],[Day]])</f>
        <v>44817</v>
      </c>
      <c r="J1795" s="5" t="str">
        <f>TEXT(Table24[[#This Row],[Column2]],"DDD")</f>
        <v>Tue</v>
      </c>
      <c r="K1795" s="1" t="s">
        <v>2131</v>
      </c>
      <c r="L17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6" spans="1:12" x14ac:dyDescent="0.3">
      <c r="A1796" s="1" t="s">
        <v>30</v>
      </c>
      <c r="B1796" s="1">
        <f t="shared" si="28"/>
        <v>13</v>
      </c>
      <c r="C1796" s="1">
        <v>19</v>
      </c>
      <c r="D17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96" s="1" t="s">
        <v>1731</v>
      </c>
      <c r="F1796" s="1" t="s">
        <v>23</v>
      </c>
      <c r="G1796" s="2">
        <v>450.61</v>
      </c>
      <c r="H1796" s="1" cm="1">
        <f t="array" ref="H1796">_xlfn.IFS(Table24[[#This Row],[Month]]="July",7,Table24[[#This Row],[Month]]="August",8,Table24[[#This Row],[Month]]="September",9)</f>
        <v>9</v>
      </c>
      <c r="I1796" s="5">
        <f>DATE(2022,Table24[[#This Row],[Column1]],Table24[[#This Row],[Day]])</f>
        <v>44817</v>
      </c>
      <c r="J1796" s="5" t="str">
        <f>TEXT(Table24[[#This Row],[Column2]],"DDD")</f>
        <v>Tue</v>
      </c>
      <c r="K1796" s="1" t="s">
        <v>2131</v>
      </c>
      <c r="L17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7" spans="1:12" x14ac:dyDescent="0.3">
      <c r="A1797" s="1" t="s">
        <v>30</v>
      </c>
      <c r="B1797" s="1">
        <f t="shared" si="28"/>
        <v>13</v>
      </c>
      <c r="C1797" s="1">
        <v>20</v>
      </c>
      <c r="D17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97" s="1" t="s">
        <v>1732</v>
      </c>
      <c r="F1797" s="1" t="s">
        <v>24</v>
      </c>
      <c r="G1797" s="2">
        <v>470.13</v>
      </c>
      <c r="H1797" s="1" cm="1">
        <f t="array" ref="H1797">_xlfn.IFS(Table24[[#This Row],[Month]]="July",7,Table24[[#This Row],[Month]]="August",8,Table24[[#This Row],[Month]]="September",9)</f>
        <v>9</v>
      </c>
      <c r="I1797" s="5">
        <f>DATE(2022,Table24[[#This Row],[Column1]],Table24[[#This Row],[Day]])</f>
        <v>44817</v>
      </c>
      <c r="J1797" s="5" t="str">
        <f>TEXT(Table24[[#This Row],[Column2]],"DDD")</f>
        <v>Tue</v>
      </c>
      <c r="K1797" s="1" t="s">
        <v>2131</v>
      </c>
      <c r="L17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8" spans="1:12" x14ac:dyDescent="0.3">
      <c r="A1798" s="1" t="s">
        <v>30</v>
      </c>
      <c r="B1798" s="1">
        <f t="shared" si="28"/>
        <v>13</v>
      </c>
      <c r="C1798" s="1">
        <v>21</v>
      </c>
      <c r="D17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98" s="1" t="s">
        <v>1733</v>
      </c>
      <c r="F1798" s="1" t="s">
        <v>25</v>
      </c>
      <c r="G1798" s="2">
        <v>467.11</v>
      </c>
      <c r="H1798" s="1" cm="1">
        <f t="array" ref="H1798">_xlfn.IFS(Table24[[#This Row],[Month]]="July",7,Table24[[#This Row],[Month]]="August",8,Table24[[#This Row],[Month]]="September",9)</f>
        <v>9</v>
      </c>
      <c r="I1798" s="5">
        <f>DATE(2022,Table24[[#This Row],[Column1]],Table24[[#This Row],[Day]])</f>
        <v>44817</v>
      </c>
      <c r="J1798" s="5" t="str">
        <f>TEXT(Table24[[#This Row],[Column2]],"DDD")</f>
        <v>Tue</v>
      </c>
      <c r="K1798" s="1" t="s">
        <v>2131</v>
      </c>
      <c r="L17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799" spans="1:12" x14ac:dyDescent="0.3">
      <c r="A1799" s="1" t="s">
        <v>30</v>
      </c>
      <c r="B1799" s="1">
        <f t="shared" si="28"/>
        <v>13</v>
      </c>
      <c r="C1799" s="1">
        <v>22</v>
      </c>
      <c r="D17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799" s="1" t="s">
        <v>1734</v>
      </c>
      <c r="F1799" s="1" t="s">
        <v>26</v>
      </c>
      <c r="G1799" s="2">
        <v>426.64</v>
      </c>
      <c r="H1799" s="1" cm="1">
        <f t="array" ref="H1799">_xlfn.IFS(Table24[[#This Row],[Month]]="July",7,Table24[[#This Row],[Month]]="August",8,Table24[[#This Row],[Month]]="September",9)</f>
        <v>9</v>
      </c>
      <c r="I1799" s="5">
        <f>DATE(2022,Table24[[#This Row],[Column1]],Table24[[#This Row],[Day]])</f>
        <v>44817</v>
      </c>
      <c r="J1799" s="5" t="str">
        <f>TEXT(Table24[[#This Row],[Column2]],"DDD")</f>
        <v>Tue</v>
      </c>
      <c r="K1799" s="1" t="s">
        <v>2131</v>
      </c>
      <c r="L17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0" spans="1:12" x14ac:dyDescent="0.3">
      <c r="A1800" s="1" t="s">
        <v>30</v>
      </c>
      <c r="B1800" s="1">
        <f t="shared" si="28"/>
        <v>13</v>
      </c>
      <c r="C1800" s="1">
        <v>23</v>
      </c>
      <c r="D18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0" s="1" t="s">
        <v>1566</v>
      </c>
      <c r="F1800" s="1" t="s">
        <v>27</v>
      </c>
      <c r="G1800" s="2">
        <v>389.92</v>
      </c>
      <c r="H1800" s="1" cm="1">
        <f t="array" ref="H1800">_xlfn.IFS(Table24[[#This Row],[Month]]="July",7,Table24[[#This Row],[Month]]="August",8,Table24[[#This Row],[Month]]="September",9)</f>
        <v>9</v>
      </c>
      <c r="I1800" s="5">
        <f>DATE(2022,Table24[[#This Row],[Column1]],Table24[[#This Row],[Day]])</f>
        <v>44817</v>
      </c>
      <c r="J1800" s="5" t="str">
        <f>TEXT(Table24[[#This Row],[Column2]],"DDD")</f>
        <v>Tue</v>
      </c>
      <c r="K1800" s="1" t="s">
        <v>2131</v>
      </c>
      <c r="L18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1" spans="1:12" x14ac:dyDescent="0.3">
      <c r="A1801" s="1" t="s">
        <v>30</v>
      </c>
      <c r="B1801" s="1">
        <f t="shared" si="28"/>
        <v>13</v>
      </c>
      <c r="C1801" s="1">
        <v>24</v>
      </c>
      <c r="D18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1" s="1" t="s">
        <v>1735</v>
      </c>
      <c r="F1801" s="1" t="s">
        <v>28</v>
      </c>
      <c r="G1801" s="2">
        <v>334.22</v>
      </c>
      <c r="H1801" s="1" cm="1">
        <f t="array" ref="H1801">_xlfn.IFS(Table24[[#This Row],[Month]]="July",7,Table24[[#This Row],[Month]]="August",8,Table24[[#This Row],[Month]]="September",9)</f>
        <v>9</v>
      </c>
      <c r="I1801" s="5">
        <f>DATE(2022,Table24[[#This Row],[Column1]],Table24[[#This Row],[Day]])</f>
        <v>44817</v>
      </c>
      <c r="J1801" s="5" t="str">
        <f>TEXT(Table24[[#This Row],[Column2]],"DDD")</f>
        <v>Tue</v>
      </c>
      <c r="K1801" s="1" t="s">
        <v>2131</v>
      </c>
      <c r="L18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2" spans="1:12" x14ac:dyDescent="0.3">
      <c r="A1802" s="1" t="s">
        <v>30</v>
      </c>
      <c r="B1802" s="1">
        <f t="shared" si="28"/>
        <v>14</v>
      </c>
      <c r="C1802" s="1">
        <v>1</v>
      </c>
      <c r="D18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2" s="1" t="s">
        <v>1736</v>
      </c>
      <c r="F1802" s="1" t="s">
        <v>5</v>
      </c>
      <c r="G1802" s="2">
        <v>355.38</v>
      </c>
      <c r="H1802" s="1" cm="1">
        <f t="array" ref="H1802">_xlfn.IFS(Table24[[#This Row],[Month]]="July",7,Table24[[#This Row],[Month]]="August",8,Table24[[#This Row],[Month]]="September",9)</f>
        <v>9</v>
      </c>
      <c r="I1802" s="5">
        <f>DATE(2022,Table24[[#This Row],[Column1]],Table24[[#This Row],[Day]])</f>
        <v>44818</v>
      </c>
      <c r="J1802" s="5" t="str">
        <f>TEXT(Table24[[#This Row],[Column2]],"DDD")</f>
        <v>Wed</v>
      </c>
      <c r="K1802" s="1" t="s">
        <v>2132</v>
      </c>
      <c r="L18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3" spans="1:12" x14ac:dyDescent="0.3">
      <c r="A1803" s="1" t="s">
        <v>30</v>
      </c>
      <c r="B1803" s="1">
        <f t="shared" si="28"/>
        <v>14</v>
      </c>
      <c r="C1803" s="1">
        <v>2</v>
      </c>
      <c r="D18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3" s="1" t="s">
        <v>1737</v>
      </c>
      <c r="F1803" s="1" t="s">
        <v>6</v>
      </c>
      <c r="G1803" s="2">
        <v>319.26</v>
      </c>
      <c r="H1803" s="1" cm="1">
        <f t="array" ref="H1803">_xlfn.IFS(Table24[[#This Row],[Month]]="July",7,Table24[[#This Row],[Month]]="August",8,Table24[[#This Row],[Month]]="September",9)</f>
        <v>9</v>
      </c>
      <c r="I1803" s="5">
        <f>DATE(2022,Table24[[#This Row],[Column1]],Table24[[#This Row],[Day]])</f>
        <v>44818</v>
      </c>
      <c r="J1803" s="5" t="str">
        <f>TEXT(Table24[[#This Row],[Column2]],"DDD")</f>
        <v>Wed</v>
      </c>
      <c r="K1803" s="1" t="s">
        <v>2132</v>
      </c>
      <c r="L18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4" spans="1:12" x14ac:dyDescent="0.3">
      <c r="A1804" s="1" t="s">
        <v>30</v>
      </c>
      <c r="B1804" s="1">
        <f t="shared" si="28"/>
        <v>14</v>
      </c>
      <c r="C1804" s="1">
        <v>3</v>
      </c>
      <c r="D18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4" s="1" t="s">
        <v>1738</v>
      </c>
      <c r="F1804" s="1" t="s">
        <v>7</v>
      </c>
      <c r="G1804" s="2">
        <v>329.37</v>
      </c>
      <c r="H1804" s="1" cm="1">
        <f t="array" ref="H1804">_xlfn.IFS(Table24[[#This Row],[Month]]="July",7,Table24[[#This Row],[Month]]="August",8,Table24[[#This Row],[Month]]="September",9)</f>
        <v>9</v>
      </c>
      <c r="I1804" s="5">
        <f>DATE(2022,Table24[[#This Row],[Column1]],Table24[[#This Row],[Day]])</f>
        <v>44818</v>
      </c>
      <c r="J1804" s="5" t="str">
        <f>TEXT(Table24[[#This Row],[Column2]],"DDD")</f>
        <v>Wed</v>
      </c>
      <c r="K1804" s="1" t="s">
        <v>2132</v>
      </c>
      <c r="L18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5" spans="1:12" x14ac:dyDescent="0.3">
      <c r="A1805" s="1" t="s">
        <v>30</v>
      </c>
      <c r="B1805" s="1">
        <f t="shared" si="28"/>
        <v>14</v>
      </c>
      <c r="C1805" s="1">
        <v>4</v>
      </c>
      <c r="D18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5" s="1" t="s">
        <v>1739</v>
      </c>
      <c r="F1805" s="1" t="s">
        <v>8</v>
      </c>
      <c r="G1805" s="2">
        <v>325.23</v>
      </c>
      <c r="H1805" s="1" cm="1">
        <f t="array" ref="H1805">_xlfn.IFS(Table24[[#This Row],[Month]]="July",7,Table24[[#This Row],[Month]]="August",8,Table24[[#This Row],[Month]]="September",9)</f>
        <v>9</v>
      </c>
      <c r="I1805" s="5">
        <f>DATE(2022,Table24[[#This Row],[Column1]],Table24[[#This Row],[Day]])</f>
        <v>44818</v>
      </c>
      <c r="J1805" s="5" t="str">
        <f>TEXT(Table24[[#This Row],[Column2]],"DDD")</f>
        <v>Wed</v>
      </c>
      <c r="K1805" s="1" t="s">
        <v>2132</v>
      </c>
      <c r="L18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6" spans="1:12" x14ac:dyDescent="0.3">
      <c r="A1806" s="1" t="s">
        <v>30</v>
      </c>
      <c r="B1806" s="1">
        <f t="shared" si="28"/>
        <v>14</v>
      </c>
      <c r="C1806" s="1">
        <v>5</v>
      </c>
      <c r="D18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6" s="1" t="s">
        <v>1740</v>
      </c>
      <c r="F1806" s="1" t="s">
        <v>9</v>
      </c>
      <c r="G1806" s="2">
        <v>336.69</v>
      </c>
      <c r="H1806" s="1" cm="1">
        <f t="array" ref="H1806">_xlfn.IFS(Table24[[#This Row],[Month]]="July",7,Table24[[#This Row],[Month]]="August",8,Table24[[#This Row],[Month]]="September",9)</f>
        <v>9</v>
      </c>
      <c r="I1806" s="5">
        <f>DATE(2022,Table24[[#This Row],[Column1]],Table24[[#This Row],[Day]])</f>
        <v>44818</v>
      </c>
      <c r="J1806" s="5" t="str">
        <f>TEXT(Table24[[#This Row],[Column2]],"DDD")</f>
        <v>Wed</v>
      </c>
      <c r="K1806" s="1" t="s">
        <v>2132</v>
      </c>
      <c r="L18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7" spans="1:12" x14ac:dyDescent="0.3">
      <c r="A1807" s="1" t="s">
        <v>30</v>
      </c>
      <c r="B1807" s="1">
        <f t="shared" si="28"/>
        <v>14</v>
      </c>
      <c r="C1807" s="1">
        <v>6</v>
      </c>
      <c r="D18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7" s="1" t="s">
        <v>1741</v>
      </c>
      <c r="F1807" s="1" t="s">
        <v>10</v>
      </c>
      <c r="G1807" s="2">
        <v>363.5</v>
      </c>
      <c r="H1807" s="1" cm="1">
        <f t="array" ref="H1807">_xlfn.IFS(Table24[[#This Row],[Month]]="July",7,Table24[[#This Row],[Month]]="August",8,Table24[[#This Row],[Month]]="September",9)</f>
        <v>9</v>
      </c>
      <c r="I1807" s="5">
        <f>DATE(2022,Table24[[#This Row],[Column1]],Table24[[#This Row],[Day]])</f>
        <v>44818</v>
      </c>
      <c r="J1807" s="5" t="str">
        <f>TEXT(Table24[[#This Row],[Column2]],"DDD")</f>
        <v>Wed</v>
      </c>
      <c r="K1807" s="1" t="s">
        <v>2132</v>
      </c>
      <c r="L18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8" spans="1:12" x14ac:dyDescent="0.3">
      <c r="A1808" s="1" t="s">
        <v>30</v>
      </c>
      <c r="B1808" s="1">
        <f t="shared" si="28"/>
        <v>14</v>
      </c>
      <c r="C1808" s="1">
        <v>7</v>
      </c>
      <c r="D18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08" s="1" t="s">
        <v>1742</v>
      </c>
      <c r="F1808" s="1" t="s">
        <v>11</v>
      </c>
      <c r="G1808" s="2">
        <v>413.38</v>
      </c>
      <c r="H1808" s="1" cm="1">
        <f t="array" ref="H1808">_xlfn.IFS(Table24[[#This Row],[Month]]="July",7,Table24[[#This Row],[Month]]="August",8,Table24[[#This Row],[Month]]="September",9)</f>
        <v>9</v>
      </c>
      <c r="I1808" s="5">
        <f>DATE(2022,Table24[[#This Row],[Column1]],Table24[[#This Row],[Day]])</f>
        <v>44818</v>
      </c>
      <c r="J1808" s="5" t="str">
        <f>TEXT(Table24[[#This Row],[Column2]],"DDD")</f>
        <v>Wed</v>
      </c>
      <c r="K1808" s="1" t="s">
        <v>2132</v>
      </c>
      <c r="L18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09" spans="1:12" x14ac:dyDescent="0.3">
      <c r="A1809" s="1" t="s">
        <v>30</v>
      </c>
      <c r="B1809" s="1">
        <f t="shared" si="28"/>
        <v>14</v>
      </c>
      <c r="C1809" s="1">
        <v>8</v>
      </c>
      <c r="D18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09" s="1" t="s">
        <v>1743</v>
      </c>
      <c r="F1809" s="1" t="s">
        <v>12</v>
      </c>
      <c r="G1809" s="2">
        <v>460.07</v>
      </c>
      <c r="H1809" s="1" cm="1">
        <f t="array" ref="H1809">_xlfn.IFS(Table24[[#This Row],[Month]]="July",7,Table24[[#This Row],[Month]]="August",8,Table24[[#This Row],[Month]]="September",9)</f>
        <v>9</v>
      </c>
      <c r="I1809" s="5">
        <f>DATE(2022,Table24[[#This Row],[Column1]],Table24[[#This Row],[Day]])</f>
        <v>44818</v>
      </c>
      <c r="J1809" s="5" t="str">
        <f>TEXT(Table24[[#This Row],[Column2]],"DDD")</f>
        <v>Wed</v>
      </c>
      <c r="K1809" s="1" t="s">
        <v>2132</v>
      </c>
      <c r="L18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10" spans="1:12" x14ac:dyDescent="0.3">
      <c r="A1810" s="1" t="s">
        <v>30</v>
      </c>
      <c r="B1810" s="1">
        <f t="shared" si="28"/>
        <v>14</v>
      </c>
      <c r="C1810" s="1">
        <v>9</v>
      </c>
      <c r="D18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0" s="1" t="s">
        <v>1744</v>
      </c>
      <c r="F1810" s="1" t="s">
        <v>13</v>
      </c>
      <c r="G1810" s="2">
        <v>478.44</v>
      </c>
      <c r="H1810" s="1" cm="1">
        <f t="array" ref="H1810">_xlfn.IFS(Table24[[#This Row],[Month]]="July",7,Table24[[#This Row],[Month]]="August",8,Table24[[#This Row],[Month]]="September",9)</f>
        <v>9</v>
      </c>
      <c r="I1810" s="5">
        <f>DATE(2022,Table24[[#This Row],[Column1]],Table24[[#This Row],[Day]])</f>
        <v>44818</v>
      </c>
      <c r="J1810" s="5" t="str">
        <f>TEXT(Table24[[#This Row],[Column2]],"DDD")</f>
        <v>Wed</v>
      </c>
      <c r="K1810" s="1" t="s">
        <v>2132</v>
      </c>
      <c r="L18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1" spans="1:12" x14ac:dyDescent="0.3">
      <c r="A1811" s="1" t="s">
        <v>30</v>
      </c>
      <c r="B1811" s="1">
        <f t="shared" si="28"/>
        <v>14</v>
      </c>
      <c r="C1811" s="1">
        <v>10</v>
      </c>
      <c r="D181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1" s="1" t="s">
        <v>1745</v>
      </c>
      <c r="F1811" s="1" t="s">
        <v>14</v>
      </c>
      <c r="G1811" s="2">
        <v>486.14</v>
      </c>
      <c r="H1811" s="1" cm="1">
        <f t="array" ref="H1811">_xlfn.IFS(Table24[[#This Row],[Month]]="July",7,Table24[[#This Row],[Month]]="August",8,Table24[[#This Row],[Month]]="September",9)</f>
        <v>9</v>
      </c>
      <c r="I1811" s="5">
        <f>DATE(2022,Table24[[#This Row],[Column1]],Table24[[#This Row],[Day]])</f>
        <v>44818</v>
      </c>
      <c r="J1811" s="5" t="str">
        <f>TEXT(Table24[[#This Row],[Column2]],"DDD")</f>
        <v>Wed</v>
      </c>
      <c r="K1811" s="1" t="s">
        <v>2132</v>
      </c>
      <c r="L18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2" spans="1:12" x14ac:dyDescent="0.3">
      <c r="A1812" s="1" t="s">
        <v>30</v>
      </c>
      <c r="B1812" s="1">
        <f t="shared" si="28"/>
        <v>14</v>
      </c>
      <c r="C1812" s="1">
        <v>11</v>
      </c>
      <c r="D181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2" s="1" t="s">
        <v>1746</v>
      </c>
      <c r="F1812" s="1" t="s">
        <v>15</v>
      </c>
      <c r="G1812" s="2">
        <v>478.05</v>
      </c>
      <c r="H1812" s="1" cm="1">
        <f t="array" ref="H1812">_xlfn.IFS(Table24[[#This Row],[Month]]="July",7,Table24[[#This Row],[Month]]="August",8,Table24[[#This Row],[Month]]="September",9)</f>
        <v>9</v>
      </c>
      <c r="I1812" s="5">
        <f>DATE(2022,Table24[[#This Row],[Column1]],Table24[[#This Row],[Day]])</f>
        <v>44818</v>
      </c>
      <c r="J1812" s="5" t="str">
        <f>TEXT(Table24[[#This Row],[Column2]],"DDD")</f>
        <v>Wed</v>
      </c>
      <c r="K1812" s="1" t="s">
        <v>2132</v>
      </c>
      <c r="L18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3" spans="1:12" x14ac:dyDescent="0.3">
      <c r="A1813" s="1" t="s">
        <v>30</v>
      </c>
      <c r="B1813" s="1">
        <f t="shared" si="28"/>
        <v>14</v>
      </c>
      <c r="C1813" s="1">
        <v>12</v>
      </c>
      <c r="D181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3" s="1" t="s">
        <v>1747</v>
      </c>
      <c r="F1813" s="1" t="s">
        <v>16</v>
      </c>
      <c r="G1813" s="2">
        <v>475.52</v>
      </c>
      <c r="H1813" s="1" cm="1">
        <f t="array" ref="H1813">_xlfn.IFS(Table24[[#This Row],[Month]]="July",7,Table24[[#This Row],[Month]]="August",8,Table24[[#This Row],[Month]]="September",9)</f>
        <v>9</v>
      </c>
      <c r="I1813" s="5">
        <f>DATE(2022,Table24[[#This Row],[Column1]],Table24[[#This Row],[Day]])</f>
        <v>44818</v>
      </c>
      <c r="J1813" s="5" t="str">
        <f>TEXT(Table24[[#This Row],[Column2]],"DDD")</f>
        <v>Wed</v>
      </c>
      <c r="K1813" s="1" t="s">
        <v>2132</v>
      </c>
      <c r="L18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4" spans="1:12" x14ac:dyDescent="0.3">
      <c r="A1814" s="1" t="s">
        <v>30</v>
      </c>
      <c r="B1814" s="1">
        <f t="shared" si="28"/>
        <v>14</v>
      </c>
      <c r="C1814" s="1">
        <v>13</v>
      </c>
      <c r="D181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4" s="1" t="s">
        <v>1748</v>
      </c>
      <c r="F1814" s="1" t="s">
        <v>17</v>
      </c>
      <c r="G1814" s="2">
        <v>460.4</v>
      </c>
      <c r="H1814" s="1" cm="1">
        <f t="array" ref="H1814">_xlfn.IFS(Table24[[#This Row],[Month]]="July",7,Table24[[#This Row],[Month]]="August",8,Table24[[#This Row],[Month]]="September",9)</f>
        <v>9</v>
      </c>
      <c r="I1814" s="5">
        <f>DATE(2022,Table24[[#This Row],[Column1]],Table24[[#This Row],[Day]])</f>
        <v>44818</v>
      </c>
      <c r="J1814" s="5" t="str">
        <f>TEXT(Table24[[#This Row],[Column2]],"DDD")</f>
        <v>Wed</v>
      </c>
      <c r="K1814" s="1" t="s">
        <v>2132</v>
      </c>
      <c r="L18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5" spans="1:12" x14ac:dyDescent="0.3">
      <c r="A1815" s="1" t="s">
        <v>30</v>
      </c>
      <c r="B1815" s="1">
        <f t="shared" si="28"/>
        <v>14</v>
      </c>
      <c r="C1815" s="1">
        <v>14</v>
      </c>
      <c r="D181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5" s="1" t="s">
        <v>1749</v>
      </c>
      <c r="F1815" s="1" t="s">
        <v>18</v>
      </c>
      <c r="G1815" s="2">
        <v>449.91</v>
      </c>
      <c r="H1815" s="1" cm="1">
        <f t="array" ref="H1815">_xlfn.IFS(Table24[[#This Row],[Month]]="July",7,Table24[[#This Row],[Month]]="August",8,Table24[[#This Row],[Month]]="September",9)</f>
        <v>9</v>
      </c>
      <c r="I1815" s="5">
        <f>DATE(2022,Table24[[#This Row],[Column1]],Table24[[#This Row],[Day]])</f>
        <v>44818</v>
      </c>
      <c r="J1815" s="5" t="str">
        <f>TEXT(Table24[[#This Row],[Column2]],"DDD")</f>
        <v>Wed</v>
      </c>
      <c r="K1815" s="1" t="s">
        <v>2132</v>
      </c>
      <c r="L18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6" spans="1:12" x14ac:dyDescent="0.3">
      <c r="A1816" s="1" t="s">
        <v>30</v>
      </c>
      <c r="B1816" s="1">
        <f t="shared" si="28"/>
        <v>14</v>
      </c>
      <c r="C1816" s="1">
        <v>15</v>
      </c>
      <c r="D181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6" s="1" t="s">
        <v>1750</v>
      </c>
      <c r="F1816" s="1" t="s">
        <v>19</v>
      </c>
      <c r="G1816" s="2">
        <v>421.66</v>
      </c>
      <c r="H1816" s="1" cm="1">
        <f t="array" ref="H1816">_xlfn.IFS(Table24[[#This Row],[Month]]="July",7,Table24[[#This Row],[Month]]="August",8,Table24[[#This Row],[Month]]="September",9)</f>
        <v>9</v>
      </c>
      <c r="I1816" s="5">
        <f>DATE(2022,Table24[[#This Row],[Column1]],Table24[[#This Row],[Day]])</f>
        <v>44818</v>
      </c>
      <c r="J1816" s="5" t="str">
        <f>TEXT(Table24[[#This Row],[Column2]],"DDD")</f>
        <v>Wed</v>
      </c>
      <c r="K1816" s="1" t="s">
        <v>2132</v>
      </c>
      <c r="L18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7" spans="1:12" x14ac:dyDescent="0.3">
      <c r="A1817" s="1" t="s">
        <v>30</v>
      </c>
      <c r="B1817" s="1">
        <f t="shared" si="28"/>
        <v>14</v>
      </c>
      <c r="C1817" s="1">
        <v>16</v>
      </c>
      <c r="D181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7" s="1" t="s">
        <v>1751</v>
      </c>
      <c r="F1817" s="1" t="s">
        <v>20</v>
      </c>
      <c r="G1817" s="2">
        <v>439.96</v>
      </c>
      <c r="H1817" s="1" cm="1">
        <f t="array" ref="H1817">_xlfn.IFS(Table24[[#This Row],[Month]]="July",7,Table24[[#This Row],[Month]]="August",8,Table24[[#This Row],[Month]]="September",9)</f>
        <v>9</v>
      </c>
      <c r="I1817" s="5">
        <f>DATE(2022,Table24[[#This Row],[Column1]],Table24[[#This Row],[Day]])</f>
        <v>44818</v>
      </c>
      <c r="J1817" s="5" t="str">
        <f>TEXT(Table24[[#This Row],[Column2]],"DDD")</f>
        <v>Wed</v>
      </c>
      <c r="K1817" s="1" t="s">
        <v>2132</v>
      </c>
      <c r="L18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18" spans="1:12" x14ac:dyDescent="0.3">
      <c r="A1818" s="1" t="s">
        <v>30</v>
      </c>
      <c r="B1818" s="1">
        <f t="shared" si="28"/>
        <v>14</v>
      </c>
      <c r="C1818" s="1">
        <v>17</v>
      </c>
      <c r="D181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18" s="1" t="s">
        <v>1752</v>
      </c>
      <c r="F1818" s="1" t="s">
        <v>21</v>
      </c>
      <c r="G1818" s="2">
        <v>446.78</v>
      </c>
      <c r="H1818" s="1" cm="1">
        <f t="array" ref="H1818">_xlfn.IFS(Table24[[#This Row],[Month]]="July",7,Table24[[#This Row],[Month]]="August",8,Table24[[#This Row],[Month]]="September",9)</f>
        <v>9</v>
      </c>
      <c r="I1818" s="5">
        <f>DATE(2022,Table24[[#This Row],[Column1]],Table24[[#This Row],[Day]])</f>
        <v>44818</v>
      </c>
      <c r="J1818" s="5" t="str">
        <f>TEXT(Table24[[#This Row],[Column2]],"DDD")</f>
        <v>Wed</v>
      </c>
      <c r="K1818" s="1" t="s">
        <v>2132</v>
      </c>
      <c r="L18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19" spans="1:12" x14ac:dyDescent="0.3">
      <c r="A1819" s="1" t="s">
        <v>30</v>
      </c>
      <c r="B1819" s="1">
        <f t="shared" si="28"/>
        <v>14</v>
      </c>
      <c r="C1819" s="1">
        <v>18</v>
      </c>
      <c r="D18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19" s="1" t="s">
        <v>1753</v>
      </c>
      <c r="F1819" s="1" t="s">
        <v>22</v>
      </c>
      <c r="G1819" s="2">
        <v>461.44</v>
      </c>
      <c r="H1819" s="1" cm="1">
        <f t="array" ref="H1819">_xlfn.IFS(Table24[[#This Row],[Month]]="July",7,Table24[[#This Row],[Month]]="August",8,Table24[[#This Row],[Month]]="September",9)</f>
        <v>9</v>
      </c>
      <c r="I1819" s="5">
        <f>DATE(2022,Table24[[#This Row],[Column1]],Table24[[#This Row],[Day]])</f>
        <v>44818</v>
      </c>
      <c r="J1819" s="5" t="str">
        <f>TEXT(Table24[[#This Row],[Column2]],"DDD")</f>
        <v>Wed</v>
      </c>
      <c r="K1819" s="1" t="s">
        <v>2132</v>
      </c>
      <c r="L18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0" spans="1:12" x14ac:dyDescent="0.3">
      <c r="A1820" s="1" t="s">
        <v>30</v>
      </c>
      <c r="B1820" s="1">
        <f t="shared" si="28"/>
        <v>14</v>
      </c>
      <c r="C1820" s="1">
        <v>19</v>
      </c>
      <c r="D18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0" s="1" t="s">
        <v>1754</v>
      </c>
      <c r="F1820" s="1" t="s">
        <v>23</v>
      </c>
      <c r="G1820" s="2">
        <v>466.4</v>
      </c>
      <c r="H1820" s="1" cm="1">
        <f t="array" ref="H1820">_xlfn.IFS(Table24[[#This Row],[Month]]="July",7,Table24[[#This Row],[Month]]="August",8,Table24[[#This Row],[Month]]="September",9)</f>
        <v>9</v>
      </c>
      <c r="I1820" s="5">
        <f>DATE(2022,Table24[[#This Row],[Column1]],Table24[[#This Row],[Day]])</f>
        <v>44818</v>
      </c>
      <c r="J1820" s="5" t="str">
        <f>TEXT(Table24[[#This Row],[Column2]],"DDD")</f>
        <v>Wed</v>
      </c>
      <c r="K1820" s="1" t="s">
        <v>2132</v>
      </c>
      <c r="L18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1" spans="1:12" x14ac:dyDescent="0.3">
      <c r="A1821" s="1" t="s">
        <v>30</v>
      </c>
      <c r="B1821" s="1">
        <f t="shared" si="28"/>
        <v>14</v>
      </c>
      <c r="C1821" s="1">
        <v>20</v>
      </c>
      <c r="D18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1" s="1" t="s">
        <v>1755</v>
      </c>
      <c r="F1821" s="1" t="s">
        <v>24</v>
      </c>
      <c r="G1821" s="2">
        <v>473.91</v>
      </c>
      <c r="H1821" s="1" cm="1">
        <f t="array" ref="H1821">_xlfn.IFS(Table24[[#This Row],[Month]]="July",7,Table24[[#This Row],[Month]]="August",8,Table24[[#This Row],[Month]]="September",9)</f>
        <v>9</v>
      </c>
      <c r="I1821" s="5">
        <f>DATE(2022,Table24[[#This Row],[Column1]],Table24[[#This Row],[Day]])</f>
        <v>44818</v>
      </c>
      <c r="J1821" s="5" t="str">
        <f>TEXT(Table24[[#This Row],[Column2]],"DDD")</f>
        <v>Wed</v>
      </c>
      <c r="K1821" s="1" t="s">
        <v>2132</v>
      </c>
      <c r="L18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2" spans="1:12" x14ac:dyDescent="0.3">
      <c r="A1822" s="1" t="s">
        <v>30</v>
      </c>
      <c r="B1822" s="1">
        <f t="shared" si="28"/>
        <v>14</v>
      </c>
      <c r="C1822" s="1">
        <v>21</v>
      </c>
      <c r="D18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2" s="1" t="s">
        <v>1756</v>
      </c>
      <c r="F1822" s="1" t="s">
        <v>25</v>
      </c>
      <c r="G1822" s="2">
        <v>473.67</v>
      </c>
      <c r="H1822" s="1" cm="1">
        <f t="array" ref="H1822">_xlfn.IFS(Table24[[#This Row],[Month]]="July",7,Table24[[#This Row],[Month]]="August",8,Table24[[#This Row],[Month]]="September",9)</f>
        <v>9</v>
      </c>
      <c r="I1822" s="5">
        <f>DATE(2022,Table24[[#This Row],[Column1]],Table24[[#This Row],[Day]])</f>
        <v>44818</v>
      </c>
      <c r="J1822" s="5" t="str">
        <f>TEXT(Table24[[#This Row],[Column2]],"DDD")</f>
        <v>Wed</v>
      </c>
      <c r="K1822" s="1" t="s">
        <v>2132</v>
      </c>
      <c r="L18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3" spans="1:12" x14ac:dyDescent="0.3">
      <c r="A1823" s="1" t="s">
        <v>30</v>
      </c>
      <c r="B1823" s="1">
        <f t="shared" si="28"/>
        <v>14</v>
      </c>
      <c r="C1823" s="1">
        <v>22</v>
      </c>
      <c r="D18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3" s="1" t="s">
        <v>1757</v>
      </c>
      <c r="F1823" s="1" t="s">
        <v>26</v>
      </c>
      <c r="G1823" s="2">
        <v>460.34</v>
      </c>
      <c r="H1823" s="1" cm="1">
        <f t="array" ref="H1823">_xlfn.IFS(Table24[[#This Row],[Month]]="July",7,Table24[[#This Row],[Month]]="August",8,Table24[[#This Row],[Month]]="September",9)</f>
        <v>9</v>
      </c>
      <c r="I1823" s="5">
        <f>DATE(2022,Table24[[#This Row],[Column1]],Table24[[#This Row],[Day]])</f>
        <v>44818</v>
      </c>
      <c r="J1823" s="5" t="str">
        <f>TEXT(Table24[[#This Row],[Column2]],"DDD")</f>
        <v>Wed</v>
      </c>
      <c r="K1823" s="1" t="s">
        <v>2132</v>
      </c>
      <c r="L18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4" spans="1:12" x14ac:dyDescent="0.3">
      <c r="A1824" s="1" t="s">
        <v>30</v>
      </c>
      <c r="B1824" s="1">
        <f t="shared" si="28"/>
        <v>14</v>
      </c>
      <c r="C1824" s="1">
        <v>23</v>
      </c>
      <c r="D18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4" s="1" t="s">
        <v>1758</v>
      </c>
      <c r="F1824" s="1" t="s">
        <v>27</v>
      </c>
      <c r="G1824" s="2">
        <v>419.54</v>
      </c>
      <c r="H1824" s="1" cm="1">
        <f t="array" ref="H1824">_xlfn.IFS(Table24[[#This Row],[Month]]="July",7,Table24[[#This Row],[Month]]="August",8,Table24[[#This Row],[Month]]="September",9)</f>
        <v>9</v>
      </c>
      <c r="I1824" s="5">
        <f>DATE(2022,Table24[[#This Row],[Column1]],Table24[[#This Row],[Day]])</f>
        <v>44818</v>
      </c>
      <c r="J1824" s="5" t="str">
        <f>TEXT(Table24[[#This Row],[Column2]],"DDD")</f>
        <v>Wed</v>
      </c>
      <c r="K1824" s="1" t="s">
        <v>2132</v>
      </c>
      <c r="L18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5" spans="1:12" x14ac:dyDescent="0.3">
      <c r="A1825" s="1" t="s">
        <v>30</v>
      </c>
      <c r="B1825" s="1">
        <f t="shared" si="28"/>
        <v>14</v>
      </c>
      <c r="C1825" s="1">
        <v>24</v>
      </c>
      <c r="D18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5" s="1" t="s">
        <v>1759</v>
      </c>
      <c r="F1825" s="1" t="s">
        <v>28</v>
      </c>
      <c r="G1825" s="2">
        <v>355.58</v>
      </c>
      <c r="H1825" s="1" cm="1">
        <f t="array" ref="H1825">_xlfn.IFS(Table24[[#This Row],[Month]]="July",7,Table24[[#This Row],[Month]]="August",8,Table24[[#This Row],[Month]]="September",9)</f>
        <v>9</v>
      </c>
      <c r="I1825" s="5">
        <f>DATE(2022,Table24[[#This Row],[Column1]],Table24[[#This Row],[Day]])</f>
        <v>44818</v>
      </c>
      <c r="J1825" s="5" t="str">
        <f>TEXT(Table24[[#This Row],[Column2]],"DDD")</f>
        <v>Wed</v>
      </c>
      <c r="K1825" s="1" t="s">
        <v>2132</v>
      </c>
      <c r="L18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6" spans="1:12" x14ac:dyDescent="0.3">
      <c r="A1826" s="1" t="s">
        <v>30</v>
      </c>
      <c r="B1826" s="1">
        <f t="shared" si="28"/>
        <v>15</v>
      </c>
      <c r="C1826" s="1">
        <v>1</v>
      </c>
      <c r="D18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6" s="1" t="s">
        <v>1760</v>
      </c>
      <c r="F1826" s="1" t="s">
        <v>5</v>
      </c>
      <c r="G1826" s="2">
        <v>402.61</v>
      </c>
      <c r="H1826" s="1" cm="1">
        <f t="array" ref="H1826">_xlfn.IFS(Table24[[#This Row],[Month]]="July",7,Table24[[#This Row],[Month]]="August",8,Table24[[#This Row],[Month]]="September",9)</f>
        <v>9</v>
      </c>
      <c r="I1826" s="5">
        <f>DATE(2022,Table24[[#This Row],[Column1]],Table24[[#This Row],[Day]])</f>
        <v>44819</v>
      </c>
      <c r="J1826" s="5" t="str">
        <f>TEXT(Table24[[#This Row],[Column2]],"DDD")</f>
        <v>Thu</v>
      </c>
      <c r="K1826" s="1" t="s">
        <v>2133</v>
      </c>
      <c r="L18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7" spans="1:12" x14ac:dyDescent="0.3">
      <c r="A1827" s="1" t="s">
        <v>30</v>
      </c>
      <c r="B1827" s="1">
        <f t="shared" si="28"/>
        <v>15</v>
      </c>
      <c r="C1827" s="1">
        <v>2</v>
      </c>
      <c r="D18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7" s="1" t="s">
        <v>1761</v>
      </c>
      <c r="F1827" s="1" t="s">
        <v>6</v>
      </c>
      <c r="G1827" s="2">
        <v>349.61</v>
      </c>
      <c r="H1827" s="1" cm="1">
        <f t="array" ref="H1827">_xlfn.IFS(Table24[[#This Row],[Month]]="July",7,Table24[[#This Row],[Month]]="August",8,Table24[[#This Row],[Month]]="September",9)</f>
        <v>9</v>
      </c>
      <c r="I1827" s="5">
        <f>DATE(2022,Table24[[#This Row],[Column1]],Table24[[#This Row],[Day]])</f>
        <v>44819</v>
      </c>
      <c r="J1827" s="5" t="str">
        <f>TEXT(Table24[[#This Row],[Column2]],"DDD")</f>
        <v>Thu</v>
      </c>
      <c r="K1827" s="1" t="s">
        <v>2133</v>
      </c>
      <c r="L18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8" spans="1:12" x14ac:dyDescent="0.3">
      <c r="A1828" s="1" t="s">
        <v>30</v>
      </c>
      <c r="B1828" s="1">
        <f t="shared" si="28"/>
        <v>15</v>
      </c>
      <c r="C1828" s="1">
        <v>3</v>
      </c>
      <c r="D18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8" s="1" t="s">
        <v>1762</v>
      </c>
      <c r="F1828" s="1" t="s">
        <v>7</v>
      </c>
      <c r="G1828" s="2">
        <v>326.72000000000003</v>
      </c>
      <c r="H1828" s="1" cm="1">
        <f t="array" ref="H1828">_xlfn.IFS(Table24[[#This Row],[Month]]="July",7,Table24[[#This Row],[Month]]="August",8,Table24[[#This Row],[Month]]="September",9)</f>
        <v>9</v>
      </c>
      <c r="I1828" s="5">
        <f>DATE(2022,Table24[[#This Row],[Column1]],Table24[[#This Row],[Day]])</f>
        <v>44819</v>
      </c>
      <c r="J1828" s="5" t="str">
        <f>TEXT(Table24[[#This Row],[Column2]],"DDD")</f>
        <v>Thu</v>
      </c>
      <c r="K1828" s="1" t="s">
        <v>2133</v>
      </c>
      <c r="L18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29" spans="1:12" x14ac:dyDescent="0.3">
      <c r="A1829" s="1" t="s">
        <v>30</v>
      </c>
      <c r="B1829" s="1">
        <f t="shared" si="28"/>
        <v>15</v>
      </c>
      <c r="C1829" s="1">
        <v>4</v>
      </c>
      <c r="D182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29" s="1" t="s">
        <v>1763</v>
      </c>
      <c r="F1829" s="1" t="s">
        <v>8</v>
      </c>
      <c r="G1829" s="2">
        <v>311.52</v>
      </c>
      <c r="H1829" s="1" cm="1">
        <f t="array" ref="H1829">_xlfn.IFS(Table24[[#This Row],[Month]]="July",7,Table24[[#This Row],[Month]]="August",8,Table24[[#This Row],[Month]]="September",9)</f>
        <v>9</v>
      </c>
      <c r="I1829" s="5">
        <f>DATE(2022,Table24[[#This Row],[Column1]],Table24[[#This Row],[Day]])</f>
        <v>44819</v>
      </c>
      <c r="J1829" s="5" t="str">
        <f>TEXT(Table24[[#This Row],[Column2]],"DDD")</f>
        <v>Thu</v>
      </c>
      <c r="K1829" s="1" t="s">
        <v>2133</v>
      </c>
      <c r="L18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0" spans="1:12" x14ac:dyDescent="0.3">
      <c r="A1830" s="1" t="s">
        <v>30</v>
      </c>
      <c r="B1830" s="1">
        <f t="shared" si="28"/>
        <v>15</v>
      </c>
      <c r="C1830" s="1">
        <v>5</v>
      </c>
      <c r="D183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30" s="1" t="s">
        <v>1044</v>
      </c>
      <c r="F1830" s="1" t="s">
        <v>9</v>
      </c>
      <c r="G1830" s="2">
        <v>280.69</v>
      </c>
      <c r="H1830" s="1" cm="1">
        <f t="array" ref="H1830">_xlfn.IFS(Table24[[#This Row],[Month]]="July",7,Table24[[#This Row],[Month]]="August",8,Table24[[#This Row],[Month]]="September",9)</f>
        <v>9</v>
      </c>
      <c r="I1830" s="5">
        <f>DATE(2022,Table24[[#This Row],[Column1]],Table24[[#This Row],[Day]])</f>
        <v>44819</v>
      </c>
      <c r="J1830" s="5" t="str">
        <f>TEXT(Table24[[#This Row],[Column2]],"DDD")</f>
        <v>Thu</v>
      </c>
      <c r="K1830" s="1" t="s">
        <v>2133</v>
      </c>
      <c r="L18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1" spans="1:12" x14ac:dyDescent="0.3">
      <c r="A1831" s="1" t="s">
        <v>30</v>
      </c>
      <c r="B1831" s="1">
        <f t="shared" si="28"/>
        <v>15</v>
      </c>
      <c r="C1831" s="1">
        <v>6</v>
      </c>
      <c r="D18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31" s="1" t="s">
        <v>1764</v>
      </c>
      <c r="F1831" s="1" t="s">
        <v>10</v>
      </c>
      <c r="G1831" s="2">
        <v>377.28</v>
      </c>
      <c r="H1831" s="1" cm="1">
        <f t="array" ref="H1831">_xlfn.IFS(Table24[[#This Row],[Month]]="July",7,Table24[[#This Row],[Month]]="August",8,Table24[[#This Row],[Month]]="September",9)</f>
        <v>9</v>
      </c>
      <c r="I1831" s="5">
        <f>DATE(2022,Table24[[#This Row],[Column1]],Table24[[#This Row],[Day]])</f>
        <v>44819</v>
      </c>
      <c r="J1831" s="5" t="str">
        <f>TEXT(Table24[[#This Row],[Column2]],"DDD")</f>
        <v>Thu</v>
      </c>
      <c r="K1831" s="1" t="s">
        <v>2133</v>
      </c>
      <c r="L18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2" spans="1:12" x14ac:dyDescent="0.3">
      <c r="A1832" s="1" t="s">
        <v>30</v>
      </c>
      <c r="B1832" s="1">
        <f t="shared" si="28"/>
        <v>15</v>
      </c>
      <c r="C1832" s="1">
        <v>7</v>
      </c>
      <c r="D18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32" s="1" t="s">
        <v>1765</v>
      </c>
      <c r="F1832" s="1" t="s">
        <v>11</v>
      </c>
      <c r="G1832" s="2">
        <v>392.37</v>
      </c>
      <c r="H1832" s="1" cm="1">
        <f t="array" ref="H1832">_xlfn.IFS(Table24[[#This Row],[Month]]="July",7,Table24[[#This Row],[Month]]="August",8,Table24[[#This Row],[Month]]="September",9)</f>
        <v>9</v>
      </c>
      <c r="I1832" s="5">
        <f>DATE(2022,Table24[[#This Row],[Column1]],Table24[[#This Row],[Day]])</f>
        <v>44819</v>
      </c>
      <c r="J1832" s="5" t="str">
        <f>TEXT(Table24[[#This Row],[Column2]],"DDD")</f>
        <v>Thu</v>
      </c>
      <c r="K1832" s="1" t="s">
        <v>2133</v>
      </c>
      <c r="L18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3" spans="1:12" x14ac:dyDescent="0.3">
      <c r="A1833" s="1" t="s">
        <v>30</v>
      </c>
      <c r="B1833" s="1">
        <f t="shared" si="28"/>
        <v>15</v>
      </c>
      <c r="C1833" s="1">
        <v>8</v>
      </c>
      <c r="D18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3" s="1" t="s">
        <v>1766</v>
      </c>
      <c r="F1833" s="1" t="s">
        <v>12</v>
      </c>
      <c r="G1833" s="2">
        <v>425.8</v>
      </c>
      <c r="H1833" s="1" cm="1">
        <f t="array" ref="H1833">_xlfn.IFS(Table24[[#This Row],[Month]]="July",7,Table24[[#This Row],[Month]]="August",8,Table24[[#This Row],[Month]]="September",9)</f>
        <v>9</v>
      </c>
      <c r="I1833" s="5">
        <f>DATE(2022,Table24[[#This Row],[Column1]],Table24[[#This Row],[Day]])</f>
        <v>44819</v>
      </c>
      <c r="J1833" s="5" t="str">
        <f>TEXT(Table24[[#This Row],[Column2]],"DDD")</f>
        <v>Thu</v>
      </c>
      <c r="K1833" s="1" t="s">
        <v>2133</v>
      </c>
      <c r="L18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34" spans="1:12" x14ac:dyDescent="0.3">
      <c r="A1834" s="1" t="s">
        <v>30</v>
      </c>
      <c r="B1834" s="1">
        <f t="shared" si="28"/>
        <v>15</v>
      </c>
      <c r="C1834" s="1">
        <v>9</v>
      </c>
      <c r="D18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4" s="1" t="s">
        <v>1767</v>
      </c>
      <c r="F1834" s="1" t="s">
        <v>13</v>
      </c>
      <c r="G1834" s="2">
        <v>427.38</v>
      </c>
      <c r="H1834" s="1" cm="1">
        <f t="array" ref="H1834">_xlfn.IFS(Table24[[#This Row],[Month]]="July",7,Table24[[#This Row],[Month]]="August",8,Table24[[#This Row],[Month]]="September",9)</f>
        <v>9</v>
      </c>
      <c r="I1834" s="5">
        <f>DATE(2022,Table24[[#This Row],[Column1]],Table24[[#This Row],[Day]])</f>
        <v>44819</v>
      </c>
      <c r="J1834" s="5" t="str">
        <f>TEXT(Table24[[#This Row],[Column2]],"DDD")</f>
        <v>Thu</v>
      </c>
      <c r="K1834" s="1" t="s">
        <v>2133</v>
      </c>
      <c r="L18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5" spans="1:12" x14ac:dyDescent="0.3">
      <c r="A1835" s="1" t="s">
        <v>30</v>
      </c>
      <c r="B1835" s="1">
        <f t="shared" ref="B1835:B1898" si="29">B1811+1</f>
        <v>15</v>
      </c>
      <c r="C1835" s="1">
        <v>10</v>
      </c>
      <c r="D183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5" s="1" t="s">
        <v>1768</v>
      </c>
      <c r="F1835" s="1" t="s">
        <v>14</v>
      </c>
      <c r="G1835" s="2">
        <v>428.82</v>
      </c>
      <c r="H1835" s="1" cm="1">
        <f t="array" ref="H1835">_xlfn.IFS(Table24[[#This Row],[Month]]="July",7,Table24[[#This Row],[Month]]="August",8,Table24[[#This Row],[Month]]="September",9)</f>
        <v>9</v>
      </c>
      <c r="I1835" s="5">
        <f>DATE(2022,Table24[[#This Row],[Column1]],Table24[[#This Row],[Day]])</f>
        <v>44819</v>
      </c>
      <c r="J1835" s="5" t="str">
        <f>TEXT(Table24[[#This Row],[Column2]],"DDD")</f>
        <v>Thu</v>
      </c>
      <c r="K1835" s="1" t="s">
        <v>2133</v>
      </c>
      <c r="L18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6" spans="1:12" x14ac:dyDescent="0.3">
      <c r="A1836" s="1" t="s">
        <v>30</v>
      </c>
      <c r="B1836" s="1">
        <f t="shared" si="29"/>
        <v>15</v>
      </c>
      <c r="C1836" s="1">
        <v>11</v>
      </c>
      <c r="D183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6" s="1" t="s">
        <v>1769</v>
      </c>
      <c r="F1836" s="1" t="s">
        <v>15</v>
      </c>
      <c r="G1836" s="2">
        <v>407.65</v>
      </c>
      <c r="H1836" s="1" cm="1">
        <f t="array" ref="H1836">_xlfn.IFS(Table24[[#This Row],[Month]]="July",7,Table24[[#This Row],[Month]]="August",8,Table24[[#This Row],[Month]]="September",9)</f>
        <v>9</v>
      </c>
      <c r="I1836" s="5">
        <f>DATE(2022,Table24[[#This Row],[Column1]],Table24[[#This Row],[Day]])</f>
        <v>44819</v>
      </c>
      <c r="J1836" s="5" t="str">
        <f>TEXT(Table24[[#This Row],[Column2]],"DDD")</f>
        <v>Thu</v>
      </c>
      <c r="K1836" s="1" t="s">
        <v>2133</v>
      </c>
      <c r="L18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7" spans="1:12" x14ac:dyDescent="0.3">
      <c r="A1837" s="1" t="s">
        <v>30</v>
      </c>
      <c r="B1837" s="1">
        <f t="shared" si="29"/>
        <v>15</v>
      </c>
      <c r="C1837" s="1">
        <v>12</v>
      </c>
      <c r="D18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7" s="1" t="s">
        <v>1770</v>
      </c>
      <c r="F1837" s="1" t="s">
        <v>16</v>
      </c>
      <c r="G1837" s="2">
        <v>384.62</v>
      </c>
      <c r="H1837" s="1" cm="1">
        <f t="array" ref="H1837">_xlfn.IFS(Table24[[#This Row],[Month]]="July",7,Table24[[#This Row],[Month]]="August",8,Table24[[#This Row],[Month]]="September",9)</f>
        <v>9</v>
      </c>
      <c r="I1837" s="5">
        <f>DATE(2022,Table24[[#This Row],[Column1]],Table24[[#This Row],[Day]])</f>
        <v>44819</v>
      </c>
      <c r="J1837" s="5" t="str">
        <f>TEXT(Table24[[#This Row],[Column2]],"DDD")</f>
        <v>Thu</v>
      </c>
      <c r="K1837" s="1" t="s">
        <v>2133</v>
      </c>
      <c r="L18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8" spans="1:12" x14ac:dyDescent="0.3">
      <c r="A1838" s="1" t="s">
        <v>30</v>
      </c>
      <c r="B1838" s="1">
        <f t="shared" si="29"/>
        <v>15</v>
      </c>
      <c r="C1838" s="1">
        <v>13</v>
      </c>
      <c r="D18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8" s="1" t="s">
        <v>1771</v>
      </c>
      <c r="F1838" s="1" t="s">
        <v>17</v>
      </c>
      <c r="G1838" s="2">
        <v>341.46</v>
      </c>
      <c r="H1838" s="1" cm="1">
        <f t="array" ref="H1838">_xlfn.IFS(Table24[[#This Row],[Month]]="July",7,Table24[[#This Row],[Month]]="August",8,Table24[[#This Row],[Month]]="September",9)</f>
        <v>9</v>
      </c>
      <c r="I1838" s="5">
        <f>DATE(2022,Table24[[#This Row],[Column1]],Table24[[#This Row],[Day]])</f>
        <v>44819</v>
      </c>
      <c r="J1838" s="5" t="str">
        <f>TEXT(Table24[[#This Row],[Column2]],"DDD")</f>
        <v>Thu</v>
      </c>
      <c r="K1838" s="1" t="s">
        <v>2133</v>
      </c>
      <c r="L18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39" spans="1:12" x14ac:dyDescent="0.3">
      <c r="A1839" s="1" t="s">
        <v>30</v>
      </c>
      <c r="B1839" s="1">
        <f t="shared" si="29"/>
        <v>15</v>
      </c>
      <c r="C1839" s="1">
        <v>14</v>
      </c>
      <c r="D183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39" s="1" t="s">
        <v>1772</v>
      </c>
      <c r="F1839" s="1" t="s">
        <v>18</v>
      </c>
      <c r="G1839" s="2">
        <v>312.18</v>
      </c>
      <c r="H1839" s="1" cm="1">
        <f t="array" ref="H1839">_xlfn.IFS(Table24[[#This Row],[Month]]="July",7,Table24[[#This Row],[Month]]="August",8,Table24[[#This Row],[Month]]="September",9)</f>
        <v>9</v>
      </c>
      <c r="I1839" s="5">
        <f>DATE(2022,Table24[[#This Row],[Column1]],Table24[[#This Row],[Day]])</f>
        <v>44819</v>
      </c>
      <c r="J1839" s="5" t="str">
        <f>TEXT(Table24[[#This Row],[Column2]],"DDD")</f>
        <v>Thu</v>
      </c>
      <c r="K1839" s="1" t="s">
        <v>2133</v>
      </c>
      <c r="L18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0" spans="1:12" x14ac:dyDescent="0.3">
      <c r="A1840" s="1" t="s">
        <v>30</v>
      </c>
      <c r="B1840" s="1">
        <f t="shared" si="29"/>
        <v>15</v>
      </c>
      <c r="C1840" s="1">
        <v>15</v>
      </c>
      <c r="D184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40" s="1" t="s">
        <v>1773</v>
      </c>
      <c r="F1840" s="1" t="s">
        <v>19</v>
      </c>
      <c r="G1840" s="2">
        <v>306.52999999999997</v>
      </c>
      <c r="H1840" s="1" cm="1">
        <f t="array" ref="H1840">_xlfn.IFS(Table24[[#This Row],[Month]]="July",7,Table24[[#This Row],[Month]]="August",8,Table24[[#This Row],[Month]]="September",9)</f>
        <v>9</v>
      </c>
      <c r="I1840" s="5">
        <f>DATE(2022,Table24[[#This Row],[Column1]],Table24[[#This Row],[Day]])</f>
        <v>44819</v>
      </c>
      <c r="J1840" s="5" t="str">
        <f>TEXT(Table24[[#This Row],[Column2]],"DDD")</f>
        <v>Thu</v>
      </c>
      <c r="K1840" s="1" t="s">
        <v>2133</v>
      </c>
      <c r="L18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1" spans="1:12" x14ac:dyDescent="0.3">
      <c r="A1841" s="1" t="s">
        <v>30</v>
      </c>
      <c r="B1841" s="1">
        <f t="shared" si="29"/>
        <v>15</v>
      </c>
      <c r="C1841" s="1">
        <v>16</v>
      </c>
      <c r="D184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41" s="1" t="s">
        <v>1774</v>
      </c>
      <c r="F1841" s="1" t="s">
        <v>20</v>
      </c>
      <c r="G1841" s="2">
        <v>269.16000000000003</v>
      </c>
      <c r="H1841" s="1" cm="1">
        <f t="array" ref="H1841">_xlfn.IFS(Table24[[#This Row],[Month]]="July",7,Table24[[#This Row],[Month]]="August",8,Table24[[#This Row],[Month]]="September",9)</f>
        <v>9</v>
      </c>
      <c r="I1841" s="5">
        <f>DATE(2022,Table24[[#This Row],[Column1]],Table24[[#This Row],[Day]])</f>
        <v>44819</v>
      </c>
      <c r="J1841" s="5" t="str">
        <f>TEXT(Table24[[#This Row],[Column2]],"DDD")</f>
        <v>Thu</v>
      </c>
      <c r="K1841" s="1" t="s">
        <v>2133</v>
      </c>
      <c r="L18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2" spans="1:12" x14ac:dyDescent="0.3">
      <c r="A1842" s="1" t="s">
        <v>30</v>
      </c>
      <c r="B1842" s="1">
        <f t="shared" si="29"/>
        <v>15</v>
      </c>
      <c r="C1842" s="1">
        <v>17</v>
      </c>
      <c r="D184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42" s="1" t="s">
        <v>1775</v>
      </c>
      <c r="F1842" s="1" t="s">
        <v>21</v>
      </c>
      <c r="G1842" s="2">
        <v>299.64999999999998</v>
      </c>
      <c r="H1842" s="1" cm="1">
        <f t="array" ref="H1842">_xlfn.IFS(Table24[[#This Row],[Month]]="July",7,Table24[[#This Row],[Month]]="August",8,Table24[[#This Row],[Month]]="September",9)</f>
        <v>9</v>
      </c>
      <c r="I1842" s="5">
        <f>DATE(2022,Table24[[#This Row],[Column1]],Table24[[#This Row],[Day]])</f>
        <v>44819</v>
      </c>
      <c r="J1842" s="5" t="str">
        <f>TEXT(Table24[[#This Row],[Column2]],"DDD")</f>
        <v>Thu</v>
      </c>
      <c r="K1842" s="1" t="s">
        <v>2133</v>
      </c>
      <c r="L18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43" spans="1:12" x14ac:dyDescent="0.3">
      <c r="A1843" s="1" t="s">
        <v>30</v>
      </c>
      <c r="B1843" s="1">
        <f t="shared" si="29"/>
        <v>15</v>
      </c>
      <c r="C1843" s="1">
        <v>18</v>
      </c>
      <c r="D18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3" s="1" t="s">
        <v>1776</v>
      </c>
      <c r="F1843" s="1" t="s">
        <v>22</v>
      </c>
      <c r="G1843" s="2">
        <v>361.15</v>
      </c>
      <c r="H1843" s="1" cm="1">
        <f t="array" ref="H1843">_xlfn.IFS(Table24[[#This Row],[Month]]="July",7,Table24[[#This Row],[Month]]="August",8,Table24[[#This Row],[Month]]="September",9)</f>
        <v>9</v>
      </c>
      <c r="I1843" s="5">
        <f>DATE(2022,Table24[[#This Row],[Column1]],Table24[[#This Row],[Day]])</f>
        <v>44819</v>
      </c>
      <c r="J1843" s="5" t="str">
        <f>TEXT(Table24[[#This Row],[Column2]],"DDD")</f>
        <v>Thu</v>
      </c>
      <c r="K1843" s="1" t="s">
        <v>2133</v>
      </c>
      <c r="L18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4" spans="1:12" x14ac:dyDescent="0.3">
      <c r="A1844" s="1" t="s">
        <v>30</v>
      </c>
      <c r="B1844" s="1">
        <f t="shared" si="29"/>
        <v>15</v>
      </c>
      <c r="C1844" s="1">
        <v>19</v>
      </c>
      <c r="D18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4" s="1" t="s">
        <v>1777</v>
      </c>
      <c r="F1844" s="1" t="s">
        <v>23</v>
      </c>
      <c r="G1844" s="2">
        <v>410.74</v>
      </c>
      <c r="H1844" s="1" cm="1">
        <f t="array" ref="H1844">_xlfn.IFS(Table24[[#This Row],[Month]]="July",7,Table24[[#This Row],[Month]]="August",8,Table24[[#This Row],[Month]]="September",9)</f>
        <v>9</v>
      </c>
      <c r="I1844" s="5">
        <f>DATE(2022,Table24[[#This Row],[Column1]],Table24[[#This Row],[Day]])</f>
        <v>44819</v>
      </c>
      <c r="J1844" s="5" t="str">
        <f>TEXT(Table24[[#This Row],[Column2]],"DDD")</f>
        <v>Thu</v>
      </c>
      <c r="K1844" s="1" t="s">
        <v>2133</v>
      </c>
      <c r="L18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5" spans="1:12" x14ac:dyDescent="0.3">
      <c r="A1845" s="1" t="s">
        <v>30</v>
      </c>
      <c r="B1845" s="1">
        <f t="shared" si="29"/>
        <v>15</v>
      </c>
      <c r="C1845" s="1">
        <v>20</v>
      </c>
      <c r="D18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5" s="1" t="s">
        <v>1778</v>
      </c>
      <c r="F1845" s="1" t="s">
        <v>24</v>
      </c>
      <c r="G1845" s="2">
        <v>418.54</v>
      </c>
      <c r="H1845" s="1" cm="1">
        <f t="array" ref="H1845">_xlfn.IFS(Table24[[#This Row],[Month]]="July",7,Table24[[#This Row],[Month]]="August",8,Table24[[#This Row],[Month]]="September",9)</f>
        <v>9</v>
      </c>
      <c r="I1845" s="5">
        <f>DATE(2022,Table24[[#This Row],[Column1]],Table24[[#This Row],[Day]])</f>
        <v>44819</v>
      </c>
      <c r="J1845" s="5" t="str">
        <f>TEXT(Table24[[#This Row],[Column2]],"DDD")</f>
        <v>Thu</v>
      </c>
      <c r="K1845" s="1" t="s">
        <v>2133</v>
      </c>
      <c r="L18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6" spans="1:12" x14ac:dyDescent="0.3">
      <c r="A1846" s="1" t="s">
        <v>30</v>
      </c>
      <c r="B1846" s="1">
        <f t="shared" si="29"/>
        <v>15</v>
      </c>
      <c r="C1846" s="1">
        <v>21</v>
      </c>
      <c r="D18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6" s="1" t="s">
        <v>1779</v>
      </c>
      <c r="F1846" s="1" t="s">
        <v>25</v>
      </c>
      <c r="G1846" s="2">
        <v>423.94</v>
      </c>
      <c r="H1846" s="1" cm="1">
        <f t="array" ref="H1846">_xlfn.IFS(Table24[[#This Row],[Month]]="July",7,Table24[[#This Row],[Month]]="August",8,Table24[[#This Row],[Month]]="September",9)</f>
        <v>9</v>
      </c>
      <c r="I1846" s="5">
        <f>DATE(2022,Table24[[#This Row],[Column1]],Table24[[#This Row],[Day]])</f>
        <v>44819</v>
      </c>
      <c r="J1846" s="5" t="str">
        <f>TEXT(Table24[[#This Row],[Column2]],"DDD")</f>
        <v>Thu</v>
      </c>
      <c r="K1846" s="1" t="s">
        <v>2133</v>
      </c>
      <c r="L18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7" spans="1:12" x14ac:dyDescent="0.3">
      <c r="A1847" s="1" t="s">
        <v>30</v>
      </c>
      <c r="B1847" s="1">
        <f t="shared" si="29"/>
        <v>15</v>
      </c>
      <c r="C1847" s="1">
        <v>22</v>
      </c>
      <c r="D18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7" s="1" t="s">
        <v>1780</v>
      </c>
      <c r="F1847" s="1" t="s">
        <v>26</v>
      </c>
      <c r="G1847" s="2">
        <v>393.21</v>
      </c>
      <c r="H1847" s="1" cm="1">
        <f t="array" ref="H1847">_xlfn.IFS(Table24[[#This Row],[Month]]="July",7,Table24[[#This Row],[Month]]="August",8,Table24[[#This Row],[Month]]="September",9)</f>
        <v>9</v>
      </c>
      <c r="I1847" s="5">
        <f>DATE(2022,Table24[[#This Row],[Column1]],Table24[[#This Row],[Day]])</f>
        <v>44819</v>
      </c>
      <c r="J1847" s="5" t="str">
        <f>TEXT(Table24[[#This Row],[Column2]],"DDD")</f>
        <v>Thu</v>
      </c>
      <c r="K1847" s="1" t="s">
        <v>2133</v>
      </c>
      <c r="L18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8" spans="1:12" x14ac:dyDescent="0.3">
      <c r="A1848" s="1" t="s">
        <v>30</v>
      </c>
      <c r="B1848" s="1">
        <f t="shared" si="29"/>
        <v>15</v>
      </c>
      <c r="C1848" s="1">
        <v>23</v>
      </c>
      <c r="D18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8" s="1" t="s">
        <v>1781</v>
      </c>
      <c r="F1848" s="1" t="s">
        <v>27</v>
      </c>
      <c r="G1848" s="2">
        <v>353.16</v>
      </c>
      <c r="H1848" s="1" cm="1">
        <f t="array" ref="H1848">_xlfn.IFS(Table24[[#This Row],[Month]]="July",7,Table24[[#This Row],[Month]]="August",8,Table24[[#This Row],[Month]]="September",9)</f>
        <v>9</v>
      </c>
      <c r="I1848" s="5">
        <f>DATE(2022,Table24[[#This Row],[Column1]],Table24[[#This Row],[Day]])</f>
        <v>44819</v>
      </c>
      <c r="J1848" s="5" t="str">
        <f>TEXT(Table24[[#This Row],[Column2]],"DDD")</f>
        <v>Thu</v>
      </c>
      <c r="K1848" s="1" t="s">
        <v>2133</v>
      </c>
      <c r="L18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49" spans="1:12" x14ac:dyDescent="0.3">
      <c r="A1849" s="1" t="s">
        <v>30</v>
      </c>
      <c r="B1849" s="1">
        <f t="shared" si="29"/>
        <v>15</v>
      </c>
      <c r="C1849" s="1">
        <v>24</v>
      </c>
      <c r="D18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49" s="1" t="s">
        <v>1782</v>
      </c>
      <c r="F1849" s="1" t="s">
        <v>28</v>
      </c>
      <c r="G1849" s="2">
        <v>262.22000000000003</v>
      </c>
      <c r="H1849" s="1" cm="1">
        <f t="array" ref="H1849">_xlfn.IFS(Table24[[#This Row],[Month]]="July",7,Table24[[#This Row],[Month]]="August",8,Table24[[#This Row],[Month]]="September",9)</f>
        <v>9</v>
      </c>
      <c r="I1849" s="5">
        <f>DATE(2022,Table24[[#This Row],[Column1]],Table24[[#This Row],[Day]])</f>
        <v>44819</v>
      </c>
      <c r="J1849" s="5" t="str">
        <f>TEXT(Table24[[#This Row],[Column2]],"DDD")</f>
        <v>Thu</v>
      </c>
      <c r="K1849" s="1" t="s">
        <v>2133</v>
      </c>
      <c r="L18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0" spans="1:12" x14ac:dyDescent="0.3">
      <c r="A1850" s="1" t="s">
        <v>30</v>
      </c>
      <c r="B1850" s="1">
        <f t="shared" si="29"/>
        <v>16</v>
      </c>
      <c r="C1850" s="1">
        <v>1</v>
      </c>
      <c r="D18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0" s="1" t="s">
        <v>1783</v>
      </c>
      <c r="F1850" s="1" t="s">
        <v>5</v>
      </c>
      <c r="G1850" s="2">
        <v>188.44</v>
      </c>
      <c r="H1850" s="1" cm="1">
        <f t="array" ref="H1850">_xlfn.IFS(Table24[[#This Row],[Month]]="July",7,Table24[[#This Row],[Month]]="August",8,Table24[[#This Row],[Month]]="September",9)</f>
        <v>9</v>
      </c>
      <c r="I1850" s="5">
        <f>DATE(2022,Table24[[#This Row],[Column1]],Table24[[#This Row],[Day]])</f>
        <v>44820</v>
      </c>
      <c r="J1850" s="5" t="str">
        <f>TEXT(Table24[[#This Row],[Column2]],"DDD")</f>
        <v>Fri</v>
      </c>
      <c r="K1850" s="1" t="s">
        <v>2127</v>
      </c>
      <c r="L18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1" spans="1:12" x14ac:dyDescent="0.3">
      <c r="A1851" s="1" t="s">
        <v>30</v>
      </c>
      <c r="B1851" s="1">
        <f t="shared" si="29"/>
        <v>16</v>
      </c>
      <c r="C1851" s="1">
        <v>2</v>
      </c>
      <c r="D18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1" s="1" t="s">
        <v>1784</v>
      </c>
      <c r="F1851" s="1" t="s">
        <v>6</v>
      </c>
      <c r="G1851" s="2">
        <v>168.96</v>
      </c>
      <c r="H1851" s="1" cm="1">
        <f t="array" ref="H1851">_xlfn.IFS(Table24[[#This Row],[Month]]="July",7,Table24[[#This Row],[Month]]="August",8,Table24[[#This Row],[Month]]="September",9)</f>
        <v>9</v>
      </c>
      <c r="I1851" s="5">
        <f>DATE(2022,Table24[[#This Row],[Column1]],Table24[[#This Row],[Day]])</f>
        <v>44820</v>
      </c>
      <c r="J1851" s="5" t="str">
        <f>TEXT(Table24[[#This Row],[Column2]],"DDD")</f>
        <v>Fri</v>
      </c>
      <c r="K1851" s="1" t="s">
        <v>2127</v>
      </c>
      <c r="L18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2" spans="1:12" x14ac:dyDescent="0.3">
      <c r="A1852" s="1" t="s">
        <v>30</v>
      </c>
      <c r="B1852" s="1">
        <f t="shared" si="29"/>
        <v>16</v>
      </c>
      <c r="C1852" s="1">
        <v>3</v>
      </c>
      <c r="D18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2" s="1" t="s">
        <v>1785</v>
      </c>
      <c r="F1852" s="1" t="s">
        <v>7</v>
      </c>
      <c r="G1852" s="2">
        <v>225.74</v>
      </c>
      <c r="H1852" s="1" cm="1">
        <f t="array" ref="H1852">_xlfn.IFS(Table24[[#This Row],[Month]]="July",7,Table24[[#This Row],[Month]]="August",8,Table24[[#This Row],[Month]]="September",9)</f>
        <v>9</v>
      </c>
      <c r="I1852" s="5">
        <f>DATE(2022,Table24[[#This Row],[Column1]],Table24[[#This Row],[Day]])</f>
        <v>44820</v>
      </c>
      <c r="J1852" s="5" t="str">
        <f>TEXT(Table24[[#This Row],[Column2]],"DDD")</f>
        <v>Fri</v>
      </c>
      <c r="K1852" s="1" t="s">
        <v>2127</v>
      </c>
      <c r="L18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3" spans="1:12" x14ac:dyDescent="0.3">
      <c r="A1853" s="1" t="s">
        <v>30</v>
      </c>
      <c r="B1853" s="1">
        <f t="shared" si="29"/>
        <v>16</v>
      </c>
      <c r="C1853" s="1">
        <v>4</v>
      </c>
      <c r="D18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3" s="1" t="s">
        <v>302</v>
      </c>
      <c r="F1853" s="1" t="s">
        <v>8</v>
      </c>
      <c r="G1853" s="2">
        <v>180.04</v>
      </c>
      <c r="H1853" s="1" cm="1">
        <f t="array" ref="H1853">_xlfn.IFS(Table24[[#This Row],[Month]]="July",7,Table24[[#This Row],[Month]]="August",8,Table24[[#This Row],[Month]]="September",9)</f>
        <v>9</v>
      </c>
      <c r="I1853" s="5">
        <f>DATE(2022,Table24[[#This Row],[Column1]],Table24[[#This Row],[Day]])</f>
        <v>44820</v>
      </c>
      <c r="J1853" s="5" t="str">
        <f>TEXT(Table24[[#This Row],[Column2]],"DDD")</f>
        <v>Fri</v>
      </c>
      <c r="K1853" s="1" t="s">
        <v>2127</v>
      </c>
      <c r="L18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4" spans="1:12" x14ac:dyDescent="0.3">
      <c r="A1854" s="1" t="s">
        <v>30</v>
      </c>
      <c r="B1854" s="1">
        <f t="shared" si="29"/>
        <v>16</v>
      </c>
      <c r="C1854" s="1">
        <v>5</v>
      </c>
      <c r="D18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4" s="1" t="s">
        <v>1786</v>
      </c>
      <c r="F1854" s="1" t="s">
        <v>9</v>
      </c>
      <c r="G1854" s="2">
        <v>147.15</v>
      </c>
      <c r="H1854" s="1" cm="1">
        <f t="array" ref="H1854">_xlfn.IFS(Table24[[#This Row],[Month]]="July",7,Table24[[#This Row],[Month]]="August",8,Table24[[#This Row],[Month]]="September",9)</f>
        <v>9</v>
      </c>
      <c r="I1854" s="5">
        <f>DATE(2022,Table24[[#This Row],[Column1]],Table24[[#This Row],[Day]])</f>
        <v>44820</v>
      </c>
      <c r="J1854" s="5" t="str">
        <f>TEXT(Table24[[#This Row],[Column2]],"DDD")</f>
        <v>Fri</v>
      </c>
      <c r="K1854" s="1" t="s">
        <v>2127</v>
      </c>
      <c r="L18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5" spans="1:12" x14ac:dyDescent="0.3">
      <c r="A1855" s="1" t="s">
        <v>30</v>
      </c>
      <c r="B1855" s="1">
        <f t="shared" si="29"/>
        <v>16</v>
      </c>
      <c r="C1855" s="1">
        <v>6</v>
      </c>
      <c r="D18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5" s="1" t="s">
        <v>1787</v>
      </c>
      <c r="F1855" s="1" t="s">
        <v>10</v>
      </c>
      <c r="G1855" s="2">
        <v>218.28</v>
      </c>
      <c r="H1855" s="1" cm="1">
        <f t="array" ref="H1855">_xlfn.IFS(Table24[[#This Row],[Month]]="July",7,Table24[[#This Row],[Month]]="August",8,Table24[[#This Row],[Month]]="September",9)</f>
        <v>9</v>
      </c>
      <c r="I1855" s="5">
        <f>DATE(2022,Table24[[#This Row],[Column1]],Table24[[#This Row],[Day]])</f>
        <v>44820</v>
      </c>
      <c r="J1855" s="5" t="str">
        <f>TEXT(Table24[[#This Row],[Column2]],"DDD")</f>
        <v>Fri</v>
      </c>
      <c r="K1855" s="1" t="s">
        <v>2127</v>
      </c>
      <c r="L18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6" spans="1:12" x14ac:dyDescent="0.3">
      <c r="A1856" s="1" t="s">
        <v>30</v>
      </c>
      <c r="B1856" s="1">
        <f t="shared" si="29"/>
        <v>16</v>
      </c>
      <c r="C1856" s="1">
        <v>7</v>
      </c>
      <c r="D18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56" s="1" t="s">
        <v>1788</v>
      </c>
      <c r="F1856" s="1" t="s">
        <v>11</v>
      </c>
      <c r="G1856" s="2">
        <v>365.43</v>
      </c>
      <c r="H1856" s="1" cm="1">
        <f t="array" ref="H1856">_xlfn.IFS(Table24[[#This Row],[Month]]="July",7,Table24[[#This Row],[Month]]="August",8,Table24[[#This Row],[Month]]="September",9)</f>
        <v>9</v>
      </c>
      <c r="I1856" s="5">
        <f>DATE(2022,Table24[[#This Row],[Column1]],Table24[[#This Row],[Day]])</f>
        <v>44820</v>
      </c>
      <c r="J1856" s="5" t="str">
        <f>TEXT(Table24[[#This Row],[Column2]],"DDD")</f>
        <v>Fri</v>
      </c>
      <c r="K1856" s="1" t="s">
        <v>2127</v>
      </c>
      <c r="L18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7" spans="1:12" x14ac:dyDescent="0.3">
      <c r="A1857" s="1" t="s">
        <v>30</v>
      </c>
      <c r="B1857" s="1">
        <f t="shared" si="29"/>
        <v>16</v>
      </c>
      <c r="C1857" s="1">
        <v>8</v>
      </c>
      <c r="D18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57" s="1" t="s">
        <v>1207</v>
      </c>
      <c r="F1857" s="1" t="s">
        <v>12</v>
      </c>
      <c r="G1857" s="2">
        <v>419.91</v>
      </c>
      <c r="H1857" s="1" cm="1">
        <f t="array" ref="H1857">_xlfn.IFS(Table24[[#This Row],[Month]]="July",7,Table24[[#This Row],[Month]]="August",8,Table24[[#This Row],[Month]]="September",9)</f>
        <v>9</v>
      </c>
      <c r="I1857" s="5">
        <f>DATE(2022,Table24[[#This Row],[Column1]],Table24[[#This Row],[Day]])</f>
        <v>44820</v>
      </c>
      <c r="J1857" s="5" t="str">
        <f>TEXT(Table24[[#This Row],[Column2]],"DDD")</f>
        <v>Fri</v>
      </c>
      <c r="K1857" s="1" t="s">
        <v>2127</v>
      </c>
      <c r="L18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58" spans="1:12" x14ac:dyDescent="0.3">
      <c r="A1858" s="1" t="s">
        <v>30</v>
      </c>
      <c r="B1858" s="1">
        <f t="shared" si="29"/>
        <v>16</v>
      </c>
      <c r="C1858" s="1">
        <v>9</v>
      </c>
      <c r="D18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58" s="1" t="s">
        <v>1789</v>
      </c>
      <c r="F1858" s="1" t="s">
        <v>13</v>
      </c>
      <c r="G1858" s="2">
        <v>414.02</v>
      </c>
      <c r="H1858" s="1" cm="1">
        <f t="array" ref="H1858">_xlfn.IFS(Table24[[#This Row],[Month]]="July",7,Table24[[#This Row],[Month]]="August",8,Table24[[#This Row],[Month]]="September",9)</f>
        <v>9</v>
      </c>
      <c r="I1858" s="5">
        <f>DATE(2022,Table24[[#This Row],[Column1]],Table24[[#This Row],[Day]])</f>
        <v>44820</v>
      </c>
      <c r="J1858" s="5" t="str">
        <f>TEXT(Table24[[#This Row],[Column2]],"DDD")</f>
        <v>Fri</v>
      </c>
      <c r="K1858" s="1" t="s">
        <v>2127</v>
      </c>
      <c r="L18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59" spans="1:12" x14ac:dyDescent="0.3">
      <c r="A1859" s="1" t="s">
        <v>30</v>
      </c>
      <c r="B1859" s="1">
        <f t="shared" si="29"/>
        <v>16</v>
      </c>
      <c r="C1859" s="1">
        <v>10</v>
      </c>
      <c r="D18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59" s="1" t="s">
        <v>1790</v>
      </c>
      <c r="F1859" s="1" t="s">
        <v>14</v>
      </c>
      <c r="G1859" s="2">
        <v>401.59</v>
      </c>
      <c r="H1859" s="1" cm="1">
        <f t="array" ref="H1859">_xlfn.IFS(Table24[[#This Row],[Month]]="July",7,Table24[[#This Row],[Month]]="August",8,Table24[[#This Row],[Month]]="September",9)</f>
        <v>9</v>
      </c>
      <c r="I1859" s="5">
        <f>DATE(2022,Table24[[#This Row],[Column1]],Table24[[#This Row],[Day]])</f>
        <v>44820</v>
      </c>
      <c r="J1859" s="5" t="str">
        <f>TEXT(Table24[[#This Row],[Column2]],"DDD")</f>
        <v>Fri</v>
      </c>
      <c r="K1859" s="1" t="s">
        <v>2127</v>
      </c>
      <c r="L18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0" spans="1:12" x14ac:dyDescent="0.3">
      <c r="A1860" s="1" t="s">
        <v>30</v>
      </c>
      <c r="B1860" s="1">
        <f t="shared" si="29"/>
        <v>16</v>
      </c>
      <c r="C1860" s="1">
        <v>11</v>
      </c>
      <c r="D18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0" s="1" t="s">
        <v>1791</v>
      </c>
      <c r="F1860" s="1" t="s">
        <v>15</v>
      </c>
      <c r="G1860" s="2">
        <v>403.76</v>
      </c>
      <c r="H1860" s="1" cm="1">
        <f t="array" ref="H1860">_xlfn.IFS(Table24[[#This Row],[Month]]="July",7,Table24[[#This Row],[Month]]="August",8,Table24[[#This Row],[Month]]="September",9)</f>
        <v>9</v>
      </c>
      <c r="I1860" s="5">
        <f>DATE(2022,Table24[[#This Row],[Column1]],Table24[[#This Row],[Day]])</f>
        <v>44820</v>
      </c>
      <c r="J1860" s="5" t="str">
        <f>TEXT(Table24[[#This Row],[Column2]],"DDD")</f>
        <v>Fri</v>
      </c>
      <c r="K1860" s="1" t="s">
        <v>2127</v>
      </c>
      <c r="L18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1" spans="1:12" x14ac:dyDescent="0.3">
      <c r="A1861" s="1" t="s">
        <v>30</v>
      </c>
      <c r="B1861" s="1">
        <f t="shared" si="29"/>
        <v>16</v>
      </c>
      <c r="C1861" s="1">
        <v>12</v>
      </c>
      <c r="D18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1" s="1" t="s">
        <v>1792</v>
      </c>
      <c r="F1861" s="1" t="s">
        <v>16</v>
      </c>
      <c r="G1861" s="2">
        <v>402.34</v>
      </c>
      <c r="H1861" s="1" cm="1">
        <f t="array" ref="H1861">_xlfn.IFS(Table24[[#This Row],[Month]]="July",7,Table24[[#This Row],[Month]]="August",8,Table24[[#This Row],[Month]]="September",9)</f>
        <v>9</v>
      </c>
      <c r="I1861" s="5">
        <f>DATE(2022,Table24[[#This Row],[Column1]],Table24[[#This Row],[Day]])</f>
        <v>44820</v>
      </c>
      <c r="J1861" s="5" t="str">
        <f>TEXT(Table24[[#This Row],[Column2]],"DDD")</f>
        <v>Fri</v>
      </c>
      <c r="K1861" s="1" t="s">
        <v>2127</v>
      </c>
      <c r="L18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2" spans="1:12" x14ac:dyDescent="0.3">
      <c r="A1862" s="1" t="s">
        <v>30</v>
      </c>
      <c r="B1862" s="1">
        <f t="shared" si="29"/>
        <v>16</v>
      </c>
      <c r="C1862" s="1">
        <v>13</v>
      </c>
      <c r="D18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2" s="1" t="s">
        <v>1793</v>
      </c>
      <c r="F1862" s="1" t="s">
        <v>17</v>
      </c>
      <c r="G1862" s="2">
        <v>406.81</v>
      </c>
      <c r="H1862" s="1" cm="1">
        <f t="array" ref="H1862">_xlfn.IFS(Table24[[#This Row],[Month]]="July",7,Table24[[#This Row],[Month]]="August",8,Table24[[#This Row],[Month]]="September",9)</f>
        <v>9</v>
      </c>
      <c r="I1862" s="5">
        <f>DATE(2022,Table24[[#This Row],[Column1]],Table24[[#This Row],[Day]])</f>
        <v>44820</v>
      </c>
      <c r="J1862" s="5" t="str">
        <f>TEXT(Table24[[#This Row],[Column2]],"DDD")</f>
        <v>Fri</v>
      </c>
      <c r="K1862" s="1" t="s">
        <v>2127</v>
      </c>
      <c r="L18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3" spans="1:12" x14ac:dyDescent="0.3">
      <c r="A1863" s="1" t="s">
        <v>30</v>
      </c>
      <c r="B1863" s="1">
        <f t="shared" si="29"/>
        <v>16</v>
      </c>
      <c r="C1863" s="1">
        <v>14</v>
      </c>
      <c r="D186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3" s="1" t="s">
        <v>1794</v>
      </c>
      <c r="F1863" s="1" t="s">
        <v>18</v>
      </c>
      <c r="G1863" s="2">
        <v>405.09</v>
      </c>
      <c r="H1863" s="1" cm="1">
        <f t="array" ref="H1863">_xlfn.IFS(Table24[[#This Row],[Month]]="July",7,Table24[[#This Row],[Month]]="August",8,Table24[[#This Row],[Month]]="September",9)</f>
        <v>9</v>
      </c>
      <c r="I1863" s="5">
        <f>DATE(2022,Table24[[#This Row],[Column1]],Table24[[#This Row],[Day]])</f>
        <v>44820</v>
      </c>
      <c r="J1863" s="5" t="str">
        <f>TEXT(Table24[[#This Row],[Column2]],"DDD")</f>
        <v>Fri</v>
      </c>
      <c r="K1863" s="1" t="s">
        <v>2127</v>
      </c>
      <c r="L18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4" spans="1:12" x14ac:dyDescent="0.3">
      <c r="A1864" s="1" t="s">
        <v>30</v>
      </c>
      <c r="B1864" s="1">
        <f t="shared" si="29"/>
        <v>16</v>
      </c>
      <c r="C1864" s="1">
        <v>15</v>
      </c>
      <c r="D186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4" s="1" t="s">
        <v>1795</v>
      </c>
      <c r="F1864" s="1" t="s">
        <v>19</v>
      </c>
      <c r="G1864" s="2">
        <v>404.96</v>
      </c>
      <c r="H1864" s="1" cm="1">
        <f t="array" ref="H1864">_xlfn.IFS(Table24[[#This Row],[Month]]="July",7,Table24[[#This Row],[Month]]="August",8,Table24[[#This Row],[Month]]="September",9)</f>
        <v>9</v>
      </c>
      <c r="I1864" s="5">
        <f>DATE(2022,Table24[[#This Row],[Column1]],Table24[[#This Row],[Day]])</f>
        <v>44820</v>
      </c>
      <c r="J1864" s="5" t="str">
        <f>TEXT(Table24[[#This Row],[Column2]],"DDD")</f>
        <v>Fri</v>
      </c>
      <c r="K1864" s="1" t="s">
        <v>2127</v>
      </c>
      <c r="L18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5" spans="1:12" x14ac:dyDescent="0.3">
      <c r="A1865" s="1" t="s">
        <v>30</v>
      </c>
      <c r="B1865" s="1">
        <f t="shared" si="29"/>
        <v>16</v>
      </c>
      <c r="C1865" s="1">
        <v>16</v>
      </c>
      <c r="D186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5" s="1" t="s">
        <v>1796</v>
      </c>
      <c r="F1865" s="1" t="s">
        <v>20</v>
      </c>
      <c r="G1865" s="2">
        <v>403.77</v>
      </c>
      <c r="H1865" s="1" cm="1">
        <f t="array" ref="H1865">_xlfn.IFS(Table24[[#This Row],[Month]]="July",7,Table24[[#This Row],[Month]]="August",8,Table24[[#This Row],[Month]]="September",9)</f>
        <v>9</v>
      </c>
      <c r="I1865" s="5">
        <f>DATE(2022,Table24[[#This Row],[Column1]],Table24[[#This Row],[Day]])</f>
        <v>44820</v>
      </c>
      <c r="J1865" s="5" t="str">
        <f>TEXT(Table24[[#This Row],[Column2]],"DDD")</f>
        <v>Fri</v>
      </c>
      <c r="K1865" s="1" t="s">
        <v>2127</v>
      </c>
      <c r="L18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6" spans="1:12" x14ac:dyDescent="0.3">
      <c r="A1866" s="1" t="s">
        <v>30</v>
      </c>
      <c r="B1866" s="1">
        <f t="shared" si="29"/>
        <v>16</v>
      </c>
      <c r="C1866" s="1">
        <v>17</v>
      </c>
      <c r="D186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866" s="1" t="s">
        <v>1797</v>
      </c>
      <c r="F1866" s="1" t="s">
        <v>21</v>
      </c>
      <c r="G1866" s="2">
        <v>399.96</v>
      </c>
      <c r="H1866" s="1" cm="1">
        <f t="array" ref="H1866">_xlfn.IFS(Table24[[#This Row],[Month]]="July",7,Table24[[#This Row],[Month]]="August",8,Table24[[#This Row],[Month]]="September",9)</f>
        <v>9</v>
      </c>
      <c r="I1866" s="5">
        <f>DATE(2022,Table24[[#This Row],[Column1]],Table24[[#This Row],[Day]])</f>
        <v>44820</v>
      </c>
      <c r="J1866" s="5" t="str">
        <f>TEXT(Table24[[#This Row],[Column2]],"DDD")</f>
        <v>Fri</v>
      </c>
      <c r="K1866" s="1" t="s">
        <v>2127</v>
      </c>
      <c r="L18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867" spans="1:12" x14ac:dyDescent="0.3">
      <c r="A1867" s="1" t="s">
        <v>30</v>
      </c>
      <c r="B1867" s="1">
        <f t="shared" si="29"/>
        <v>16</v>
      </c>
      <c r="C1867" s="1">
        <v>18</v>
      </c>
      <c r="D18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67" s="1" t="s">
        <v>1798</v>
      </c>
      <c r="F1867" s="1" t="s">
        <v>22</v>
      </c>
      <c r="G1867" s="2">
        <v>263.70999999999998</v>
      </c>
      <c r="H1867" s="1" cm="1">
        <f t="array" ref="H1867">_xlfn.IFS(Table24[[#This Row],[Month]]="July",7,Table24[[#This Row],[Month]]="August",8,Table24[[#This Row],[Month]]="September",9)</f>
        <v>9</v>
      </c>
      <c r="I1867" s="5">
        <f>DATE(2022,Table24[[#This Row],[Column1]],Table24[[#This Row],[Day]])</f>
        <v>44820</v>
      </c>
      <c r="J1867" s="5" t="str">
        <f>TEXT(Table24[[#This Row],[Column2]],"DDD")</f>
        <v>Fri</v>
      </c>
      <c r="K1867" s="1" t="s">
        <v>2127</v>
      </c>
      <c r="L18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8" spans="1:12" x14ac:dyDescent="0.3">
      <c r="A1868" s="1" t="s">
        <v>30</v>
      </c>
      <c r="B1868" s="1">
        <f t="shared" si="29"/>
        <v>16</v>
      </c>
      <c r="C1868" s="1">
        <v>19</v>
      </c>
      <c r="D18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68" s="1" t="s">
        <v>1799</v>
      </c>
      <c r="F1868" s="1" t="s">
        <v>23</v>
      </c>
      <c r="G1868" s="2">
        <v>323.77999999999997</v>
      </c>
      <c r="H1868" s="1" cm="1">
        <f t="array" ref="H1868">_xlfn.IFS(Table24[[#This Row],[Month]]="July",7,Table24[[#This Row],[Month]]="August",8,Table24[[#This Row],[Month]]="September",9)</f>
        <v>9</v>
      </c>
      <c r="I1868" s="5">
        <f>DATE(2022,Table24[[#This Row],[Column1]],Table24[[#This Row],[Day]])</f>
        <v>44820</v>
      </c>
      <c r="J1868" s="5" t="str">
        <f>TEXT(Table24[[#This Row],[Column2]],"DDD")</f>
        <v>Fri</v>
      </c>
      <c r="K1868" s="1" t="s">
        <v>2127</v>
      </c>
      <c r="L18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69" spans="1:12" x14ac:dyDescent="0.3">
      <c r="A1869" s="1" t="s">
        <v>30</v>
      </c>
      <c r="B1869" s="1">
        <f t="shared" si="29"/>
        <v>16</v>
      </c>
      <c r="C1869" s="1">
        <v>20</v>
      </c>
      <c r="D18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69" s="1" t="s">
        <v>1800</v>
      </c>
      <c r="F1869" s="1" t="s">
        <v>24</v>
      </c>
      <c r="G1869" s="2">
        <v>375.57</v>
      </c>
      <c r="H1869" s="1" cm="1">
        <f t="array" ref="H1869">_xlfn.IFS(Table24[[#This Row],[Month]]="July",7,Table24[[#This Row],[Month]]="August",8,Table24[[#This Row],[Month]]="September",9)</f>
        <v>9</v>
      </c>
      <c r="I1869" s="5">
        <f>DATE(2022,Table24[[#This Row],[Column1]],Table24[[#This Row],[Day]])</f>
        <v>44820</v>
      </c>
      <c r="J1869" s="5" t="str">
        <f>TEXT(Table24[[#This Row],[Column2]],"DDD")</f>
        <v>Fri</v>
      </c>
      <c r="K1869" s="1" t="s">
        <v>2127</v>
      </c>
      <c r="L18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0" spans="1:12" x14ac:dyDescent="0.3">
      <c r="A1870" s="1" t="s">
        <v>30</v>
      </c>
      <c r="B1870" s="1">
        <f t="shared" si="29"/>
        <v>16</v>
      </c>
      <c r="C1870" s="1">
        <v>21</v>
      </c>
      <c r="D18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0" s="1" t="s">
        <v>1801</v>
      </c>
      <c r="F1870" s="1" t="s">
        <v>25</v>
      </c>
      <c r="G1870" s="2">
        <v>361.2</v>
      </c>
      <c r="H1870" s="1" cm="1">
        <f t="array" ref="H1870">_xlfn.IFS(Table24[[#This Row],[Month]]="July",7,Table24[[#This Row],[Month]]="August",8,Table24[[#This Row],[Month]]="September",9)</f>
        <v>9</v>
      </c>
      <c r="I1870" s="5">
        <f>DATE(2022,Table24[[#This Row],[Column1]],Table24[[#This Row],[Day]])</f>
        <v>44820</v>
      </c>
      <c r="J1870" s="5" t="str">
        <f>TEXT(Table24[[#This Row],[Column2]],"DDD")</f>
        <v>Fri</v>
      </c>
      <c r="K1870" s="1" t="s">
        <v>2127</v>
      </c>
      <c r="L18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1" spans="1:12" x14ac:dyDescent="0.3">
      <c r="A1871" s="1" t="s">
        <v>30</v>
      </c>
      <c r="B1871" s="1">
        <f t="shared" si="29"/>
        <v>16</v>
      </c>
      <c r="C1871" s="1">
        <v>22</v>
      </c>
      <c r="D18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1" s="1" t="s">
        <v>1802</v>
      </c>
      <c r="F1871" s="1" t="s">
        <v>26</v>
      </c>
      <c r="G1871" s="2">
        <v>233.11</v>
      </c>
      <c r="H1871" s="1" cm="1">
        <f t="array" ref="H1871">_xlfn.IFS(Table24[[#This Row],[Month]]="July",7,Table24[[#This Row],[Month]]="August",8,Table24[[#This Row],[Month]]="September",9)</f>
        <v>9</v>
      </c>
      <c r="I1871" s="5">
        <f>DATE(2022,Table24[[#This Row],[Column1]],Table24[[#This Row],[Day]])</f>
        <v>44820</v>
      </c>
      <c r="J1871" s="5" t="str">
        <f>TEXT(Table24[[#This Row],[Column2]],"DDD")</f>
        <v>Fri</v>
      </c>
      <c r="K1871" s="1" t="s">
        <v>2127</v>
      </c>
      <c r="L18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2" spans="1:12" x14ac:dyDescent="0.3">
      <c r="A1872" s="1" t="s">
        <v>30</v>
      </c>
      <c r="B1872" s="1">
        <f t="shared" si="29"/>
        <v>16</v>
      </c>
      <c r="C1872" s="1">
        <v>23</v>
      </c>
      <c r="D18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2" s="1" t="s">
        <v>1803</v>
      </c>
      <c r="F1872" s="1" t="s">
        <v>27</v>
      </c>
      <c r="G1872" s="2">
        <v>273.82</v>
      </c>
      <c r="H1872" s="1" cm="1">
        <f t="array" ref="H1872">_xlfn.IFS(Table24[[#This Row],[Month]]="July",7,Table24[[#This Row],[Month]]="August",8,Table24[[#This Row],[Month]]="September",9)</f>
        <v>9</v>
      </c>
      <c r="I1872" s="5">
        <f>DATE(2022,Table24[[#This Row],[Column1]],Table24[[#This Row],[Day]])</f>
        <v>44820</v>
      </c>
      <c r="J1872" s="5" t="str">
        <f>TEXT(Table24[[#This Row],[Column2]],"DDD")</f>
        <v>Fri</v>
      </c>
      <c r="K1872" s="1" t="s">
        <v>2127</v>
      </c>
      <c r="L18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3" spans="1:12" x14ac:dyDescent="0.3">
      <c r="A1873" s="1" t="s">
        <v>30</v>
      </c>
      <c r="B1873" s="1">
        <f t="shared" si="29"/>
        <v>16</v>
      </c>
      <c r="C1873" s="1">
        <v>24</v>
      </c>
      <c r="D18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3" s="1" t="s">
        <v>1804</v>
      </c>
      <c r="F1873" s="1" t="s">
        <v>28</v>
      </c>
      <c r="G1873" s="2">
        <v>234.76</v>
      </c>
      <c r="H1873" s="1" cm="1">
        <f t="array" ref="H1873">_xlfn.IFS(Table24[[#This Row],[Month]]="July",7,Table24[[#This Row],[Month]]="August",8,Table24[[#This Row],[Month]]="September",9)</f>
        <v>9</v>
      </c>
      <c r="I1873" s="5">
        <f>DATE(2022,Table24[[#This Row],[Column1]],Table24[[#This Row],[Day]])</f>
        <v>44820</v>
      </c>
      <c r="J1873" s="5" t="str">
        <f>TEXT(Table24[[#This Row],[Column2]],"DDD")</f>
        <v>Fri</v>
      </c>
      <c r="K1873" s="1" t="s">
        <v>2127</v>
      </c>
      <c r="L18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4" spans="1:12" x14ac:dyDescent="0.3">
      <c r="A1874" s="1" t="s">
        <v>30</v>
      </c>
      <c r="B1874" s="1">
        <f t="shared" si="29"/>
        <v>17</v>
      </c>
      <c r="C1874" s="1">
        <v>1</v>
      </c>
      <c r="D18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4" s="1" t="s">
        <v>1805</v>
      </c>
      <c r="F1874" s="1" t="s">
        <v>5</v>
      </c>
      <c r="G1874" s="2">
        <v>383.5</v>
      </c>
      <c r="H1874" s="1" cm="1">
        <f t="array" ref="H1874">_xlfn.IFS(Table24[[#This Row],[Month]]="July",7,Table24[[#This Row],[Month]]="August",8,Table24[[#This Row],[Month]]="September",9)</f>
        <v>9</v>
      </c>
      <c r="I1874" s="5">
        <f>DATE(2022,Table24[[#This Row],[Column1]],Table24[[#This Row],[Day]])</f>
        <v>44821</v>
      </c>
      <c r="J1874" s="5" t="str">
        <f>TEXT(Table24[[#This Row],[Column2]],"DDD")</f>
        <v>Sat</v>
      </c>
      <c r="K1874" s="1" t="s">
        <v>2128</v>
      </c>
      <c r="L18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5" spans="1:12" x14ac:dyDescent="0.3">
      <c r="A1875" s="1" t="s">
        <v>30</v>
      </c>
      <c r="B1875" s="1">
        <f t="shared" si="29"/>
        <v>17</v>
      </c>
      <c r="C1875" s="1">
        <v>2</v>
      </c>
      <c r="D18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5" s="1" t="s">
        <v>1806</v>
      </c>
      <c r="F1875" s="1" t="s">
        <v>6</v>
      </c>
      <c r="G1875" s="2">
        <v>358.2</v>
      </c>
      <c r="H1875" s="1" cm="1">
        <f t="array" ref="H1875">_xlfn.IFS(Table24[[#This Row],[Month]]="July",7,Table24[[#This Row],[Month]]="August",8,Table24[[#This Row],[Month]]="September",9)</f>
        <v>9</v>
      </c>
      <c r="I1875" s="5">
        <f>DATE(2022,Table24[[#This Row],[Column1]],Table24[[#This Row],[Day]])</f>
        <v>44821</v>
      </c>
      <c r="J1875" s="5" t="str">
        <f>TEXT(Table24[[#This Row],[Column2]],"DDD")</f>
        <v>Sat</v>
      </c>
      <c r="K1875" s="1" t="s">
        <v>2128</v>
      </c>
      <c r="L18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6" spans="1:12" x14ac:dyDescent="0.3">
      <c r="A1876" s="1" t="s">
        <v>30</v>
      </c>
      <c r="B1876" s="1">
        <f t="shared" si="29"/>
        <v>17</v>
      </c>
      <c r="C1876" s="1">
        <v>3</v>
      </c>
      <c r="D18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6" s="1" t="s">
        <v>1807</v>
      </c>
      <c r="F1876" s="1" t="s">
        <v>7</v>
      </c>
      <c r="G1876" s="2">
        <v>242.4</v>
      </c>
      <c r="H1876" s="1" cm="1">
        <f t="array" ref="H1876">_xlfn.IFS(Table24[[#This Row],[Month]]="July",7,Table24[[#This Row],[Month]]="August",8,Table24[[#This Row],[Month]]="September",9)</f>
        <v>9</v>
      </c>
      <c r="I1876" s="5">
        <f>DATE(2022,Table24[[#This Row],[Column1]],Table24[[#This Row],[Day]])</f>
        <v>44821</v>
      </c>
      <c r="J1876" s="5" t="str">
        <f>TEXT(Table24[[#This Row],[Column2]],"DDD")</f>
        <v>Sat</v>
      </c>
      <c r="K1876" s="1" t="s">
        <v>2128</v>
      </c>
      <c r="L18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7" spans="1:12" x14ac:dyDescent="0.3">
      <c r="A1877" s="1" t="s">
        <v>30</v>
      </c>
      <c r="B1877" s="1">
        <f t="shared" si="29"/>
        <v>17</v>
      </c>
      <c r="C1877" s="1">
        <v>4</v>
      </c>
      <c r="D18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7" s="1" t="s">
        <v>1808</v>
      </c>
      <c r="F1877" s="1" t="s">
        <v>8</v>
      </c>
      <c r="G1877" s="2">
        <v>240.82</v>
      </c>
      <c r="H1877" s="1" cm="1">
        <f t="array" ref="H1877">_xlfn.IFS(Table24[[#This Row],[Month]]="July",7,Table24[[#This Row],[Month]]="August",8,Table24[[#This Row],[Month]]="September",9)</f>
        <v>9</v>
      </c>
      <c r="I1877" s="5">
        <f>DATE(2022,Table24[[#This Row],[Column1]],Table24[[#This Row],[Day]])</f>
        <v>44821</v>
      </c>
      <c r="J1877" s="5" t="str">
        <f>TEXT(Table24[[#This Row],[Column2]],"DDD")</f>
        <v>Sat</v>
      </c>
      <c r="K1877" s="1" t="s">
        <v>2128</v>
      </c>
      <c r="L18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8" spans="1:12" x14ac:dyDescent="0.3">
      <c r="A1878" s="1" t="s">
        <v>30</v>
      </c>
      <c r="B1878" s="1">
        <f t="shared" si="29"/>
        <v>17</v>
      </c>
      <c r="C1878" s="1">
        <v>5</v>
      </c>
      <c r="D18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8" s="1" t="s">
        <v>1809</v>
      </c>
      <c r="F1878" s="1" t="s">
        <v>9</v>
      </c>
      <c r="G1878" s="2">
        <v>240.02</v>
      </c>
      <c r="H1878" s="1" cm="1">
        <f t="array" ref="H1878">_xlfn.IFS(Table24[[#This Row],[Month]]="July",7,Table24[[#This Row],[Month]]="August",8,Table24[[#This Row],[Month]]="September",9)</f>
        <v>9</v>
      </c>
      <c r="I1878" s="5">
        <f>DATE(2022,Table24[[#This Row],[Column1]],Table24[[#This Row],[Day]])</f>
        <v>44821</v>
      </c>
      <c r="J1878" s="5" t="str">
        <f>TEXT(Table24[[#This Row],[Column2]],"DDD")</f>
        <v>Sat</v>
      </c>
      <c r="K1878" s="1" t="s">
        <v>2128</v>
      </c>
      <c r="L18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79" spans="1:12" x14ac:dyDescent="0.3">
      <c r="A1879" s="1" t="s">
        <v>30</v>
      </c>
      <c r="B1879" s="1">
        <f t="shared" si="29"/>
        <v>17</v>
      </c>
      <c r="C1879" s="1">
        <v>6</v>
      </c>
      <c r="D18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79" s="1" t="s">
        <v>1810</v>
      </c>
      <c r="F1879" s="1" t="s">
        <v>10</v>
      </c>
      <c r="G1879" s="2">
        <v>195.04</v>
      </c>
      <c r="H1879" s="1" cm="1">
        <f t="array" ref="H1879">_xlfn.IFS(Table24[[#This Row],[Month]]="July",7,Table24[[#This Row],[Month]]="August",8,Table24[[#This Row],[Month]]="September",9)</f>
        <v>9</v>
      </c>
      <c r="I1879" s="5">
        <f>DATE(2022,Table24[[#This Row],[Column1]],Table24[[#This Row],[Day]])</f>
        <v>44821</v>
      </c>
      <c r="J1879" s="5" t="str">
        <f>TEXT(Table24[[#This Row],[Column2]],"DDD")</f>
        <v>Sat</v>
      </c>
      <c r="K1879" s="1" t="s">
        <v>2128</v>
      </c>
      <c r="L18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0" spans="1:12" x14ac:dyDescent="0.3">
      <c r="A1880" s="1" t="s">
        <v>30</v>
      </c>
      <c r="B1880" s="1">
        <f t="shared" si="29"/>
        <v>17</v>
      </c>
      <c r="C1880" s="1">
        <v>7</v>
      </c>
      <c r="D18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0" s="1" t="s">
        <v>1811</v>
      </c>
      <c r="F1880" s="1" t="s">
        <v>11</v>
      </c>
      <c r="G1880" s="2">
        <v>84.87</v>
      </c>
      <c r="H1880" s="1" cm="1">
        <f t="array" ref="H1880">_xlfn.IFS(Table24[[#This Row],[Month]]="July",7,Table24[[#This Row],[Month]]="August",8,Table24[[#This Row],[Month]]="September",9)</f>
        <v>9</v>
      </c>
      <c r="I1880" s="5">
        <f>DATE(2022,Table24[[#This Row],[Column1]],Table24[[#This Row],[Day]])</f>
        <v>44821</v>
      </c>
      <c r="J1880" s="5" t="str">
        <f>TEXT(Table24[[#This Row],[Column2]],"DDD")</f>
        <v>Sat</v>
      </c>
      <c r="K1880" s="1" t="s">
        <v>2128</v>
      </c>
      <c r="L18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1" spans="1:12" x14ac:dyDescent="0.3">
      <c r="A1881" s="1" t="s">
        <v>30</v>
      </c>
      <c r="B1881" s="1">
        <f t="shared" si="29"/>
        <v>17</v>
      </c>
      <c r="C1881" s="1">
        <v>8</v>
      </c>
      <c r="D18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1" s="1" t="s">
        <v>1812</v>
      </c>
      <c r="F1881" s="1" t="s">
        <v>12</v>
      </c>
      <c r="G1881" s="2">
        <v>245.49</v>
      </c>
      <c r="H1881" s="1" cm="1">
        <f t="array" ref="H1881">_xlfn.IFS(Table24[[#This Row],[Month]]="July",7,Table24[[#This Row],[Month]]="August",8,Table24[[#This Row],[Month]]="September",9)</f>
        <v>9</v>
      </c>
      <c r="I1881" s="5">
        <f>DATE(2022,Table24[[#This Row],[Column1]],Table24[[#This Row],[Day]])</f>
        <v>44821</v>
      </c>
      <c r="J1881" s="5" t="str">
        <f>TEXT(Table24[[#This Row],[Column2]],"DDD")</f>
        <v>Sat</v>
      </c>
      <c r="K1881" s="1" t="s">
        <v>2128</v>
      </c>
      <c r="L18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2" spans="1:12" x14ac:dyDescent="0.3">
      <c r="A1882" s="1" t="s">
        <v>30</v>
      </c>
      <c r="B1882" s="1">
        <f t="shared" si="29"/>
        <v>17</v>
      </c>
      <c r="C1882" s="1">
        <v>9</v>
      </c>
      <c r="D18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2" s="1" t="s">
        <v>1813</v>
      </c>
      <c r="F1882" s="1" t="s">
        <v>13</v>
      </c>
      <c r="G1882" s="2">
        <v>230.61</v>
      </c>
      <c r="H1882" s="1" cm="1">
        <f t="array" ref="H1882">_xlfn.IFS(Table24[[#This Row],[Month]]="July",7,Table24[[#This Row],[Month]]="August",8,Table24[[#This Row],[Month]]="September",9)</f>
        <v>9</v>
      </c>
      <c r="I1882" s="5">
        <f>DATE(2022,Table24[[#This Row],[Column1]],Table24[[#This Row],[Day]])</f>
        <v>44821</v>
      </c>
      <c r="J1882" s="5" t="str">
        <f>TEXT(Table24[[#This Row],[Column2]],"DDD")</f>
        <v>Sat</v>
      </c>
      <c r="K1882" s="1" t="s">
        <v>2128</v>
      </c>
      <c r="L18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3" spans="1:12" x14ac:dyDescent="0.3">
      <c r="A1883" s="1" t="s">
        <v>30</v>
      </c>
      <c r="B1883" s="1">
        <f t="shared" si="29"/>
        <v>17</v>
      </c>
      <c r="C1883" s="1">
        <v>10</v>
      </c>
      <c r="D18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3" s="1" t="s">
        <v>1814</v>
      </c>
      <c r="F1883" s="1" t="s">
        <v>14</v>
      </c>
      <c r="G1883" s="2">
        <v>382.82</v>
      </c>
      <c r="H1883" s="1" cm="1">
        <f t="array" ref="H1883">_xlfn.IFS(Table24[[#This Row],[Month]]="July",7,Table24[[#This Row],[Month]]="August",8,Table24[[#This Row],[Month]]="September",9)</f>
        <v>9</v>
      </c>
      <c r="I1883" s="5">
        <f>DATE(2022,Table24[[#This Row],[Column1]],Table24[[#This Row],[Day]])</f>
        <v>44821</v>
      </c>
      <c r="J1883" s="5" t="str">
        <f>TEXT(Table24[[#This Row],[Column2]],"DDD")</f>
        <v>Sat</v>
      </c>
      <c r="K1883" s="1" t="s">
        <v>2128</v>
      </c>
      <c r="L18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4" spans="1:12" x14ac:dyDescent="0.3">
      <c r="A1884" s="1" t="s">
        <v>30</v>
      </c>
      <c r="B1884" s="1">
        <f t="shared" si="29"/>
        <v>17</v>
      </c>
      <c r="C1884" s="1">
        <v>11</v>
      </c>
      <c r="D18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4" s="1" t="s">
        <v>1815</v>
      </c>
      <c r="F1884" s="1" t="s">
        <v>15</v>
      </c>
      <c r="G1884" s="2">
        <v>388.22</v>
      </c>
      <c r="H1884" s="1" cm="1">
        <f t="array" ref="H1884">_xlfn.IFS(Table24[[#This Row],[Month]]="July",7,Table24[[#This Row],[Month]]="August",8,Table24[[#This Row],[Month]]="September",9)</f>
        <v>9</v>
      </c>
      <c r="I1884" s="5">
        <f>DATE(2022,Table24[[#This Row],[Column1]],Table24[[#This Row],[Day]])</f>
        <v>44821</v>
      </c>
      <c r="J1884" s="5" t="str">
        <f>TEXT(Table24[[#This Row],[Column2]],"DDD")</f>
        <v>Sat</v>
      </c>
      <c r="K1884" s="1" t="s">
        <v>2128</v>
      </c>
      <c r="L18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5" spans="1:12" x14ac:dyDescent="0.3">
      <c r="A1885" s="1" t="s">
        <v>30</v>
      </c>
      <c r="B1885" s="1">
        <f t="shared" si="29"/>
        <v>17</v>
      </c>
      <c r="C1885" s="1">
        <v>12</v>
      </c>
      <c r="D18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5" s="1" t="s">
        <v>1816</v>
      </c>
      <c r="F1885" s="1" t="s">
        <v>16</v>
      </c>
      <c r="G1885" s="2">
        <v>381.52</v>
      </c>
      <c r="H1885" s="1" cm="1">
        <f t="array" ref="H1885">_xlfn.IFS(Table24[[#This Row],[Month]]="July",7,Table24[[#This Row],[Month]]="August",8,Table24[[#This Row],[Month]]="September",9)</f>
        <v>9</v>
      </c>
      <c r="I1885" s="5">
        <f>DATE(2022,Table24[[#This Row],[Column1]],Table24[[#This Row],[Day]])</f>
        <v>44821</v>
      </c>
      <c r="J1885" s="5" t="str">
        <f>TEXT(Table24[[#This Row],[Column2]],"DDD")</f>
        <v>Sat</v>
      </c>
      <c r="K1885" s="1" t="s">
        <v>2128</v>
      </c>
      <c r="L18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6" spans="1:12" x14ac:dyDescent="0.3">
      <c r="A1886" s="1" t="s">
        <v>30</v>
      </c>
      <c r="B1886" s="1">
        <f t="shared" si="29"/>
        <v>17</v>
      </c>
      <c r="C1886" s="1">
        <v>13</v>
      </c>
      <c r="D18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6" s="1" t="s">
        <v>1817</v>
      </c>
      <c r="F1886" s="1" t="s">
        <v>17</v>
      </c>
      <c r="G1886" s="2">
        <v>382.38</v>
      </c>
      <c r="H1886" s="1" cm="1">
        <f t="array" ref="H1886">_xlfn.IFS(Table24[[#This Row],[Month]]="July",7,Table24[[#This Row],[Month]]="August",8,Table24[[#This Row],[Month]]="September",9)</f>
        <v>9</v>
      </c>
      <c r="I1886" s="5">
        <f>DATE(2022,Table24[[#This Row],[Column1]],Table24[[#This Row],[Day]])</f>
        <v>44821</v>
      </c>
      <c r="J1886" s="5" t="str">
        <f>TEXT(Table24[[#This Row],[Column2]],"DDD")</f>
        <v>Sat</v>
      </c>
      <c r="K1886" s="1" t="s">
        <v>2128</v>
      </c>
      <c r="L18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7" spans="1:12" x14ac:dyDescent="0.3">
      <c r="A1887" s="1" t="s">
        <v>30</v>
      </c>
      <c r="B1887" s="1">
        <f t="shared" si="29"/>
        <v>17</v>
      </c>
      <c r="C1887" s="1">
        <v>14</v>
      </c>
      <c r="D18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7" s="1" t="s">
        <v>1818</v>
      </c>
      <c r="F1887" s="1" t="s">
        <v>18</v>
      </c>
      <c r="G1887" s="2">
        <v>229.84</v>
      </c>
      <c r="H1887" s="1" cm="1">
        <f t="array" ref="H1887">_xlfn.IFS(Table24[[#This Row],[Month]]="July",7,Table24[[#This Row],[Month]]="August",8,Table24[[#This Row],[Month]]="September",9)</f>
        <v>9</v>
      </c>
      <c r="I1887" s="5">
        <f>DATE(2022,Table24[[#This Row],[Column1]],Table24[[#This Row],[Day]])</f>
        <v>44821</v>
      </c>
      <c r="J1887" s="5" t="str">
        <f>TEXT(Table24[[#This Row],[Column2]],"DDD")</f>
        <v>Sat</v>
      </c>
      <c r="K1887" s="1" t="s">
        <v>2128</v>
      </c>
      <c r="L18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8" spans="1:12" x14ac:dyDescent="0.3">
      <c r="A1888" s="1" t="s">
        <v>30</v>
      </c>
      <c r="B1888" s="1">
        <f t="shared" si="29"/>
        <v>17</v>
      </c>
      <c r="C1888" s="1">
        <v>15</v>
      </c>
      <c r="D18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8" s="1" t="s">
        <v>1819</v>
      </c>
      <c r="F1888" s="1" t="s">
        <v>19</v>
      </c>
      <c r="G1888" s="2">
        <v>183.54</v>
      </c>
      <c r="H1888" s="1" cm="1">
        <f t="array" ref="H1888">_xlfn.IFS(Table24[[#This Row],[Month]]="July",7,Table24[[#This Row],[Month]]="August",8,Table24[[#This Row],[Month]]="September",9)</f>
        <v>9</v>
      </c>
      <c r="I1888" s="5">
        <f>DATE(2022,Table24[[#This Row],[Column1]],Table24[[#This Row],[Day]])</f>
        <v>44821</v>
      </c>
      <c r="J1888" s="5" t="str">
        <f>TEXT(Table24[[#This Row],[Column2]],"DDD")</f>
        <v>Sat</v>
      </c>
      <c r="K1888" s="1" t="s">
        <v>2128</v>
      </c>
      <c r="L18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89" spans="1:12" x14ac:dyDescent="0.3">
      <c r="A1889" s="1" t="s">
        <v>30</v>
      </c>
      <c r="B1889" s="1">
        <f t="shared" si="29"/>
        <v>17</v>
      </c>
      <c r="C1889" s="1">
        <v>16</v>
      </c>
      <c r="D18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89" s="1" t="s">
        <v>1820</v>
      </c>
      <c r="F1889" s="1" t="s">
        <v>20</v>
      </c>
      <c r="G1889" s="2">
        <v>188.73</v>
      </c>
      <c r="H1889" s="1" cm="1">
        <f t="array" ref="H1889">_xlfn.IFS(Table24[[#This Row],[Month]]="July",7,Table24[[#This Row],[Month]]="August",8,Table24[[#This Row],[Month]]="September",9)</f>
        <v>9</v>
      </c>
      <c r="I1889" s="5">
        <f>DATE(2022,Table24[[#This Row],[Column1]],Table24[[#This Row],[Day]])</f>
        <v>44821</v>
      </c>
      <c r="J1889" s="5" t="str">
        <f>TEXT(Table24[[#This Row],[Column2]],"DDD")</f>
        <v>Sat</v>
      </c>
      <c r="K1889" s="1" t="s">
        <v>2128</v>
      </c>
      <c r="L18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0" spans="1:12" x14ac:dyDescent="0.3">
      <c r="A1890" s="1" t="s">
        <v>30</v>
      </c>
      <c r="B1890" s="1">
        <f t="shared" si="29"/>
        <v>17</v>
      </c>
      <c r="C1890" s="1">
        <v>17</v>
      </c>
      <c r="D18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0" s="1" t="s">
        <v>1821</v>
      </c>
      <c r="F1890" s="1" t="s">
        <v>21</v>
      </c>
      <c r="G1890" s="2">
        <v>36.31</v>
      </c>
      <c r="H1890" s="1" cm="1">
        <f t="array" ref="H1890">_xlfn.IFS(Table24[[#This Row],[Month]]="July",7,Table24[[#This Row],[Month]]="August",8,Table24[[#This Row],[Month]]="September",9)</f>
        <v>9</v>
      </c>
      <c r="I1890" s="5">
        <f>DATE(2022,Table24[[#This Row],[Column1]],Table24[[#This Row],[Day]])</f>
        <v>44821</v>
      </c>
      <c r="J1890" s="5" t="str">
        <f>TEXT(Table24[[#This Row],[Column2]],"DDD")</f>
        <v>Sat</v>
      </c>
      <c r="K1890" s="1" t="s">
        <v>2128</v>
      </c>
      <c r="L18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1" spans="1:12" x14ac:dyDescent="0.3">
      <c r="A1891" s="1" t="s">
        <v>30</v>
      </c>
      <c r="B1891" s="1">
        <f t="shared" si="29"/>
        <v>17</v>
      </c>
      <c r="C1891" s="1">
        <v>18</v>
      </c>
      <c r="D18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1" s="1" t="s">
        <v>1822</v>
      </c>
      <c r="F1891" s="1" t="s">
        <v>22</v>
      </c>
      <c r="G1891" s="2">
        <v>68.849999999999994</v>
      </c>
      <c r="H1891" s="1" cm="1">
        <f t="array" ref="H1891">_xlfn.IFS(Table24[[#This Row],[Month]]="July",7,Table24[[#This Row],[Month]]="August",8,Table24[[#This Row],[Month]]="September",9)</f>
        <v>9</v>
      </c>
      <c r="I1891" s="5">
        <f>DATE(2022,Table24[[#This Row],[Column1]],Table24[[#This Row],[Day]])</f>
        <v>44821</v>
      </c>
      <c r="J1891" s="5" t="str">
        <f>TEXT(Table24[[#This Row],[Column2]],"DDD")</f>
        <v>Sat</v>
      </c>
      <c r="K1891" s="1" t="s">
        <v>2128</v>
      </c>
      <c r="L18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2" spans="1:12" x14ac:dyDescent="0.3">
      <c r="A1892" s="1" t="s">
        <v>30</v>
      </c>
      <c r="B1892" s="1">
        <f t="shared" si="29"/>
        <v>17</v>
      </c>
      <c r="C1892" s="1">
        <v>19</v>
      </c>
      <c r="D18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2" s="1" t="s">
        <v>1823</v>
      </c>
      <c r="F1892" s="1" t="s">
        <v>23</v>
      </c>
      <c r="G1892" s="2">
        <v>235.02</v>
      </c>
      <c r="H1892" s="1" cm="1">
        <f t="array" ref="H1892">_xlfn.IFS(Table24[[#This Row],[Month]]="July",7,Table24[[#This Row],[Month]]="August",8,Table24[[#This Row],[Month]]="September",9)</f>
        <v>9</v>
      </c>
      <c r="I1892" s="5">
        <f>DATE(2022,Table24[[#This Row],[Column1]],Table24[[#This Row],[Day]])</f>
        <v>44821</v>
      </c>
      <c r="J1892" s="5" t="str">
        <f>TEXT(Table24[[#This Row],[Column2]],"DDD")</f>
        <v>Sat</v>
      </c>
      <c r="K1892" s="1" t="s">
        <v>2128</v>
      </c>
      <c r="L18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3" spans="1:12" x14ac:dyDescent="0.3">
      <c r="A1893" s="1" t="s">
        <v>30</v>
      </c>
      <c r="B1893" s="1">
        <f t="shared" si="29"/>
        <v>17</v>
      </c>
      <c r="C1893" s="1">
        <v>20</v>
      </c>
      <c r="D18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3" s="1" t="s">
        <v>1824</v>
      </c>
      <c r="F1893" s="1" t="s">
        <v>24</v>
      </c>
      <c r="G1893" s="2">
        <v>224.96</v>
      </c>
      <c r="H1893" s="1" cm="1">
        <f t="array" ref="H1893">_xlfn.IFS(Table24[[#This Row],[Month]]="July",7,Table24[[#This Row],[Month]]="August",8,Table24[[#This Row],[Month]]="September",9)</f>
        <v>9</v>
      </c>
      <c r="I1893" s="5">
        <f>DATE(2022,Table24[[#This Row],[Column1]],Table24[[#This Row],[Day]])</f>
        <v>44821</v>
      </c>
      <c r="J1893" s="5" t="str">
        <f>TEXT(Table24[[#This Row],[Column2]],"DDD")</f>
        <v>Sat</v>
      </c>
      <c r="K1893" s="1" t="s">
        <v>2128</v>
      </c>
      <c r="L18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4" spans="1:12" x14ac:dyDescent="0.3">
      <c r="A1894" s="1" t="s">
        <v>30</v>
      </c>
      <c r="B1894" s="1">
        <f t="shared" si="29"/>
        <v>17</v>
      </c>
      <c r="C1894" s="1">
        <v>21</v>
      </c>
      <c r="D18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4" s="1" t="s">
        <v>1825</v>
      </c>
      <c r="F1894" s="1" t="s">
        <v>25</v>
      </c>
      <c r="G1894" s="2">
        <v>336.51</v>
      </c>
      <c r="H1894" s="1" cm="1">
        <f t="array" ref="H1894">_xlfn.IFS(Table24[[#This Row],[Month]]="July",7,Table24[[#This Row],[Month]]="August",8,Table24[[#This Row],[Month]]="September",9)</f>
        <v>9</v>
      </c>
      <c r="I1894" s="5">
        <f>DATE(2022,Table24[[#This Row],[Column1]],Table24[[#This Row],[Day]])</f>
        <v>44821</v>
      </c>
      <c r="J1894" s="5" t="str">
        <f>TEXT(Table24[[#This Row],[Column2]],"DDD")</f>
        <v>Sat</v>
      </c>
      <c r="K1894" s="1" t="s">
        <v>2128</v>
      </c>
      <c r="L18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5" spans="1:12" x14ac:dyDescent="0.3">
      <c r="A1895" s="1" t="s">
        <v>30</v>
      </c>
      <c r="B1895" s="1">
        <f t="shared" si="29"/>
        <v>17</v>
      </c>
      <c r="C1895" s="1">
        <v>22</v>
      </c>
      <c r="D18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5" s="1" t="s">
        <v>1826</v>
      </c>
      <c r="F1895" s="1" t="s">
        <v>26</v>
      </c>
      <c r="G1895" s="2">
        <v>390.17</v>
      </c>
      <c r="H1895" s="1" cm="1">
        <f t="array" ref="H1895">_xlfn.IFS(Table24[[#This Row],[Month]]="July",7,Table24[[#This Row],[Month]]="August",8,Table24[[#This Row],[Month]]="September",9)</f>
        <v>9</v>
      </c>
      <c r="I1895" s="5">
        <f>DATE(2022,Table24[[#This Row],[Column1]],Table24[[#This Row],[Day]])</f>
        <v>44821</v>
      </c>
      <c r="J1895" s="5" t="str">
        <f>TEXT(Table24[[#This Row],[Column2]],"DDD")</f>
        <v>Sat</v>
      </c>
      <c r="K1895" s="1" t="s">
        <v>2128</v>
      </c>
      <c r="L18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6" spans="1:12" x14ac:dyDescent="0.3">
      <c r="A1896" s="1" t="s">
        <v>30</v>
      </c>
      <c r="B1896" s="1">
        <f t="shared" si="29"/>
        <v>17</v>
      </c>
      <c r="C1896" s="1">
        <v>23</v>
      </c>
      <c r="D18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6" s="1" t="s">
        <v>1827</v>
      </c>
      <c r="F1896" s="1" t="s">
        <v>27</v>
      </c>
      <c r="G1896" s="2">
        <v>245.63</v>
      </c>
      <c r="H1896" s="1" cm="1">
        <f t="array" ref="H1896">_xlfn.IFS(Table24[[#This Row],[Month]]="July",7,Table24[[#This Row],[Month]]="August",8,Table24[[#This Row],[Month]]="September",9)</f>
        <v>9</v>
      </c>
      <c r="I1896" s="5">
        <f>DATE(2022,Table24[[#This Row],[Column1]],Table24[[#This Row],[Day]])</f>
        <v>44821</v>
      </c>
      <c r="J1896" s="5" t="str">
        <f>TEXT(Table24[[#This Row],[Column2]],"DDD")</f>
        <v>Sat</v>
      </c>
      <c r="K1896" s="1" t="s">
        <v>2128</v>
      </c>
      <c r="L18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7" spans="1:12" x14ac:dyDescent="0.3">
      <c r="A1897" s="1" t="s">
        <v>30</v>
      </c>
      <c r="B1897" s="1">
        <f t="shared" si="29"/>
        <v>17</v>
      </c>
      <c r="C1897" s="1">
        <v>24</v>
      </c>
      <c r="D18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7" s="1" t="s">
        <v>1828</v>
      </c>
      <c r="F1897" s="1" t="s">
        <v>28</v>
      </c>
      <c r="G1897" s="2">
        <v>264.11</v>
      </c>
      <c r="H1897" s="1" cm="1">
        <f t="array" ref="H1897">_xlfn.IFS(Table24[[#This Row],[Month]]="July",7,Table24[[#This Row],[Month]]="August",8,Table24[[#This Row],[Month]]="September",9)</f>
        <v>9</v>
      </c>
      <c r="I1897" s="5">
        <f>DATE(2022,Table24[[#This Row],[Column1]],Table24[[#This Row],[Day]])</f>
        <v>44821</v>
      </c>
      <c r="J1897" s="5" t="str">
        <f>TEXT(Table24[[#This Row],[Column2]],"DDD")</f>
        <v>Sat</v>
      </c>
      <c r="K1897" s="1" t="s">
        <v>2128</v>
      </c>
      <c r="L18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8" spans="1:12" x14ac:dyDescent="0.3">
      <c r="A1898" s="1" t="s">
        <v>30</v>
      </c>
      <c r="B1898" s="1">
        <f t="shared" si="29"/>
        <v>18</v>
      </c>
      <c r="C1898" s="1">
        <v>1</v>
      </c>
      <c r="D18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8" s="1" t="s">
        <v>1829</v>
      </c>
      <c r="F1898" s="1" t="s">
        <v>5</v>
      </c>
      <c r="G1898" s="2">
        <v>27.47</v>
      </c>
      <c r="H1898" s="1" cm="1">
        <f t="array" ref="H1898">_xlfn.IFS(Table24[[#This Row],[Month]]="July",7,Table24[[#This Row],[Month]]="August",8,Table24[[#This Row],[Month]]="September",9)</f>
        <v>9</v>
      </c>
      <c r="I1898" s="5">
        <f>DATE(2022,Table24[[#This Row],[Column1]],Table24[[#This Row],[Day]])</f>
        <v>44822</v>
      </c>
      <c r="J1898" s="5" t="str">
        <f>TEXT(Table24[[#This Row],[Column2]],"DDD")</f>
        <v>Sun</v>
      </c>
      <c r="K1898" s="1" t="s">
        <v>2129</v>
      </c>
      <c r="L18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899" spans="1:12" x14ac:dyDescent="0.3">
      <c r="A1899" s="1" t="s">
        <v>30</v>
      </c>
      <c r="B1899" s="1">
        <f t="shared" ref="B1899:B1962" si="30">B1875+1</f>
        <v>18</v>
      </c>
      <c r="C1899" s="1">
        <v>2</v>
      </c>
      <c r="D18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899" s="1" t="s">
        <v>1830</v>
      </c>
      <c r="F1899" s="1" t="s">
        <v>6</v>
      </c>
      <c r="G1899" s="2">
        <v>27.87</v>
      </c>
      <c r="H1899" s="1" cm="1">
        <f t="array" ref="H1899">_xlfn.IFS(Table24[[#This Row],[Month]]="July",7,Table24[[#This Row],[Month]]="August",8,Table24[[#This Row],[Month]]="September",9)</f>
        <v>9</v>
      </c>
      <c r="I1899" s="5">
        <f>DATE(2022,Table24[[#This Row],[Column1]],Table24[[#This Row],[Day]])</f>
        <v>44822</v>
      </c>
      <c r="J1899" s="5" t="str">
        <f>TEXT(Table24[[#This Row],[Column2]],"DDD")</f>
        <v>Sun</v>
      </c>
      <c r="K1899" s="1" t="s">
        <v>2129</v>
      </c>
      <c r="L18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0" spans="1:12" x14ac:dyDescent="0.3">
      <c r="A1900" s="1" t="s">
        <v>30</v>
      </c>
      <c r="B1900" s="1">
        <f t="shared" si="30"/>
        <v>18</v>
      </c>
      <c r="C1900" s="1">
        <v>3</v>
      </c>
      <c r="D19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0" s="1" t="s">
        <v>1831</v>
      </c>
      <c r="F1900" s="1" t="s">
        <v>7</v>
      </c>
      <c r="G1900" s="2">
        <v>22.85</v>
      </c>
      <c r="H1900" s="1" cm="1">
        <f t="array" ref="H1900">_xlfn.IFS(Table24[[#This Row],[Month]]="July",7,Table24[[#This Row],[Month]]="August",8,Table24[[#This Row],[Month]]="September",9)</f>
        <v>9</v>
      </c>
      <c r="I1900" s="5">
        <f>DATE(2022,Table24[[#This Row],[Column1]],Table24[[#This Row],[Day]])</f>
        <v>44822</v>
      </c>
      <c r="J1900" s="5" t="str">
        <f>TEXT(Table24[[#This Row],[Column2]],"DDD")</f>
        <v>Sun</v>
      </c>
      <c r="K1900" s="1" t="s">
        <v>2129</v>
      </c>
      <c r="L19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1" spans="1:12" x14ac:dyDescent="0.3">
      <c r="A1901" s="1" t="s">
        <v>30</v>
      </c>
      <c r="B1901" s="1">
        <f t="shared" si="30"/>
        <v>18</v>
      </c>
      <c r="C1901" s="1">
        <v>4</v>
      </c>
      <c r="D190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1" s="1" t="s">
        <v>1832</v>
      </c>
      <c r="F1901" s="1" t="s">
        <v>8</v>
      </c>
      <c r="G1901" s="2">
        <v>27.98</v>
      </c>
      <c r="H1901" s="1" cm="1">
        <f t="array" ref="H1901">_xlfn.IFS(Table24[[#This Row],[Month]]="July",7,Table24[[#This Row],[Month]]="August",8,Table24[[#This Row],[Month]]="September",9)</f>
        <v>9</v>
      </c>
      <c r="I1901" s="5">
        <f>DATE(2022,Table24[[#This Row],[Column1]],Table24[[#This Row],[Day]])</f>
        <v>44822</v>
      </c>
      <c r="J1901" s="5" t="str">
        <f>TEXT(Table24[[#This Row],[Column2]],"DDD")</f>
        <v>Sun</v>
      </c>
      <c r="K1901" s="1" t="s">
        <v>2129</v>
      </c>
      <c r="L19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2" spans="1:12" x14ac:dyDescent="0.3">
      <c r="A1902" s="1" t="s">
        <v>30</v>
      </c>
      <c r="B1902" s="1">
        <f t="shared" si="30"/>
        <v>18</v>
      </c>
      <c r="C1902" s="1">
        <v>5</v>
      </c>
      <c r="D190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2" s="1" t="s">
        <v>1833</v>
      </c>
      <c r="F1902" s="1" t="s">
        <v>9</v>
      </c>
      <c r="G1902" s="2">
        <v>35.04</v>
      </c>
      <c r="H1902" s="1" cm="1">
        <f t="array" ref="H1902">_xlfn.IFS(Table24[[#This Row],[Month]]="July",7,Table24[[#This Row],[Month]]="August",8,Table24[[#This Row],[Month]]="September",9)</f>
        <v>9</v>
      </c>
      <c r="I1902" s="5">
        <f>DATE(2022,Table24[[#This Row],[Column1]],Table24[[#This Row],[Day]])</f>
        <v>44822</v>
      </c>
      <c r="J1902" s="5" t="str">
        <f>TEXT(Table24[[#This Row],[Column2]],"DDD")</f>
        <v>Sun</v>
      </c>
      <c r="K1902" s="1" t="s">
        <v>2129</v>
      </c>
      <c r="L19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3" spans="1:12" x14ac:dyDescent="0.3">
      <c r="A1903" s="1" t="s">
        <v>30</v>
      </c>
      <c r="B1903" s="1">
        <f t="shared" si="30"/>
        <v>18</v>
      </c>
      <c r="C1903" s="1">
        <v>6</v>
      </c>
      <c r="D19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3" s="1" t="s">
        <v>1834</v>
      </c>
      <c r="F1903" s="1" t="s">
        <v>10</v>
      </c>
      <c r="G1903" s="2">
        <v>31.59</v>
      </c>
      <c r="H1903" s="1" cm="1">
        <f t="array" ref="H1903">_xlfn.IFS(Table24[[#This Row],[Month]]="July",7,Table24[[#This Row],[Month]]="August",8,Table24[[#This Row],[Month]]="September",9)</f>
        <v>9</v>
      </c>
      <c r="I1903" s="5">
        <f>DATE(2022,Table24[[#This Row],[Column1]],Table24[[#This Row],[Day]])</f>
        <v>44822</v>
      </c>
      <c r="J1903" s="5" t="str">
        <f>TEXT(Table24[[#This Row],[Column2]],"DDD")</f>
        <v>Sun</v>
      </c>
      <c r="K1903" s="1" t="s">
        <v>2129</v>
      </c>
      <c r="L19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4" spans="1:12" x14ac:dyDescent="0.3">
      <c r="A1904" s="1" t="s">
        <v>30</v>
      </c>
      <c r="B1904" s="1">
        <f t="shared" si="30"/>
        <v>18</v>
      </c>
      <c r="C1904" s="1">
        <v>7</v>
      </c>
      <c r="D19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4" s="1" t="s">
        <v>1835</v>
      </c>
      <c r="F1904" s="1" t="s">
        <v>11</v>
      </c>
      <c r="G1904" s="2">
        <v>24.64</v>
      </c>
      <c r="H1904" s="1" cm="1">
        <f t="array" ref="H1904">_xlfn.IFS(Table24[[#This Row],[Month]]="July",7,Table24[[#This Row],[Month]]="August",8,Table24[[#This Row],[Month]]="September",9)</f>
        <v>9</v>
      </c>
      <c r="I1904" s="5">
        <f>DATE(2022,Table24[[#This Row],[Column1]],Table24[[#This Row],[Day]])</f>
        <v>44822</v>
      </c>
      <c r="J1904" s="5" t="str">
        <f>TEXT(Table24[[#This Row],[Column2]],"DDD")</f>
        <v>Sun</v>
      </c>
      <c r="K1904" s="1" t="s">
        <v>2129</v>
      </c>
      <c r="L19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5" spans="1:12" x14ac:dyDescent="0.3">
      <c r="A1905" s="1" t="s">
        <v>30</v>
      </c>
      <c r="B1905" s="1">
        <f t="shared" si="30"/>
        <v>18</v>
      </c>
      <c r="C1905" s="1">
        <v>8</v>
      </c>
      <c r="D19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5" s="1" t="s">
        <v>1836</v>
      </c>
      <c r="F1905" s="1" t="s">
        <v>12</v>
      </c>
      <c r="G1905" s="2">
        <v>61.97</v>
      </c>
      <c r="H1905" s="1" cm="1">
        <f t="array" ref="H1905">_xlfn.IFS(Table24[[#This Row],[Month]]="July",7,Table24[[#This Row],[Month]]="August",8,Table24[[#This Row],[Month]]="September",9)</f>
        <v>9</v>
      </c>
      <c r="I1905" s="5">
        <f>DATE(2022,Table24[[#This Row],[Column1]],Table24[[#This Row],[Day]])</f>
        <v>44822</v>
      </c>
      <c r="J1905" s="5" t="str">
        <f>TEXT(Table24[[#This Row],[Column2]],"DDD")</f>
        <v>Sun</v>
      </c>
      <c r="K1905" s="1" t="s">
        <v>2129</v>
      </c>
      <c r="L19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6" spans="1:12" x14ac:dyDescent="0.3">
      <c r="A1906" s="1" t="s">
        <v>30</v>
      </c>
      <c r="B1906" s="1">
        <f t="shared" si="30"/>
        <v>18</v>
      </c>
      <c r="C1906" s="1">
        <v>9</v>
      </c>
      <c r="D19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6" s="1" t="s">
        <v>1837</v>
      </c>
      <c r="F1906" s="1" t="s">
        <v>13</v>
      </c>
      <c r="G1906" s="2">
        <v>76.959999999999994</v>
      </c>
      <c r="H1906" s="1" cm="1">
        <f t="array" ref="H1906">_xlfn.IFS(Table24[[#This Row],[Month]]="July",7,Table24[[#This Row],[Month]]="August",8,Table24[[#This Row],[Month]]="September",9)</f>
        <v>9</v>
      </c>
      <c r="I1906" s="5">
        <f>DATE(2022,Table24[[#This Row],[Column1]],Table24[[#This Row],[Day]])</f>
        <v>44822</v>
      </c>
      <c r="J1906" s="5" t="str">
        <f>TEXT(Table24[[#This Row],[Column2]],"DDD")</f>
        <v>Sun</v>
      </c>
      <c r="K1906" s="1" t="s">
        <v>2129</v>
      </c>
      <c r="L19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7" spans="1:12" x14ac:dyDescent="0.3">
      <c r="A1907" s="1" t="s">
        <v>30</v>
      </c>
      <c r="B1907" s="1">
        <f t="shared" si="30"/>
        <v>18</v>
      </c>
      <c r="C1907" s="1">
        <v>10</v>
      </c>
      <c r="D19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7" s="1" t="s">
        <v>1838</v>
      </c>
      <c r="F1907" s="1" t="s">
        <v>14</v>
      </c>
      <c r="G1907" s="2">
        <v>70.12</v>
      </c>
      <c r="H1907" s="1" cm="1">
        <f t="array" ref="H1907">_xlfn.IFS(Table24[[#This Row],[Month]]="July",7,Table24[[#This Row],[Month]]="August",8,Table24[[#This Row],[Month]]="September",9)</f>
        <v>9</v>
      </c>
      <c r="I1907" s="5">
        <f>DATE(2022,Table24[[#This Row],[Column1]],Table24[[#This Row],[Day]])</f>
        <v>44822</v>
      </c>
      <c r="J1907" s="5" t="str">
        <f>TEXT(Table24[[#This Row],[Column2]],"DDD")</f>
        <v>Sun</v>
      </c>
      <c r="K1907" s="1" t="s">
        <v>2129</v>
      </c>
      <c r="L19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8" spans="1:12" x14ac:dyDescent="0.3">
      <c r="A1908" s="1" t="s">
        <v>30</v>
      </c>
      <c r="B1908" s="1">
        <f t="shared" si="30"/>
        <v>18</v>
      </c>
      <c r="C1908" s="1">
        <v>11</v>
      </c>
      <c r="D19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8" s="1" t="s">
        <v>1839</v>
      </c>
      <c r="F1908" s="1" t="s">
        <v>15</v>
      </c>
      <c r="G1908" s="2">
        <v>223.63</v>
      </c>
      <c r="H1908" s="1" cm="1">
        <f t="array" ref="H1908">_xlfn.IFS(Table24[[#This Row],[Month]]="July",7,Table24[[#This Row],[Month]]="August",8,Table24[[#This Row],[Month]]="September",9)</f>
        <v>9</v>
      </c>
      <c r="I1908" s="5">
        <f>DATE(2022,Table24[[#This Row],[Column1]],Table24[[#This Row],[Day]])</f>
        <v>44822</v>
      </c>
      <c r="J1908" s="5" t="str">
        <f>TEXT(Table24[[#This Row],[Column2]],"DDD")</f>
        <v>Sun</v>
      </c>
      <c r="K1908" s="1" t="s">
        <v>2129</v>
      </c>
      <c r="L19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09" spans="1:12" x14ac:dyDescent="0.3">
      <c r="A1909" s="1" t="s">
        <v>30</v>
      </c>
      <c r="B1909" s="1">
        <f t="shared" si="30"/>
        <v>18</v>
      </c>
      <c r="C1909" s="1">
        <v>12</v>
      </c>
      <c r="D19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09" s="1" t="s">
        <v>1840</v>
      </c>
      <c r="F1909" s="1" t="s">
        <v>16</v>
      </c>
      <c r="G1909" s="2">
        <v>354.87</v>
      </c>
      <c r="H1909" s="1" cm="1">
        <f t="array" ref="H1909">_xlfn.IFS(Table24[[#This Row],[Month]]="July",7,Table24[[#This Row],[Month]]="August",8,Table24[[#This Row],[Month]]="September",9)</f>
        <v>9</v>
      </c>
      <c r="I1909" s="5">
        <f>DATE(2022,Table24[[#This Row],[Column1]],Table24[[#This Row],[Day]])</f>
        <v>44822</v>
      </c>
      <c r="J1909" s="5" t="str">
        <f>TEXT(Table24[[#This Row],[Column2]],"DDD")</f>
        <v>Sun</v>
      </c>
      <c r="K1909" s="1" t="s">
        <v>2129</v>
      </c>
      <c r="L19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0" spans="1:12" x14ac:dyDescent="0.3">
      <c r="A1910" s="1" t="s">
        <v>30</v>
      </c>
      <c r="B1910" s="1">
        <f t="shared" si="30"/>
        <v>18</v>
      </c>
      <c r="C1910" s="1">
        <v>13</v>
      </c>
      <c r="D19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0" s="1" t="s">
        <v>1841</v>
      </c>
      <c r="F1910" s="1" t="s">
        <v>17</v>
      </c>
      <c r="G1910" s="2">
        <v>83.32</v>
      </c>
      <c r="H1910" s="1" cm="1">
        <f t="array" ref="H1910">_xlfn.IFS(Table24[[#This Row],[Month]]="July",7,Table24[[#This Row],[Month]]="August",8,Table24[[#This Row],[Month]]="September",9)</f>
        <v>9</v>
      </c>
      <c r="I1910" s="5">
        <f>DATE(2022,Table24[[#This Row],[Column1]],Table24[[#This Row],[Day]])</f>
        <v>44822</v>
      </c>
      <c r="J1910" s="5" t="str">
        <f>TEXT(Table24[[#This Row],[Column2]],"DDD")</f>
        <v>Sun</v>
      </c>
      <c r="K1910" s="1" t="s">
        <v>2129</v>
      </c>
      <c r="L19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1" spans="1:12" x14ac:dyDescent="0.3">
      <c r="A1911" s="1" t="s">
        <v>30</v>
      </c>
      <c r="B1911" s="1">
        <f t="shared" si="30"/>
        <v>18</v>
      </c>
      <c r="C1911" s="1">
        <v>14</v>
      </c>
      <c r="D19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1" s="1" t="s">
        <v>1842</v>
      </c>
      <c r="F1911" s="1" t="s">
        <v>18</v>
      </c>
      <c r="G1911" s="2">
        <v>238.37</v>
      </c>
      <c r="H1911" s="1" cm="1">
        <f t="array" ref="H1911">_xlfn.IFS(Table24[[#This Row],[Month]]="July",7,Table24[[#This Row],[Month]]="August",8,Table24[[#This Row],[Month]]="September",9)</f>
        <v>9</v>
      </c>
      <c r="I1911" s="5">
        <f>DATE(2022,Table24[[#This Row],[Column1]],Table24[[#This Row],[Day]])</f>
        <v>44822</v>
      </c>
      <c r="J1911" s="5" t="str">
        <f>TEXT(Table24[[#This Row],[Column2]],"DDD")</f>
        <v>Sun</v>
      </c>
      <c r="K1911" s="1" t="s">
        <v>2129</v>
      </c>
      <c r="L19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2" spans="1:12" x14ac:dyDescent="0.3">
      <c r="A1912" s="1" t="s">
        <v>30</v>
      </c>
      <c r="B1912" s="1">
        <f t="shared" si="30"/>
        <v>18</v>
      </c>
      <c r="C1912" s="1">
        <v>15</v>
      </c>
      <c r="D19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2" s="1" t="s">
        <v>1843</v>
      </c>
      <c r="F1912" s="1" t="s">
        <v>19</v>
      </c>
      <c r="G1912" s="2">
        <v>33.200000000000003</v>
      </c>
      <c r="H1912" s="1" cm="1">
        <f t="array" ref="H1912">_xlfn.IFS(Table24[[#This Row],[Month]]="July",7,Table24[[#This Row],[Month]]="August",8,Table24[[#This Row],[Month]]="September",9)</f>
        <v>9</v>
      </c>
      <c r="I1912" s="5">
        <f>DATE(2022,Table24[[#This Row],[Column1]],Table24[[#This Row],[Day]])</f>
        <v>44822</v>
      </c>
      <c r="J1912" s="5" t="str">
        <f>TEXT(Table24[[#This Row],[Column2]],"DDD")</f>
        <v>Sun</v>
      </c>
      <c r="K1912" s="1" t="s">
        <v>2129</v>
      </c>
      <c r="L19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3" spans="1:12" x14ac:dyDescent="0.3">
      <c r="A1913" s="1" t="s">
        <v>30</v>
      </c>
      <c r="B1913" s="1">
        <f t="shared" si="30"/>
        <v>18</v>
      </c>
      <c r="C1913" s="1">
        <v>16</v>
      </c>
      <c r="D19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3" s="1" t="s">
        <v>1844</v>
      </c>
      <c r="F1913" s="1" t="s">
        <v>20</v>
      </c>
      <c r="G1913" s="2">
        <v>35.049999999999997</v>
      </c>
      <c r="H1913" s="1" cm="1">
        <f t="array" ref="H1913">_xlfn.IFS(Table24[[#This Row],[Month]]="July",7,Table24[[#This Row],[Month]]="August",8,Table24[[#This Row],[Month]]="September",9)</f>
        <v>9</v>
      </c>
      <c r="I1913" s="5">
        <f>DATE(2022,Table24[[#This Row],[Column1]],Table24[[#This Row],[Day]])</f>
        <v>44822</v>
      </c>
      <c r="J1913" s="5" t="str">
        <f>TEXT(Table24[[#This Row],[Column2]],"DDD")</f>
        <v>Sun</v>
      </c>
      <c r="K1913" s="1" t="s">
        <v>2129</v>
      </c>
      <c r="L19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4" spans="1:12" x14ac:dyDescent="0.3">
      <c r="A1914" s="1" t="s">
        <v>30</v>
      </c>
      <c r="B1914" s="1">
        <f t="shared" si="30"/>
        <v>18</v>
      </c>
      <c r="C1914" s="1">
        <v>17</v>
      </c>
      <c r="D19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4" s="1" t="s">
        <v>1845</v>
      </c>
      <c r="F1914" s="1" t="s">
        <v>21</v>
      </c>
      <c r="G1914" s="2">
        <v>159.46</v>
      </c>
      <c r="H1914" s="1" cm="1">
        <f t="array" ref="H1914">_xlfn.IFS(Table24[[#This Row],[Month]]="July",7,Table24[[#This Row],[Month]]="August",8,Table24[[#This Row],[Month]]="September",9)</f>
        <v>9</v>
      </c>
      <c r="I1914" s="5">
        <f>DATE(2022,Table24[[#This Row],[Column1]],Table24[[#This Row],[Day]])</f>
        <v>44822</v>
      </c>
      <c r="J1914" s="5" t="str">
        <f>TEXT(Table24[[#This Row],[Column2]],"DDD")</f>
        <v>Sun</v>
      </c>
      <c r="K1914" s="1" t="s">
        <v>2129</v>
      </c>
      <c r="L19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5" spans="1:12" x14ac:dyDescent="0.3">
      <c r="A1915" s="1" t="s">
        <v>30</v>
      </c>
      <c r="B1915" s="1">
        <f t="shared" si="30"/>
        <v>18</v>
      </c>
      <c r="C1915" s="1">
        <v>18</v>
      </c>
      <c r="D19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5" s="1" t="s">
        <v>1846</v>
      </c>
      <c r="F1915" s="1" t="s">
        <v>22</v>
      </c>
      <c r="G1915" s="2">
        <v>84.35</v>
      </c>
      <c r="H1915" s="1" cm="1">
        <f t="array" ref="H1915">_xlfn.IFS(Table24[[#This Row],[Month]]="July",7,Table24[[#This Row],[Month]]="August",8,Table24[[#This Row],[Month]]="September",9)</f>
        <v>9</v>
      </c>
      <c r="I1915" s="5">
        <f>DATE(2022,Table24[[#This Row],[Column1]],Table24[[#This Row],[Day]])</f>
        <v>44822</v>
      </c>
      <c r="J1915" s="5" t="str">
        <f>TEXT(Table24[[#This Row],[Column2]],"DDD")</f>
        <v>Sun</v>
      </c>
      <c r="K1915" s="1" t="s">
        <v>2129</v>
      </c>
      <c r="L19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6" spans="1:12" x14ac:dyDescent="0.3">
      <c r="A1916" s="1" t="s">
        <v>30</v>
      </c>
      <c r="B1916" s="1">
        <f t="shared" si="30"/>
        <v>18</v>
      </c>
      <c r="C1916" s="1">
        <v>19</v>
      </c>
      <c r="D19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6" s="1" t="s">
        <v>1847</v>
      </c>
      <c r="F1916" s="1" t="s">
        <v>23</v>
      </c>
      <c r="G1916" s="2">
        <v>188.34</v>
      </c>
      <c r="H1916" s="1" cm="1">
        <f t="array" ref="H1916">_xlfn.IFS(Table24[[#This Row],[Month]]="July",7,Table24[[#This Row],[Month]]="August",8,Table24[[#This Row],[Month]]="September",9)</f>
        <v>9</v>
      </c>
      <c r="I1916" s="5">
        <f>DATE(2022,Table24[[#This Row],[Column1]],Table24[[#This Row],[Day]])</f>
        <v>44822</v>
      </c>
      <c r="J1916" s="5" t="str">
        <f>TEXT(Table24[[#This Row],[Column2]],"DDD")</f>
        <v>Sun</v>
      </c>
      <c r="K1916" s="1" t="s">
        <v>2129</v>
      </c>
      <c r="L19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7" spans="1:12" x14ac:dyDescent="0.3">
      <c r="A1917" s="1" t="s">
        <v>30</v>
      </c>
      <c r="B1917" s="1">
        <f t="shared" si="30"/>
        <v>18</v>
      </c>
      <c r="C1917" s="1">
        <v>20</v>
      </c>
      <c r="D19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7" s="1" t="s">
        <v>1848</v>
      </c>
      <c r="F1917" s="1" t="s">
        <v>24</v>
      </c>
      <c r="G1917" s="2">
        <v>208.38</v>
      </c>
      <c r="H1917" s="1" cm="1">
        <f t="array" ref="H1917">_xlfn.IFS(Table24[[#This Row],[Month]]="July",7,Table24[[#This Row],[Month]]="August",8,Table24[[#This Row],[Month]]="September",9)</f>
        <v>9</v>
      </c>
      <c r="I1917" s="5">
        <f>DATE(2022,Table24[[#This Row],[Column1]],Table24[[#This Row],[Day]])</f>
        <v>44822</v>
      </c>
      <c r="J1917" s="5" t="str">
        <f>TEXT(Table24[[#This Row],[Column2]],"DDD")</f>
        <v>Sun</v>
      </c>
      <c r="K1917" s="1" t="s">
        <v>2129</v>
      </c>
      <c r="L19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8" spans="1:12" x14ac:dyDescent="0.3">
      <c r="A1918" s="1" t="s">
        <v>30</v>
      </c>
      <c r="B1918" s="1">
        <f t="shared" si="30"/>
        <v>18</v>
      </c>
      <c r="C1918" s="1">
        <v>21</v>
      </c>
      <c r="D19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8" s="1" t="s">
        <v>1849</v>
      </c>
      <c r="F1918" s="1" t="s">
        <v>25</v>
      </c>
      <c r="G1918" s="2">
        <v>221.55</v>
      </c>
      <c r="H1918" s="1" cm="1">
        <f t="array" ref="H1918">_xlfn.IFS(Table24[[#This Row],[Month]]="July",7,Table24[[#This Row],[Month]]="August",8,Table24[[#This Row],[Month]]="September",9)</f>
        <v>9</v>
      </c>
      <c r="I1918" s="5">
        <f>DATE(2022,Table24[[#This Row],[Column1]],Table24[[#This Row],[Day]])</f>
        <v>44822</v>
      </c>
      <c r="J1918" s="5" t="str">
        <f>TEXT(Table24[[#This Row],[Column2]],"DDD")</f>
        <v>Sun</v>
      </c>
      <c r="K1918" s="1" t="s">
        <v>2129</v>
      </c>
      <c r="L19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19" spans="1:12" x14ac:dyDescent="0.3">
      <c r="A1919" s="1" t="s">
        <v>30</v>
      </c>
      <c r="B1919" s="1">
        <f t="shared" si="30"/>
        <v>18</v>
      </c>
      <c r="C1919" s="1">
        <v>22</v>
      </c>
      <c r="D19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19" s="1" t="s">
        <v>1850</v>
      </c>
      <c r="F1919" s="1" t="s">
        <v>26</v>
      </c>
      <c r="G1919" s="2">
        <v>188.6</v>
      </c>
      <c r="H1919" s="1" cm="1">
        <f t="array" ref="H1919">_xlfn.IFS(Table24[[#This Row],[Month]]="July",7,Table24[[#This Row],[Month]]="August",8,Table24[[#This Row],[Month]]="September",9)</f>
        <v>9</v>
      </c>
      <c r="I1919" s="5">
        <f>DATE(2022,Table24[[#This Row],[Column1]],Table24[[#This Row],[Day]])</f>
        <v>44822</v>
      </c>
      <c r="J1919" s="5" t="str">
        <f>TEXT(Table24[[#This Row],[Column2]],"DDD")</f>
        <v>Sun</v>
      </c>
      <c r="K1919" s="1" t="s">
        <v>2129</v>
      </c>
      <c r="L19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0" spans="1:12" x14ac:dyDescent="0.3">
      <c r="A1920" s="1" t="s">
        <v>30</v>
      </c>
      <c r="B1920" s="1">
        <f t="shared" si="30"/>
        <v>18</v>
      </c>
      <c r="C1920" s="1">
        <v>23</v>
      </c>
      <c r="D19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0" s="1" t="s">
        <v>1851</v>
      </c>
      <c r="F1920" s="1" t="s">
        <v>27</v>
      </c>
      <c r="G1920" s="2">
        <v>154.28</v>
      </c>
      <c r="H1920" s="1" cm="1">
        <f t="array" ref="H1920">_xlfn.IFS(Table24[[#This Row],[Month]]="July",7,Table24[[#This Row],[Month]]="August",8,Table24[[#This Row],[Month]]="September",9)</f>
        <v>9</v>
      </c>
      <c r="I1920" s="5">
        <f>DATE(2022,Table24[[#This Row],[Column1]],Table24[[#This Row],[Day]])</f>
        <v>44822</v>
      </c>
      <c r="J1920" s="5" t="str">
        <f>TEXT(Table24[[#This Row],[Column2]],"DDD")</f>
        <v>Sun</v>
      </c>
      <c r="K1920" s="1" t="s">
        <v>2129</v>
      </c>
      <c r="L19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1" spans="1:12" x14ac:dyDescent="0.3">
      <c r="A1921" s="1" t="s">
        <v>30</v>
      </c>
      <c r="B1921" s="1">
        <f t="shared" si="30"/>
        <v>18</v>
      </c>
      <c r="C1921" s="1">
        <v>24</v>
      </c>
      <c r="D19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1" s="1" t="s">
        <v>1852</v>
      </c>
      <c r="F1921" s="1" t="s">
        <v>28</v>
      </c>
      <c r="G1921" s="2">
        <v>116.9</v>
      </c>
      <c r="H1921" s="1" cm="1">
        <f t="array" ref="H1921">_xlfn.IFS(Table24[[#This Row],[Month]]="July",7,Table24[[#This Row],[Month]]="August",8,Table24[[#This Row],[Month]]="September",9)</f>
        <v>9</v>
      </c>
      <c r="I1921" s="5">
        <f>DATE(2022,Table24[[#This Row],[Column1]],Table24[[#This Row],[Day]])</f>
        <v>44822</v>
      </c>
      <c r="J1921" s="5" t="str">
        <f>TEXT(Table24[[#This Row],[Column2]],"DDD")</f>
        <v>Sun</v>
      </c>
      <c r="K1921" s="1" t="s">
        <v>2129</v>
      </c>
      <c r="L19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2" spans="1:12" x14ac:dyDescent="0.3">
      <c r="A1922" s="1" t="s">
        <v>30</v>
      </c>
      <c r="B1922" s="1">
        <f t="shared" si="30"/>
        <v>19</v>
      </c>
      <c r="C1922" s="1">
        <v>1</v>
      </c>
      <c r="D19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2" s="1" t="s">
        <v>1853</v>
      </c>
      <c r="F1922" s="1" t="s">
        <v>5</v>
      </c>
      <c r="G1922" s="2">
        <v>86.51</v>
      </c>
      <c r="H1922" s="1" cm="1">
        <f t="array" ref="H1922">_xlfn.IFS(Table24[[#This Row],[Month]]="July",7,Table24[[#This Row],[Month]]="August",8,Table24[[#This Row],[Month]]="September",9)</f>
        <v>9</v>
      </c>
      <c r="I1922" s="5">
        <f>DATE(2022,Table24[[#This Row],[Column1]],Table24[[#This Row],[Day]])</f>
        <v>44823</v>
      </c>
      <c r="J1922" s="5" t="str">
        <f>TEXT(Table24[[#This Row],[Column2]],"DDD")</f>
        <v>Mon</v>
      </c>
      <c r="K1922" s="1" t="s">
        <v>2130</v>
      </c>
      <c r="L19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3" spans="1:12" x14ac:dyDescent="0.3">
      <c r="A1923" s="1" t="s">
        <v>30</v>
      </c>
      <c r="B1923" s="1">
        <f t="shared" si="30"/>
        <v>19</v>
      </c>
      <c r="C1923" s="1">
        <v>2</v>
      </c>
      <c r="D19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3" s="1" t="s">
        <v>1854</v>
      </c>
      <c r="F1923" s="1" t="s">
        <v>6</v>
      </c>
      <c r="G1923" s="2">
        <v>100.13</v>
      </c>
      <c r="H1923" s="1" cm="1">
        <f t="array" ref="H1923">_xlfn.IFS(Table24[[#This Row],[Month]]="July",7,Table24[[#This Row],[Month]]="August",8,Table24[[#This Row],[Month]]="September",9)</f>
        <v>9</v>
      </c>
      <c r="I1923" s="5">
        <f>DATE(2022,Table24[[#This Row],[Column1]],Table24[[#This Row],[Day]])</f>
        <v>44823</v>
      </c>
      <c r="J1923" s="5" t="str">
        <f>TEXT(Table24[[#This Row],[Column2]],"DDD")</f>
        <v>Mon</v>
      </c>
      <c r="K1923" s="1" t="s">
        <v>2130</v>
      </c>
      <c r="L19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4" spans="1:12" x14ac:dyDescent="0.3">
      <c r="A1924" s="1" t="s">
        <v>30</v>
      </c>
      <c r="B1924" s="1">
        <f t="shared" si="30"/>
        <v>19</v>
      </c>
      <c r="C1924" s="1">
        <v>3</v>
      </c>
      <c r="D19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4" s="1" t="s">
        <v>1855</v>
      </c>
      <c r="F1924" s="1" t="s">
        <v>7</v>
      </c>
      <c r="G1924" s="2">
        <v>95.08</v>
      </c>
      <c r="H1924" s="1" cm="1">
        <f t="array" ref="H1924">_xlfn.IFS(Table24[[#This Row],[Month]]="July",7,Table24[[#This Row],[Month]]="August",8,Table24[[#This Row],[Month]]="September",9)</f>
        <v>9</v>
      </c>
      <c r="I1924" s="5">
        <f>DATE(2022,Table24[[#This Row],[Column1]],Table24[[#This Row],[Day]])</f>
        <v>44823</v>
      </c>
      <c r="J1924" s="5" t="str">
        <f>TEXT(Table24[[#This Row],[Column2]],"DDD")</f>
        <v>Mon</v>
      </c>
      <c r="K1924" s="1" t="s">
        <v>2130</v>
      </c>
      <c r="L19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5" spans="1:12" x14ac:dyDescent="0.3">
      <c r="A1925" s="1" t="s">
        <v>30</v>
      </c>
      <c r="B1925" s="1">
        <f t="shared" si="30"/>
        <v>19</v>
      </c>
      <c r="C1925" s="1">
        <v>4</v>
      </c>
      <c r="D192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5" s="1" t="s">
        <v>1856</v>
      </c>
      <c r="F1925" s="1" t="s">
        <v>8</v>
      </c>
      <c r="G1925" s="2">
        <v>89.62</v>
      </c>
      <c r="H1925" s="1" cm="1">
        <f t="array" ref="H1925">_xlfn.IFS(Table24[[#This Row],[Month]]="July",7,Table24[[#This Row],[Month]]="August",8,Table24[[#This Row],[Month]]="September",9)</f>
        <v>9</v>
      </c>
      <c r="I1925" s="5">
        <f>DATE(2022,Table24[[#This Row],[Column1]],Table24[[#This Row],[Day]])</f>
        <v>44823</v>
      </c>
      <c r="J1925" s="5" t="str">
        <f>TEXT(Table24[[#This Row],[Column2]],"DDD")</f>
        <v>Mon</v>
      </c>
      <c r="K1925" s="1" t="s">
        <v>2130</v>
      </c>
      <c r="L19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6" spans="1:12" x14ac:dyDescent="0.3">
      <c r="A1926" s="1" t="s">
        <v>30</v>
      </c>
      <c r="B1926" s="1">
        <f t="shared" si="30"/>
        <v>19</v>
      </c>
      <c r="C1926" s="1">
        <v>5</v>
      </c>
      <c r="D192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6" s="1" t="s">
        <v>1857</v>
      </c>
      <c r="F1926" s="1" t="s">
        <v>9</v>
      </c>
      <c r="G1926" s="2">
        <v>101.48</v>
      </c>
      <c r="H1926" s="1" cm="1">
        <f t="array" ref="H1926">_xlfn.IFS(Table24[[#This Row],[Month]]="July",7,Table24[[#This Row],[Month]]="August",8,Table24[[#This Row],[Month]]="September",9)</f>
        <v>9</v>
      </c>
      <c r="I1926" s="5">
        <f>DATE(2022,Table24[[#This Row],[Column1]],Table24[[#This Row],[Day]])</f>
        <v>44823</v>
      </c>
      <c r="J1926" s="5" t="str">
        <f>TEXT(Table24[[#This Row],[Column2]],"DDD")</f>
        <v>Mon</v>
      </c>
      <c r="K1926" s="1" t="s">
        <v>2130</v>
      </c>
      <c r="L19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7" spans="1:12" x14ac:dyDescent="0.3">
      <c r="A1927" s="1" t="s">
        <v>30</v>
      </c>
      <c r="B1927" s="1">
        <f t="shared" si="30"/>
        <v>19</v>
      </c>
      <c r="C1927" s="1">
        <v>6</v>
      </c>
      <c r="D192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7" s="1" t="s">
        <v>1858</v>
      </c>
      <c r="F1927" s="1" t="s">
        <v>10</v>
      </c>
      <c r="G1927" s="2">
        <v>179.96</v>
      </c>
      <c r="H1927" s="1" cm="1">
        <f t="array" ref="H1927">_xlfn.IFS(Table24[[#This Row],[Month]]="July",7,Table24[[#This Row],[Month]]="August",8,Table24[[#This Row],[Month]]="September",9)</f>
        <v>9</v>
      </c>
      <c r="I1927" s="5">
        <f>DATE(2022,Table24[[#This Row],[Column1]],Table24[[#This Row],[Day]])</f>
        <v>44823</v>
      </c>
      <c r="J1927" s="5" t="str">
        <f>TEXT(Table24[[#This Row],[Column2]],"DDD")</f>
        <v>Mon</v>
      </c>
      <c r="K1927" s="1" t="s">
        <v>2130</v>
      </c>
      <c r="L19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8" spans="1:12" x14ac:dyDescent="0.3">
      <c r="A1928" s="1" t="s">
        <v>30</v>
      </c>
      <c r="B1928" s="1">
        <f t="shared" si="30"/>
        <v>19</v>
      </c>
      <c r="C1928" s="1">
        <v>7</v>
      </c>
      <c r="D192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28" s="1" t="s">
        <v>1859</v>
      </c>
      <c r="F1928" s="1" t="s">
        <v>11</v>
      </c>
      <c r="G1928" s="2">
        <v>350.77</v>
      </c>
      <c r="H1928" s="1" cm="1">
        <f t="array" ref="H1928">_xlfn.IFS(Table24[[#This Row],[Month]]="July",7,Table24[[#This Row],[Month]]="August",8,Table24[[#This Row],[Month]]="September",9)</f>
        <v>9</v>
      </c>
      <c r="I1928" s="5">
        <f>DATE(2022,Table24[[#This Row],[Column1]],Table24[[#This Row],[Day]])</f>
        <v>44823</v>
      </c>
      <c r="J1928" s="5" t="str">
        <f>TEXT(Table24[[#This Row],[Column2]],"DDD")</f>
        <v>Mon</v>
      </c>
      <c r="K1928" s="1" t="s">
        <v>2130</v>
      </c>
      <c r="L19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29" spans="1:12" x14ac:dyDescent="0.3">
      <c r="A1929" s="1" t="s">
        <v>30</v>
      </c>
      <c r="B1929" s="1">
        <f t="shared" si="30"/>
        <v>19</v>
      </c>
      <c r="C1929" s="1">
        <v>8</v>
      </c>
      <c r="D19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29" s="1" t="s">
        <v>1860</v>
      </c>
      <c r="F1929" s="1" t="s">
        <v>12</v>
      </c>
      <c r="G1929" s="2">
        <v>398.77</v>
      </c>
      <c r="H1929" s="1" cm="1">
        <f t="array" ref="H1929">_xlfn.IFS(Table24[[#This Row],[Month]]="July",7,Table24[[#This Row],[Month]]="August",8,Table24[[#This Row],[Month]]="September",9)</f>
        <v>9</v>
      </c>
      <c r="I1929" s="5">
        <f>DATE(2022,Table24[[#This Row],[Column1]],Table24[[#This Row],[Day]])</f>
        <v>44823</v>
      </c>
      <c r="J1929" s="5" t="str">
        <f>TEXT(Table24[[#This Row],[Column2]],"DDD")</f>
        <v>Mon</v>
      </c>
      <c r="K1929" s="1" t="s">
        <v>2130</v>
      </c>
      <c r="L19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30" spans="1:12" x14ac:dyDescent="0.3">
      <c r="A1930" s="1" t="s">
        <v>30</v>
      </c>
      <c r="B1930" s="1">
        <f t="shared" si="30"/>
        <v>19</v>
      </c>
      <c r="C1930" s="1">
        <v>9</v>
      </c>
      <c r="D19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0" s="1" t="s">
        <v>1861</v>
      </c>
      <c r="F1930" s="1" t="s">
        <v>13</v>
      </c>
      <c r="G1930" s="2">
        <v>405.41</v>
      </c>
      <c r="H1930" s="1" cm="1">
        <f t="array" ref="H1930">_xlfn.IFS(Table24[[#This Row],[Month]]="July",7,Table24[[#This Row],[Month]]="August",8,Table24[[#This Row],[Month]]="September",9)</f>
        <v>9</v>
      </c>
      <c r="I1930" s="5">
        <f>DATE(2022,Table24[[#This Row],[Column1]],Table24[[#This Row],[Day]])</f>
        <v>44823</v>
      </c>
      <c r="J1930" s="5" t="str">
        <f>TEXT(Table24[[#This Row],[Column2]],"DDD")</f>
        <v>Mon</v>
      </c>
      <c r="K1930" s="1" t="s">
        <v>2130</v>
      </c>
      <c r="L19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1" spans="1:12" x14ac:dyDescent="0.3">
      <c r="A1931" s="1" t="s">
        <v>30</v>
      </c>
      <c r="B1931" s="1">
        <f t="shared" si="30"/>
        <v>19</v>
      </c>
      <c r="C1931" s="1">
        <v>10</v>
      </c>
      <c r="D19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1" s="1" t="s">
        <v>1657</v>
      </c>
      <c r="F1931" s="1" t="s">
        <v>14</v>
      </c>
      <c r="G1931" s="2">
        <v>366.36</v>
      </c>
      <c r="H1931" s="1" cm="1">
        <f t="array" ref="H1931">_xlfn.IFS(Table24[[#This Row],[Month]]="July",7,Table24[[#This Row],[Month]]="August",8,Table24[[#This Row],[Month]]="September",9)</f>
        <v>9</v>
      </c>
      <c r="I1931" s="5">
        <f>DATE(2022,Table24[[#This Row],[Column1]],Table24[[#This Row],[Day]])</f>
        <v>44823</v>
      </c>
      <c r="J1931" s="5" t="str">
        <f>TEXT(Table24[[#This Row],[Column2]],"DDD")</f>
        <v>Mon</v>
      </c>
      <c r="K1931" s="1" t="s">
        <v>2130</v>
      </c>
      <c r="L19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2" spans="1:12" x14ac:dyDescent="0.3">
      <c r="A1932" s="1" t="s">
        <v>30</v>
      </c>
      <c r="B1932" s="1">
        <f t="shared" si="30"/>
        <v>19</v>
      </c>
      <c r="C1932" s="1">
        <v>11</v>
      </c>
      <c r="D19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2" s="1" t="s">
        <v>1862</v>
      </c>
      <c r="F1932" s="1" t="s">
        <v>15</v>
      </c>
      <c r="G1932" s="2">
        <v>339.68</v>
      </c>
      <c r="H1932" s="1" cm="1">
        <f t="array" ref="H1932">_xlfn.IFS(Table24[[#This Row],[Month]]="July",7,Table24[[#This Row],[Month]]="August",8,Table24[[#This Row],[Month]]="September",9)</f>
        <v>9</v>
      </c>
      <c r="I1932" s="5">
        <f>DATE(2022,Table24[[#This Row],[Column1]],Table24[[#This Row],[Day]])</f>
        <v>44823</v>
      </c>
      <c r="J1932" s="5" t="str">
        <f>TEXT(Table24[[#This Row],[Column2]],"DDD")</f>
        <v>Mon</v>
      </c>
      <c r="K1932" s="1" t="s">
        <v>2130</v>
      </c>
      <c r="L19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3" spans="1:12" x14ac:dyDescent="0.3">
      <c r="A1933" s="1" t="s">
        <v>30</v>
      </c>
      <c r="B1933" s="1">
        <f t="shared" si="30"/>
        <v>19</v>
      </c>
      <c r="C1933" s="1">
        <v>12</v>
      </c>
      <c r="D19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3" s="1" t="s">
        <v>1863</v>
      </c>
      <c r="F1933" s="1" t="s">
        <v>16</v>
      </c>
      <c r="G1933" s="2">
        <v>243.12</v>
      </c>
      <c r="H1933" s="1" cm="1">
        <f t="array" ref="H1933">_xlfn.IFS(Table24[[#This Row],[Month]]="July",7,Table24[[#This Row],[Month]]="August",8,Table24[[#This Row],[Month]]="September",9)</f>
        <v>9</v>
      </c>
      <c r="I1933" s="5">
        <f>DATE(2022,Table24[[#This Row],[Column1]],Table24[[#This Row],[Day]])</f>
        <v>44823</v>
      </c>
      <c r="J1933" s="5" t="str">
        <f>TEXT(Table24[[#This Row],[Column2]],"DDD")</f>
        <v>Mon</v>
      </c>
      <c r="K1933" s="1" t="s">
        <v>2130</v>
      </c>
      <c r="L19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4" spans="1:12" x14ac:dyDescent="0.3">
      <c r="A1934" s="1" t="s">
        <v>30</v>
      </c>
      <c r="B1934" s="1">
        <f t="shared" si="30"/>
        <v>19</v>
      </c>
      <c r="C1934" s="1">
        <v>13</v>
      </c>
      <c r="D19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4" s="1" t="s">
        <v>1864</v>
      </c>
      <c r="F1934" s="1" t="s">
        <v>17</v>
      </c>
      <c r="G1934" s="2">
        <v>224.86</v>
      </c>
      <c r="H1934" s="1" cm="1">
        <f t="array" ref="H1934">_xlfn.IFS(Table24[[#This Row],[Month]]="July",7,Table24[[#This Row],[Month]]="August",8,Table24[[#This Row],[Month]]="September",9)</f>
        <v>9</v>
      </c>
      <c r="I1934" s="5">
        <f>DATE(2022,Table24[[#This Row],[Column1]],Table24[[#This Row],[Day]])</f>
        <v>44823</v>
      </c>
      <c r="J1934" s="5" t="str">
        <f>TEXT(Table24[[#This Row],[Column2]],"DDD")</f>
        <v>Mon</v>
      </c>
      <c r="K1934" s="1" t="s">
        <v>2130</v>
      </c>
      <c r="L19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5" spans="1:12" x14ac:dyDescent="0.3">
      <c r="A1935" s="1" t="s">
        <v>30</v>
      </c>
      <c r="B1935" s="1">
        <f t="shared" si="30"/>
        <v>19</v>
      </c>
      <c r="C1935" s="1">
        <v>14</v>
      </c>
      <c r="D193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5" s="1" t="s">
        <v>1007</v>
      </c>
      <c r="F1935" s="1" t="s">
        <v>18</v>
      </c>
      <c r="G1935" s="2">
        <v>236.85</v>
      </c>
      <c r="H1935" s="1" cm="1">
        <f t="array" ref="H1935">_xlfn.IFS(Table24[[#This Row],[Month]]="July",7,Table24[[#This Row],[Month]]="August",8,Table24[[#This Row],[Month]]="September",9)</f>
        <v>9</v>
      </c>
      <c r="I1935" s="5">
        <f>DATE(2022,Table24[[#This Row],[Column1]],Table24[[#This Row],[Day]])</f>
        <v>44823</v>
      </c>
      <c r="J1935" s="5" t="str">
        <f>TEXT(Table24[[#This Row],[Column2]],"DDD")</f>
        <v>Mon</v>
      </c>
      <c r="K1935" s="1" t="s">
        <v>2130</v>
      </c>
      <c r="L19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6" spans="1:12" x14ac:dyDescent="0.3">
      <c r="A1936" s="1" t="s">
        <v>30</v>
      </c>
      <c r="B1936" s="1">
        <f t="shared" si="30"/>
        <v>19</v>
      </c>
      <c r="C1936" s="1">
        <v>15</v>
      </c>
      <c r="D193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6" s="1" t="s">
        <v>1865</v>
      </c>
      <c r="F1936" s="1" t="s">
        <v>19</v>
      </c>
      <c r="G1936" s="2">
        <v>237.4</v>
      </c>
      <c r="H1936" s="1" cm="1">
        <f t="array" ref="H1936">_xlfn.IFS(Table24[[#This Row],[Month]]="July",7,Table24[[#This Row],[Month]]="August",8,Table24[[#This Row],[Month]]="September",9)</f>
        <v>9</v>
      </c>
      <c r="I1936" s="5">
        <f>DATE(2022,Table24[[#This Row],[Column1]],Table24[[#This Row],[Day]])</f>
        <v>44823</v>
      </c>
      <c r="J1936" s="5" t="str">
        <f>TEXT(Table24[[#This Row],[Column2]],"DDD")</f>
        <v>Mon</v>
      </c>
      <c r="K1936" s="1" t="s">
        <v>2130</v>
      </c>
      <c r="L19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7" spans="1:12" x14ac:dyDescent="0.3">
      <c r="A1937" s="1" t="s">
        <v>30</v>
      </c>
      <c r="B1937" s="1">
        <f t="shared" si="30"/>
        <v>19</v>
      </c>
      <c r="C1937" s="1">
        <v>16</v>
      </c>
      <c r="D193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7" s="1" t="s">
        <v>1866</v>
      </c>
      <c r="F1937" s="1" t="s">
        <v>20</v>
      </c>
      <c r="G1937" s="2">
        <v>222.3</v>
      </c>
      <c r="H1937" s="1" cm="1">
        <f t="array" ref="H1937">_xlfn.IFS(Table24[[#This Row],[Month]]="July",7,Table24[[#This Row],[Month]]="August",8,Table24[[#This Row],[Month]]="September",9)</f>
        <v>9</v>
      </c>
      <c r="I1937" s="5">
        <f>DATE(2022,Table24[[#This Row],[Column1]],Table24[[#This Row],[Day]])</f>
        <v>44823</v>
      </c>
      <c r="J1937" s="5" t="str">
        <f>TEXT(Table24[[#This Row],[Column2]],"DDD")</f>
        <v>Mon</v>
      </c>
      <c r="K1937" s="1" t="s">
        <v>2130</v>
      </c>
      <c r="L19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38" spans="1:12" x14ac:dyDescent="0.3">
      <c r="A1938" s="1" t="s">
        <v>30</v>
      </c>
      <c r="B1938" s="1">
        <f t="shared" si="30"/>
        <v>19</v>
      </c>
      <c r="C1938" s="1">
        <v>17</v>
      </c>
      <c r="D193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38" s="1" t="s">
        <v>1867</v>
      </c>
      <c r="F1938" s="1" t="s">
        <v>21</v>
      </c>
      <c r="G1938" s="2">
        <v>257.22000000000003</v>
      </c>
      <c r="H1938" s="1" cm="1">
        <f t="array" ref="H1938">_xlfn.IFS(Table24[[#This Row],[Month]]="July",7,Table24[[#This Row],[Month]]="August",8,Table24[[#This Row],[Month]]="September",9)</f>
        <v>9</v>
      </c>
      <c r="I1938" s="5">
        <f>DATE(2022,Table24[[#This Row],[Column1]],Table24[[#This Row],[Day]])</f>
        <v>44823</v>
      </c>
      <c r="J1938" s="5" t="str">
        <f>TEXT(Table24[[#This Row],[Column2]],"DDD")</f>
        <v>Mon</v>
      </c>
      <c r="K1938" s="1" t="s">
        <v>2130</v>
      </c>
      <c r="L19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39" spans="1:12" x14ac:dyDescent="0.3">
      <c r="A1939" s="1" t="s">
        <v>30</v>
      </c>
      <c r="B1939" s="1">
        <f t="shared" si="30"/>
        <v>19</v>
      </c>
      <c r="C1939" s="1">
        <v>18</v>
      </c>
      <c r="D19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39" s="1" t="s">
        <v>1801</v>
      </c>
      <c r="F1939" s="1" t="s">
        <v>22</v>
      </c>
      <c r="G1939" s="2">
        <v>361.2</v>
      </c>
      <c r="H1939" s="1" cm="1">
        <f t="array" ref="H1939">_xlfn.IFS(Table24[[#This Row],[Month]]="July",7,Table24[[#This Row],[Month]]="August",8,Table24[[#This Row],[Month]]="September",9)</f>
        <v>9</v>
      </c>
      <c r="I1939" s="5">
        <f>DATE(2022,Table24[[#This Row],[Column1]],Table24[[#This Row],[Day]])</f>
        <v>44823</v>
      </c>
      <c r="J1939" s="5" t="str">
        <f>TEXT(Table24[[#This Row],[Column2]],"DDD")</f>
        <v>Mon</v>
      </c>
      <c r="K1939" s="1" t="s">
        <v>2130</v>
      </c>
      <c r="L19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0" spans="1:12" x14ac:dyDescent="0.3">
      <c r="A1940" s="1" t="s">
        <v>30</v>
      </c>
      <c r="B1940" s="1">
        <f t="shared" si="30"/>
        <v>19</v>
      </c>
      <c r="C1940" s="1">
        <v>19</v>
      </c>
      <c r="D19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0" s="1" t="s">
        <v>1868</v>
      </c>
      <c r="F1940" s="1" t="s">
        <v>23</v>
      </c>
      <c r="G1940" s="2">
        <v>397.51</v>
      </c>
      <c r="H1940" s="1" cm="1">
        <f t="array" ref="H1940">_xlfn.IFS(Table24[[#This Row],[Month]]="July",7,Table24[[#This Row],[Month]]="August",8,Table24[[#This Row],[Month]]="September",9)</f>
        <v>9</v>
      </c>
      <c r="I1940" s="5">
        <f>DATE(2022,Table24[[#This Row],[Column1]],Table24[[#This Row],[Day]])</f>
        <v>44823</v>
      </c>
      <c r="J1940" s="5" t="str">
        <f>TEXT(Table24[[#This Row],[Column2]],"DDD")</f>
        <v>Mon</v>
      </c>
      <c r="K1940" s="1" t="s">
        <v>2130</v>
      </c>
      <c r="L19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1" spans="1:12" x14ac:dyDescent="0.3">
      <c r="A1941" s="1" t="s">
        <v>30</v>
      </c>
      <c r="B1941" s="1">
        <f t="shared" si="30"/>
        <v>19</v>
      </c>
      <c r="C1941" s="1">
        <v>20</v>
      </c>
      <c r="D19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1" s="1" t="s">
        <v>1869</v>
      </c>
      <c r="F1941" s="1" t="s">
        <v>24</v>
      </c>
      <c r="G1941" s="2">
        <v>428.35</v>
      </c>
      <c r="H1941" s="1" cm="1">
        <f t="array" ref="H1941">_xlfn.IFS(Table24[[#This Row],[Month]]="July",7,Table24[[#This Row],[Month]]="August",8,Table24[[#This Row],[Month]]="September",9)</f>
        <v>9</v>
      </c>
      <c r="I1941" s="5">
        <f>DATE(2022,Table24[[#This Row],[Column1]],Table24[[#This Row],[Day]])</f>
        <v>44823</v>
      </c>
      <c r="J1941" s="5" t="str">
        <f>TEXT(Table24[[#This Row],[Column2]],"DDD")</f>
        <v>Mon</v>
      </c>
      <c r="K1941" s="1" t="s">
        <v>2130</v>
      </c>
      <c r="L19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2" spans="1:12" x14ac:dyDescent="0.3">
      <c r="A1942" s="1" t="s">
        <v>30</v>
      </c>
      <c r="B1942" s="1">
        <f t="shared" si="30"/>
        <v>19</v>
      </c>
      <c r="C1942" s="1">
        <v>21</v>
      </c>
      <c r="D19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2" s="1" t="s">
        <v>1870</v>
      </c>
      <c r="F1942" s="1" t="s">
        <v>25</v>
      </c>
      <c r="G1942" s="2">
        <v>409.78</v>
      </c>
      <c r="H1942" s="1" cm="1">
        <f t="array" ref="H1942">_xlfn.IFS(Table24[[#This Row],[Month]]="July",7,Table24[[#This Row],[Month]]="August",8,Table24[[#This Row],[Month]]="September",9)</f>
        <v>9</v>
      </c>
      <c r="I1942" s="5">
        <f>DATE(2022,Table24[[#This Row],[Column1]],Table24[[#This Row],[Day]])</f>
        <v>44823</v>
      </c>
      <c r="J1942" s="5" t="str">
        <f>TEXT(Table24[[#This Row],[Column2]],"DDD")</f>
        <v>Mon</v>
      </c>
      <c r="K1942" s="1" t="s">
        <v>2130</v>
      </c>
      <c r="L19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3" spans="1:12" x14ac:dyDescent="0.3">
      <c r="A1943" s="1" t="s">
        <v>30</v>
      </c>
      <c r="B1943" s="1">
        <f t="shared" si="30"/>
        <v>19</v>
      </c>
      <c r="C1943" s="1">
        <v>22</v>
      </c>
      <c r="D19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3" s="1" t="s">
        <v>1871</v>
      </c>
      <c r="F1943" s="1" t="s">
        <v>26</v>
      </c>
      <c r="G1943" s="2">
        <v>381.42</v>
      </c>
      <c r="H1943" s="1" cm="1">
        <f t="array" ref="H1943">_xlfn.IFS(Table24[[#This Row],[Month]]="July",7,Table24[[#This Row],[Month]]="August",8,Table24[[#This Row],[Month]]="September",9)</f>
        <v>9</v>
      </c>
      <c r="I1943" s="5">
        <f>DATE(2022,Table24[[#This Row],[Column1]],Table24[[#This Row],[Day]])</f>
        <v>44823</v>
      </c>
      <c r="J1943" s="5" t="str">
        <f>TEXT(Table24[[#This Row],[Column2]],"DDD")</f>
        <v>Mon</v>
      </c>
      <c r="K1943" s="1" t="s">
        <v>2130</v>
      </c>
      <c r="L19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4" spans="1:12" x14ac:dyDescent="0.3">
      <c r="A1944" s="1" t="s">
        <v>30</v>
      </c>
      <c r="B1944" s="1">
        <f t="shared" si="30"/>
        <v>19</v>
      </c>
      <c r="C1944" s="1">
        <v>23</v>
      </c>
      <c r="D19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4" s="1" t="s">
        <v>1872</v>
      </c>
      <c r="F1944" s="1" t="s">
        <v>27</v>
      </c>
      <c r="G1944" s="2">
        <v>353.64</v>
      </c>
      <c r="H1944" s="1" cm="1">
        <f t="array" ref="H1944">_xlfn.IFS(Table24[[#This Row],[Month]]="July",7,Table24[[#This Row],[Month]]="August",8,Table24[[#This Row],[Month]]="September",9)</f>
        <v>9</v>
      </c>
      <c r="I1944" s="5">
        <f>DATE(2022,Table24[[#This Row],[Column1]],Table24[[#This Row],[Day]])</f>
        <v>44823</v>
      </c>
      <c r="J1944" s="5" t="str">
        <f>TEXT(Table24[[#This Row],[Column2]],"DDD")</f>
        <v>Mon</v>
      </c>
      <c r="K1944" s="1" t="s">
        <v>2130</v>
      </c>
      <c r="L19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5" spans="1:12" x14ac:dyDescent="0.3">
      <c r="A1945" s="1" t="s">
        <v>30</v>
      </c>
      <c r="B1945" s="1">
        <f t="shared" si="30"/>
        <v>19</v>
      </c>
      <c r="C1945" s="1">
        <v>24</v>
      </c>
      <c r="D19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5" s="1" t="s">
        <v>1873</v>
      </c>
      <c r="F1945" s="1" t="s">
        <v>28</v>
      </c>
      <c r="G1945" s="2">
        <v>305.56</v>
      </c>
      <c r="H1945" s="1" cm="1">
        <f t="array" ref="H1945">_xlfn.IFS(Table24[[#This Row],[Month]]="July",7,Table24[[#This Row],[Month]]="August",8,Table24[[#This Row],[Month]]="September",9)</f>
        <v>9</v>
      </c>
      <c r="I1945" s="5">
        <f>DATE(2022,Table24[[#This Row],[Column1]],Table24[[#This Row],[Day]])</f>
        <v>44823</v>
      </c>
      <c r="J1945" s="5" t="str">
        <f>TEXT(Table24[[#This Row],[Column2]],"DDD")</f>
        <v>Mon</v>
      </c>
      <c r="K1945" s="1" t="s">
        <v>2130</v>
      </c>
      <c r="L19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6" spans="1:12" x14ac:dyDescent="0.3">
      <c r="A1946" s="1" t="s">
        <v>30</v>
      </c>
      <c r="B1946" s="1">
        <f t="shared" si="30"/>
        <v>20</v>
      </c>
      <c r="C1946" s="1">
        <v>1</v>
      </c>
      <c r="D19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6" s="1" t="s">
        <v>1874</v>
      </c>
      <c r="F1946" s="1" t="s">
        <v>5</v>
      </c>
      <c r="G1946" s="2">
        <v>270.14</v>
      </c>
      <c r="H1946" s="1" cm="1">
        <f t="array" ref="H1946">_xlfn.IFS(Table24[[#This Row],[Month]]="July",7,Table24[[#This Row],[Month]]="August",8,Table24[[#This Row],[Month]]="September",9)</f>
        <v>9</v>
      </c>
      <c r="I1946" s="5">
        <f>DATE(2022,Table24[[#This Row],[Column1]],Table24[[#This Row],[Day]])</f>
        <v>44824</v>
      </c>
      <c r="J1946" s="5" t="str">
        <f>TEXT(Table24[[#This Row],[Column2]],"DDD")</f>
        <v>Tue</v>
      </c>
      <c r="K1946" s="1" t="s">
        <v>2131</v>
      </c>
      <c r="L19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7" spans="1:12" x14ac:dyDescent="0.3">
      <c r="A1947" s="1" t="s">
        <v>30</v>
      </c>
      <c r="B1947" s="1">
        <f t="shared" si="30"/>
        <v>20</v>
      </c>
      <c r="C1947" s="1">
        <v>2</v>
      </c>
      <c r="D19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7" s="1" t="s">
        <v>1875</v>
      </c>
      <c r="F1947" s="1" t="s">
        <v>6</v>
      </c>
      <c r="G1947" s="2">
        <v>267.87</v>
      </c>
      <c r="H1947" s="1" cm="1">
        <f t="array" ref="H1947">_xlfn.IFS(Table24[[#This Row],[Month]]="July",7,Table24[[#This Row],[Month]]="August",8,Table24[[#This Row],[Month]]="September",9)</f>
        <v>9</v>
      </c>
      <c r="I1947" s="5">
        <f>DATE(2022,Table24[[#This Row],[Column1]],Table24[[#This Row],[Day]])</f>
        <v>44824</v>
      </c>
      <c r="J1947" s="5" t="str">
        <f>TEXT(Table24[[#This Row],[Column2]],"DDD")</f>
        <v>Tue</v>
      </c>
      <c r="K1947" s="1" t="s">
        <v>2131</v>
      </c>
      <c r="L19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8" spans="1:12" x14ac:dyDescent="0.3">
      <c r="A1948" s="1" t="s">
        <v>30</v>
      </c>
      <c r="B1948" s="1">
        <f t="shared" si="30"/>
        <v>20</v>
      </c>
      <c r="C1948" s="1">
        <v>3</v>
      </c>
      <c r="D19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8" s="1" t="s">
        <v>1876</v>
      </c>
      <c r="F1948" s="1" t="s">
        <v>7</v>
      </c>
      <c r="G1948" s="2">
        <v>283.62</v>
      </c>
      <c r="H1948" s="1" cm="1">
        <f t="array" ref="H1948">_xlfn.IFS(Table24[[#This Row],[Month]]="July",7,Table24[[#This Row],[Month]]="August",8,Table24[[#This Row],[Month]]="September",9)</f>
        <v>9</v>
      </c>
      <c r="I1948" s="5">
        <f>DATE(2022,Table24[[#This Row],[Column1]],Table24[[#This Row],[Day]])</f>
        <v>44824</v>
      </c>
      <c r="J1948" s="5" t="str">
        <f>TEXT(Table24[[#This Row],[Column2]],"DDD")</f>
        <v>Tue</v>
      </c>
      <c r="K1948" s="1" t="s">
        <v>2131</v>
      </c>
      <c r="L19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49" spans="1:12" x14ac:dyDescent="0.3">
      <c r="A1949" s="1" t="s">
        <v>30</v>
      </c>
      <c r="B1949" s="1">
        <f t="shared" si="30"/>
        <v>20</v>
      </c>
      <c r="C1949" s="1">
        <v>4</v>
      </c>
      <c r="D19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49" s="1" t="s">
        <v>1877</v>
      </c>
      <c r="F1949" s="1" t="s">
        <v>8</v>
      </c>
      <c r="G1949" s="2">
        <v>270.87</v>
      </c>
      <c r="H1949" s="1" cm="1">
        <f t="array" ref="H1949">_xlfn.IFS(Table24[[#This Row],[Month]]="July",7,Table24[[#This Row],[Month]]="August",8,Table24[[#This Row],[Month]]="September",9)</f>
        <v>9</v>
      </c>
      <c r="I1949" s="5">
        <f>DATE(2022,Table24[[#This Row],[Column1]],Table24[[#This Row],[Day]])</f>
        <v>44824</v>
      </c>
      <c r="J1949" s="5" t="str">
        <f>TEXT(Table24[[#This Row],[Column2]],"DDD")</f>
        <v>Tue</v>
      </c>
      <c r="K1949" s="1" t="s">
        <v>2131</v>
      </c>
      <c r="L19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0" spans="1:12" x14ac:dyDescent="0.3">
      <c r="A1950" s="1" t="s">
        <v>30</v>
      </c>
      <c r="B1950" s="1">
        <f t="shared" si="30"/>
        <v>20</v>
      </c>
      <c r="C1950" s="1">
        <v>5</v>
      </c>
      <c r="D19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50" s="1" t="s">
        <v>1878</v>
      </c>
      <c r="F1950" s="1" t="s">
        <v>9</v>
      </c>
      <c r="G1950" s="2">
        <v>268.42</v>
      </c>
      <c r="H1950" s="1" cm="1">
        <f t="array" ref="H1950">_xlfn.IFS(Table24[[#This Row],[Month]]="July",7,Table24[[#This Row],[Month]]="August",8,Table24[[#This Row],[Month]]="September",9)</f>
        <v>9</v>
      </c>
      <c r="I1950" s="5">
        <f>DATE(2022,Table24[[#This Row],[Column1]],Table24[[#This Row],[Day]])</f>
        <v>44824</v>
      </c>
      <c r="J1950" s="5" t="str">
        <f>TEXT(Table24[[#This Row],[Column2]],"DDD")</f>
        <v>Tue</v>
      </c>
      <c r="K1950" s="1" t="s">
        <v>2131</v>
      </c>
      <c r="L19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1" spans="1:12" x14ac:dyDescent="0.3">
      <c r="A1951" s="1" t="s">
        <v>30</v>
      </c>
      <c r="B1951" s="1">
        <f t="shared" si="30"/>
        <v>20</v>
      </c>
      <c r="C1951" s="1">
        <v>6</v>
      </c>
      <c r="D19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51" s="1" t="s">
        <v>1879</v>
      </c>
      <c r="F1951" s="1" t="s">
        <v>10</v>
      </c>
      <c r="G1951" s="2">
        <v>302.05</v>
      </c>
      <c r="H1951" s="1" cm="1">
        <f t="array" ref="H1951">_xlfn.IFS(Table24[[#This Row],[Month]]="July",7,Table24[[#This Row],[Month]]="August",8,Table24[[#This Row],[Month]]="September",9)</f>
        <v>9</v>
      </c>
      <c r="I1951" s="5">
        <f>DATE(2022,Table24[[#This Row],[Column1]],Table24[[#This Row],[Day]])</f>
        <v>44824</v>
      </c>
      <c r="J1951" s="5" t="str">
        <f>TEXT(Table24[[#This Row],[Column2]],"DDD")</f>
        <v>Tue</v>
      </c>
      <c r="K1951" s="1" t="s">
        <v>2131</v>
      </c>
      <c r="L19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2" spans="1:12" x14ac:dyDescent="0.3">
      <c r="A1952" s="1" t="s">
        <v>30</v>
      </c>
      <c r="B1952" s="1">
        <f t="shared" si="30"/>
        <v>20</v>
      </c>
      <c r="C1952" s="1">
        <v>7</v>
      </c>
      <c r="D19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52" s="1" t="s">
        <v>1880</v>
      </c>
      <c r="F1952" s="1" t="s">
        <v>11</v>
      </c>
      <c r="G1952" s="2">
        <v>358.93</v>
      </c>
      <c r="H1952" s="1" cm="1">
        <f t="array" ref="H1952">_xlfn.IFS(Table24[[#This Row],[Month]]="July",7,Table24[[#This Row],[Month]]="August",8,Table24[[#This Row],[Month]]="September",9)</f>
        <v>9</v>
      </c>
      <c r="I1952" s="5">
        <f>DATE(2022,Table24[[#This Row],[Column1]],Table24[[#This Row],[Day]])</f>
        <v>44824</v>
      </c>
      <c r="J1952" s="5" t="str">
        <f>TEXT(Table24[[#This Row],[Column2]],"DDD")</f>
        <v>Tue</v>
      </c>
      <c r="K1952" s="1" t="s">
        <v>2131</v>
      </c>
      <c r="L19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3" spans="1:12" x14ac:dyDescent="0.3">
      <c r="A1953" s="1" t="s">
        <v>30</v>
      </c>
      <c r="B1953" s="1">
        <f t="shared" si="30"/>
        <v>20</v>
      </c>
      <c r="C1953" s="1">
        <v>8</v>
      </c>
      <c r="D19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3" s="1" t="s">
        <v>1881</v>
      </c>
      <c r="F1953" s="1" t="s">
        <v>12</v>
      </c>
      <c r="G1953" s="2">
        <v>410.31</v>
      </c>
      <c r="H1953" s="1" cm="1">
        <f t="array" ref="H1953">_xlfn.IFS(Table24[[#This Row],[Month]]="July",7,Table24[[#This Row],[Month]]="August",8,Table24[[#This Row],[Month]]="September",9)</f>
        <v>9</v>
      </c>
      <c r="I1953" s="5">
        <f>DATE(2022,Table24[[#This Row],[Column1]],Table24[[#This Row],[Day]])</f>
        <v>44824</v>
      </c>
      <c r="J1953" s="5" t="str">
        <f>TEXT(Table24[[#This Row],[Column2]],"DDD")</f>
        <v>Tue</v>
      </c>
      <c r="K1953" s="1" t="s">
        <v>2131</v>
      </c>
      <c r="L19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54" spans="1:12" x14ac:dyDescent="0.3">
      <c r="A1954" s="1" t="s">
        <v>30</v>
      </c>
      <c r="B1954" s="1">
        <f t="shared" si="30"/>
        <v>20</v>
      </c>
      <c r="C1954" s="1">
        <v>9</v>
      </c>
      <c r="D19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4" s="1" t="s">
        <v>1882</v>
      </c>
      <c r="F1954" s="1" t="s">
        <v>13</v>
      </c>
      <c r="G1954" s="2">
        <v>427.1</v>
      </c>
      <c r="H1954" s="1" cm="1">
        <f t="array" ref="H1954">_xlfn.IFS(Table24[[#This Row],[Month]]="July",7,Table24[[#This Row],[Month]]="August",8,Table24[[#This Row],[Month]]="September",9)</f>
        <v>9</v>
      </c>
      <c r="I1954" s="5">
        <f>DATE(2022,Table24[[#This Row],[Column1]],Table24[[#This Row],[Day]])</f>
        <v>44824</v>
      </c>
      <c r="J1954" s="5" t="str">
        <f>TEXT(Table24[[#This Row],[Column2]],"DDD")</f>
        <v>Tue</v>
      </c>
      <c r="K1954" s="1" t="s">
        <v>2131</v>
      </c>
      <c r="L19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5" spans="1:12" x14ac:dyDescent="0.3">
      <c r="A1955" s="1" t="s">
        <v>30</v>
      </c>
      <c r="B1955" s="1">
        <f t="shared" si="30"/>
        <v>20</v>
      </c>
      <c r="C1955" s="1">
        <v>10</v>
      </c>
      <c r="D195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5" s="1" t="s">
        <v>1883</v>
      </c>
      <c r="F1955" s="1" t="s">
        <v>14</v>
      </c>
      <c r="G1955" s="2">
        <v>411.93</v>
      </c>
      <c r="H1955" s="1" cm="1">
        <f t="array" ref="H1955">_xlfn.IFS(Table24[[#This Row],[Month]]="July",7,Table24[[#This Row],[Month]]="August",8,Table24[[#This Row],[Month]]="September",9)</f>
        <v>9</v>
      </c>
      <c r="I1955" s="5">
        <f>DATE(2022,Table24[[#This Row],[Column1]],Table24[[#This Row],[Day]])</f>
        <v>44824</v>
      </c>
      <c r="J1955" s="5" t="str">
        <f>TEXT(Table24[[#This Row],[Column2]],"DDD")</f>
        <v>Tue</v>
      </c>
      <c r="K1955" s="1" t="s">
        <v>2131</v>
      </c>
      <c r="L19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6" spans="1:12" x14ac:dyDescent="0.3">
      <c r="A1956" s="1" t="s">
        <v>30</v>
      </c>
      <c r="B1956" s="1">
        <f t="shared" si="30"/>
        <v>20</v>
      </c>
      <c r="C1956" s="1">
        <v>11</v>
      </c>
      <c r="D195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6" s="1" t="s">
        <v>1884</v>
      </c>
      <c r="F1956" s="1" t="s">
        <v>15</v>
      </c>
      <c r="G1956" s="2">
        <v>379.38</v>
      </c>
      <c r="H1956" s="1" cm="1">
        <f t="array" ref="H1956">_xlfn.IFS(Table24[[#This Row],[Month]]="July",7,Table24[[#This Row],[Month]]="August",8,Table24[[#This Row],[Month]]="September",9)</f>
        <v>9</v>
      </c>
      <c r="I1956" s="5">
        <f>DATE(2022,Table24[[#This Row],[Column1]],Table24[[#This Row],[Day]])</f>
        <v>44824</v>
      </c>
      <c r="J1956" s="5" t="str">
        <f>TEXT(Table24[[#This Row],[Column2]],"DDD")</f>
        <v>Tue</v>
      </c>
      <c r="K1956" s="1" t="s">
        <v>2131</v>
      </c>
      <c r="L19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7" spans="1:12" x14ac:dyDescent="0.3">
      <c r="A1957" s="1" t="s">
        <v>30</v>
      </c>
      <c r="B1957" s="1">
        <f t="shared" si="30"/>
        <v>20</v>
      </c>
      <c r="C1957" s="1">
        <v>12</v>
      </c>
      <c r="D195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7" s="1" t="s">
        <v>1885</v>
      </c>
      <c r="F1957" s="1" t="s">
        <v>16</v>
      </c>
      <c r="G1957" s="2">
        <v>364.48</v>
      </c>
      <c r="H1957" s="1" cm="1">
        <f t="array" ref="H1957">_xlfn.IFS(Table24[[#This Row],[Month]]="July",7,Table24[[#This Row],[Month]]="August",8,Table24[[#This Row],[Month]]="September",9)</f>
        <v>9</v>
      </c>
      <c r="I1957" s="5">
        <f>DATE(2022,Table24[[#This Row],[Column1]],Table24[[#This Row],[Day]])</f>
        <v>44824</v>
      </c>
      <c r="J1957" s="5" t="str">
        <f>TEXT(Table24[[#This Row],[Column2]],"DDD")</f>
        <v>Tue</v>
      </c>
      <c r="K1957" s="1" t="s">
        <v>2131</v>
      </c>
      <c r="L19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8" spans="1:12" x14ac:dyDescent="0.3">
      <c r="A1958" s="1" t="s">
        <v>30</v>
      </c>
      <c r="B1958" s="1">
        <f t="shared" si="30"/>
        <v>20</v>
      </c>
      <c r="C1958" s="1">
        <v>13</v>
      </c>
      <c r="D195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8" s="1" t="s">
        <v>1886</v>
      </c>
      <c r="F1958" s="1" t="s">
        <v>17</v>
      </c>
      <c r="G1958" s="2">
        <v>365.5</v>
      </c>
      <c r="H1958" s="1" cm="1">
        <f t="array" ref="H1958">_xlfn.IFS(Table24[[#This Row],[Month]]="July",7,Table24[[#This Row],[Month]]="August",8,Table24[[#This Row],[Month]]="September",9)</f>
        <v>9</v>
      </c>
      <c r="I1958" s="5">
        <f>DATE(2022,Table24[[#This Row],[Column1]],Table24[[#This Row],[Day]])</f>
        <v>44824</v>
      </c>
      <c r="J1958" s="5" t="str">
        <f>TEXT(Table24[[#This Row],[Column2]],"DDD")</f>
        <v>Tue</v>
      </c>
      <c r="K1958" s="1" t="s">
        <v>2131</v>
      </c>
      <c r="L19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59" spans="1:12" x14ac:dyDescent="0.3">
      <c r="A1959" s="1" t="s">
        <v>30</v>
      </c>
      <c r="B1959" s="1">
        <f t="shared" si="30"/>
        <v>20</v>
      </c>
      <c r="C1959" s="1">
        <v>14</v>
      </c>
      <c r="D195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59" s="1" t="s">
        <v>1887</v>
      </c>
      <c r="F1959" s="1" t="s">
        <v>18</v>
      </c>
      <c r="G1959" s="2">
        <v>365.47</v>
      </c>
      <c r="H1959" s="1" cm="1">
        <f t="array" ref="H1959">_xlfn.IFS(Table24[[#This Row],[Month]]="July",7,Table24[[#This Row],[Month]]="August",8,Table24[[#This Row],[Month]]="September",9)</f>
        <v>9</v>
      </c>
      <c r="I1959" s="5">
        <f>DATE(2022,Table24[[#This Row],[Column1]],Table24[[#This Row],[Day]])</f>
        <v>44824</v>
      </c>
      <c r="J1959" s="5" t="str">
        <f>TEXT(Table24[[#This Row],[Column2]],"DDD")</f>
        <v>Tue</v>
      </c>
      <c r="K1959" s="1" t="s">
        <v>2131</v>
      </c>
      <c r="L19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0" spans="1:12" x14ac:dyDescent="0.3">
      <c r="A1960" s="1" t="s">
        <v>30</v>
      </c>
      <c r="B1960" s="1">
        <f t="shared" si="30"/>
        <v>20</v>
      </c>
      <c r="C1960" s="1">
        <v>15</v>
      </c>
      <c r="D196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60" s="1" t="s">
        <v>1888</v>
      </c>
      <c r="F1960" s="1" t="s">
        <v>19</v>
      </c>
      <c r="G1960" s="2">
        <v>363.45</v>
      </c>
      <c r="H1960" s="1" cm="1">
        <f t="array" ref="H1960">_xlfn.IFS(Table24[[#This Row],[Month]]="July",7,Table24[[#This Row],[Month]]="August",8,Table24[[#This Row],[Month]]="September",9)</f>
        <v>9</v>
      </c>
      <c r="I1960" s="5">
        <f>DATE(2022,Table24[[#This Row],[Column1]],Table24[[#This Row],[Day]])</f>
        <v>44824</v>
      </c>
      <c r="J1960" s="5" t="str">
        <f>TEXT(Table24[[#This Row],[Column2]],"DDD")</f>
        <v>Tue</v>
      </c>
      <c r="K1960" s="1" t="s">
        <v>2131</v>
      </c>
      <c r="L19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1" spans="1:12" x14ac:dyDescent="0.3">
      <c r="A1961" s="1" t="s">
        <v>30</v>
      </c>
      <c r="B1961" s="1">
        <f t="shared" si="30"/>
        <v>20</v>
      </c>
      <c r="C1961" s="1">
        <v>16</v>
      </c>
      <c r="D196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61" s="1" t="s">
        <v>1889</v>
      </c>
      <c r="F1961" s="1" t="s">
        <v>20</v>
      </c>
      <c r="G1961" s="2">
        <v>364.44</v>
      </c>
      <c r="H1961" s="1" cm="1">
        <f t="array" ref="H1961">_xlfn.IFS(Table24[[#This Row],[Month]]="July",7,Table24[[#This Row],[Month]]="August",8,Table24[[#This Row],[Month]]="September",9)</f>
        <v>9</v>
      </c>
      <c r="I1961" s="5">
        <f>DATE(2022,Table24[[#This Row],[Column1]],Table24[[#This Row],[Day]])</f>
        <v>44824</v>
      </c>
      <c r="J1961" s="5" t="str">
        <f>TEXT(Table24[[#This Row],[Column2]],"DDD")</f>
        <v>Tue</v>
      </c>
      <c r="K1961" s="1" t="s">
        <v>2131</v>
      </c>
      <c r="L19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2" spans="1:12" x14ac:dyDescent="0.3">
      <c r="A1962" s="1" t="s">
        <v>30</v>
      </c>
      <c r="B1962" s="1">
        <f t="shared" si="30"/>
        <v>20</v>
      </c>
      <c r="C1962" s="1">
        <v>17</v>
      </c>
      <c r="D196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62" s="1" t="s">
        <v>1890</v>
      </c>
      <c r="F1962" s="1" t="s">
        <v>21</v>
      </c>
      <c r="G1962" s="2">
        <v>369.9</v>
      </c>
      <c r="H1962" s="1" cm="1">
        <f t="array" ref="H1962">_xlfn.IFS(Table24[[#This Row],[Month]]="July",7,Table24[[#This Row],[Month]]="August",8,Table24[[#This Row],[Month]]="September",9)</f>
        <v>9</v>
      </c>
      <c r="I1962" s="5">
        <f>DATE(2022,Table24[[#This Row],[Column1]],Table24[[#This Row],[Day]])</f>
        <v>44824</v>
      </c>
      <c r="J1962" s="5" t="str">
        <f>TEXT(Table24[[#This Row],[Column2]],"DDD")</f>
        <v>Tue</v>
      </c>
      <c r="K1962" s="1" t="s">
        <v>2131</v>
      </c>
      <c r="L19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63" spans="1:12" x14ac:dyDescent="0.3">
      <c r="A1963" s="1" t="s">
        <v>30</v>
      </c>
      <c r="B1963" s="1">
        <f t="shared" ref="B1963:B2026" si="31">B1939+1</f>
        <v>20</v>
      </c>
      <c r="C1963" s="1">
        <v>18</v>
      </c>
      <c r="D19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3" s="1" t="s">
        <v>1891</v>
      </c>
      <c r="F1963" s="1" t="s">
        <v>22</v>
      </c>
      <c r="G1963" s="2">
        <v>411.69</v>
      </c>
      <c r="H1963" s="1" cm="1">
        <f t="array" ref="H1963">_xlfn.IFS(Table24[[#This Row],[Month]]="July",7,Table24[[#This Row],[Month]]="August",8,Table24[[#This Row],[Month]]="September",9)</f>
        <v>9</v>
      </c>
      <c r="I1963" s="5">
        <f>DATE(2022,Table24[[#This Row],[Column1]],Table24[[#This Row],[Day]])</f>
        <v>44824</v>
      </c>
      <c r="J1963" s="5" t="str">
        <f>TEXT(Table24[[#This Row],[Column2]],"DDD")</f>
        <v>Tue</v>
      </c>
      <c r="K1963" s="1" t="s">
        <v>2131</v>
      </c>
      <c r="L19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4" spans="1:12" x14ac:dyDescent="0.3">
      <c r="A1964" s="1" t="s">
        <v>30</v>
      </c>
      <c r="B1964" s="1">
        <f t="shared" si="31"/>
        <v>20</v>
      </c>
      <c r="C1964" s="1">
        <v>19</v>
      </c>
      <c r="D19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4" s="1" t="s">
        <v>1892</v>
      </c>
      <c r="F1964" s="1" t="s">
        <v>23</v>
      </c>
      <c r="G1964" s="2">
        <v>454.51</v>
      </c>
      <c r="H1964" s="1" cm="1">
        <f t="array" ref="H1964">_xlfn.IFS(Table24[[#This Row],[Month]]="July",7,Table24[[#This Row],[Month]]="August",8,Table24[[#This Row],[Month]]="September",9)</f>
        <v>9</v>
      </c>
      <c r="I1964" s="5">
        <f>DATE(2022,Table24[[#This Row],[Column1]],Table24[[#This Row],[Day]])</f>
        <v>44824</v>
      </c>
      <c r="J1964" s="5" t="str">
        <f>TEXT(Table24[[#This Row],[Column2]],"DDD")</f>
        <v>Tue</v>
      </c>
      <c r="K1964" s="1" t="s">
        <v>2131</v>
      </c>
      <c r="L19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5" spans="1:12" x14ac:dyDescent="0.3">
      <c r="A1965" s="1" t="s">
        <v>30</v>
      </c>
      <c r="B1965" s="1">
        <f t="shared" si="31"/>
        <v>20</v>
      </c>
      <c r="C1965" s="1">
        <v>20</v>
      </c>
      <c r="D19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5" s="1" t="s">
        <v>1893</v>
      </c>
      <c r="F1965" s="1" t="s">
        <v>24</v>
      </c>
      <c r="G1965" s="2">
        <v>485.17</v>
      </c>
      <c r="H1965" s="1" cm="1">
        <f t="array" ref="H1965">_xlfn.IFS(Table24[[#This Row],[Month]]="July",7,Table24[[#This Row],[Month]]="August",8,Table24[[#This Row],[Month]]="September",9)</f>
        <v>9</v>
      </c>
      <c r="I1965" s="5">
        <f>DATE(2022,Table24[[#This Row],[Column1]],Table24[[#This Row],[Day]])</f>
        <v>44824</v>
      </c>
      <c r="J1965" s="5" t="str">
        <f>TEXT(Table24[[#This Row],[Column2]],"DDD")</f>
        <v>Tue</v>
      </c>
      <c r="K1965" s="1" t="s">
        <v>2131</v>
      </c>
      <c r="L19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6" spans="1:12" x14ac:dyDescent="0.3">
      <c r="A1966" s="1" t="s">
        <v>30</v>
      </c>
      <c r="B1966" s="1">
        <f t="shared" si="31"/>
        <v>20</v>
      </c>
      <c r="C1966" s="1">
        <v>21</v>
      </c>
      <c r="D19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6" s="1" t="s">
        <v>1278</v>
      </c>
      <c r="F1966" s="1" t="s">
        <v>25</v>
      </c>
      <c r="G1966" s="2">
        <v>479.96</v>
      </c>
      <c r="H1966" s="1" cm="1">
        <f t="array" ref="H1966">_xlfn.IFS(Table24[[#This Row],[Month]]="July",7,Table24[[#This Row],[Month]]="August",8,Table24[[#This Row],[Month]]="September",9)</f>
        <v>9</v>
      </c>
      <c r="I1966" s="5">
        <f>DATE(2022,Table24[[#This Row],[Column1]],Table24[[#This Row],[Day]])</f>
        <v>44824</v>
      </c>
      <c r="J1966" s="5" t="str">
        <f>TEXT(Table24[[#This Row],[Column2]],"DDD")</f>
        <v>Tue</v>
      </c>
      <c r="K1966" s="1" t="s">
        <v>2131</v>
      </c>
      <c r="L19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7" spans="1:12" x14ac:dyDescent="0.3">
      <c r="A1967" s="1" t="s">
        <v>30</v>
      </c>
      <c r="B1967" s="1">
        <f t="shared" si="31"/>
        <v>20</v>
      </c>
      <c r="C1967" s="1">
        <v>22</v>
      </c>
      <c r="D19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7" s="1" t="s">
        <v>1894</v>
      </c>
      <c r="F1967" s="1" t="s">
        <v>26</v>
      </c>
      <c r="G1967" s="2">
        <v>419.59</v>
      </c>
      <c r="H1967" s="1" cm="1">
        <f t="array" ref="H1967">_xlfn.IFS(Table24[[#This Row],[Month]]="July",7,Table24[[#This Row],[Month]]="August",8,Table24[[#This Row],[Month]]="September",9)</f>
        <v>9</v>
      </c>
      <c r="I1967" s="5">
        <f>DATE(2022,Table24[[#This Row],[Column1]],Table24[[#This Row],[Day]])</f>
        <v>44824</v>
      </c>
      <c r="J1967" s="5" t="str">
        <f>TEXT(Table24[[#This Row],[Column2]],"DDD")</f>
        <v>Tue</v>
      </c>
      <c r="K1967" s="1" t="s">
        <v>2131</v>
      </c>
      <c r="L19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8" spans="1:12" x14ac:dyDescent="0.3">
      <c r="A1968" s="1" t="s">
        <v>30</v>
      </c>
      <c r="B1968" s="1">
        <f t="shared" si="31"/>
        <v>20</v>
      </c>
      <c r="C1968" s="1">
        <v>23</v>
      </c>
      <c r="D19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8" s="1" t="s">
        <v>1895</v>
      </c>
      <c r="F1968" s="1" t="s">
        <v>27</v>
      </c>
      <c r="G1968" s="2">
        <v>388.2</v>
      </c>
      <c r="H1968" s="1" cm="1">
        <f t="array" ref="H1968">_xlfn.IFS(Table24[[#This Row],[Month]]="July",7,Table24[[#This Row],[Month]]="August",8,Table24[[#This Row],[Month]]="September",9)</f>
        <v>9</v>
      </c>
      <c r="I1968" s="5">
        <f>DATE(2022,Table24[[#This Row],[Column1]],Table24[[#This Row],[Day]])</f>
        <v>44824</v>
      </c>
      <c r="J1968" s="5" t="str">
        <f>TEXT(Table24[[#This Row],[Column2]],"DDD")</f>
        <v>Tue</v>
      </c>
      <c r="K1968" s="1" t="s">
        <v>2131</v>
      </c>
      <c r="L19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69" spans="1:12" x14ac:dyDescent="0.3">
      <c r="A1969" s="1" t="s">
        <v>30</v>
      </c>
      <c r="B1969" s="1">
        <f t="shared" si="31"/>
        <v>20</v>
      </c>
      <c r="C1969" s="1">
        <v>24</v>
      </c>
      <c r="D19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69" s="1" t="s">
        <v>1896</v>
      </c>
      <c r="F1969" s="1" t="s">
        <v>28</v>
      </c>
      <c r="G1969" s="2">
        <v>353.78</v>
      </c>
      <c r="H1969" s="1" cm="1">
        <f t="array" ref="H1969">_xlfn.IFS(Table24[[#This Row],[Month]]="July",7,Table24[[#This Row],[Month]]="August",8,Table24[[#This Row],[Month]]="September",9)</f>
        <v>9</v>
      </c>
      <c r="I1969" s="5">
        <f>DATE(2022,Table24[[#This Row],[Column1]],Table24[[#This Row],[Day]])</f>
        <v>44824</v>
      </c>
      <c r="J1969" s="5" t="str">
        <f>TEXT(Table24[[#This Row],[Column2]],"DDD")</f>
        <v>Tue</v>
      </c>
      <c r="K1969" s="1" t="s">
        <v>2131</v>
      </c>
      <c r="L19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0" spans="1:12" x14ac:dyDescent="0.3">
      <c r="A1970" s="1" t="s">
        <v>30</v>
      </c>
      <c r="B1970" s="1">
        <f t="shared" si="31"/>
        <v>21</v>
      </c>
      <c r="C1970" s="1">
        <v>1</v>
      </c>
      <c r="D19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0" s="1" t="s">
        <v>1897</v>
      </c>
      <c r="F1970" s="1" t="s">
        <v>5</v>
      </c>
      <c r="G1970" s="2">
        <v>337.35</v>
      </c>
      <c r="H1970" s="1" cm="1">
        <f t="array" ref="H1970">_xlfn.IFS(Table24[[#This Row],[Month]]="July",7,Table24[[#This Row],[Month]]="August",8,Table24[[#This Row],[Month]]="September",9)</f>
        <v>9</v>
      </c>
      <c r="I1970" s="5">
        <f>DATE(2022,Table24[[#This Row],[Column1]],Table24[[#This Row],[Day]])</f>
        <v>44825</v>
      </c>
      <c r="J1970" s="5" t="str">
        <f>TEXT(Table24[[#This Row],[Column2]],"DDD")</f>
        <v>Wed</v>
      </c>
      <c r="K1970" s="1" t="s">
        <v>2132</v>
      </c>
      <c r="L19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1" spans="1:12" x14ac:dyDescent="0.3">
      <c r="A1971" s="1" t="s">
        <v>30</v>
      </c>
      <c r="B1971" s="1">
        <f t="shared" si="31"/>
        <v>21</v>
      </c>
      <c r="C1971" s="1">
        <v>2</v>
      </c>
      <c r="D19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1" s="1" t="s">
        <v>1898</v>
      </c>
      <c r="F1971" s="1" t="s">
        <v>6</v>
      </c>
      <c r="G1971" s="2">
        <v>309.17</v>
      </c>
      <c r="H1971" s="1" cm="1">
        <f t="array" ref="H1971">_xlfn.IFS(Table24[[#This Row],[Month]]="July",7,Table24[[#This Row],[Month]]="August",8,Table24[[#This Row],[Month]]="September",9)</f>
        <v>9</v>
      </c>
      <c r="I1971" s="5">
        <f>DATE(2022,Table24[[#This Row],[Column1]],Table24[[#This Row],[Day]])</f>
        <v>44825</v>
      </c>
      <c r="J1971" s="5" t="str">
        <f>TEXT(Table24[[#This Row],[Column2]],"DDD")</f>
        <v>Wed</v>
      </c>
      <c r="K1971" s="1" t="s">
        <v>2132</v>
      </c>
      <c r="L19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2" spans="1:12" x14ac:dyDescent="0.3">
      <c r="A1972" s="1" t="s">
        <v>30</v>
      </c>
      <c r="B1972" s="1">
        <f t="shared" si="31"/>
        <v>21</v>
      </c>
      <c r="C1972" s="1">
        <v>3</v>
      </c>
      <c r="D19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2" s="1" t="s">
        <v>1899</v>
      </c>
      <c r="F1972" s="1" t="s">
        <v>7</v>
      </c>
      <c r="G1972" s="2">
        <v>308.49</v>
      </c>
      <c r="H1972" s="1" cm="1">
        <f t="array" ref="H1972">_xlfn.IFS(Table24[[#This Row],[Month]]="July",7,Table24[[#This Row],[Month]]="August",8,Table24[[#This Row],[Month]]="September",9)</f>
        <v>9</v>
      </c>
      <c r="I1972" s="5">
        <f>DATE(2022,Table24[[#This Row],[Column1]],Table24[[#This Row],[Day]])</f>
        <v>44825</v>
      </c>
      <c r="J1972" s="5" t="str">
        <f>TEXT(Table24[[#This Row],[Column2]],"DDD")</f>
        <v>Wed</v>
      </c>
      <c r="K1972" s="1" t="s">
        <v>2132</v>
      </c>
      <c r="L19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3" spans="1:12" x14ac:dyDescent="0.3">
      <c r="A1973" s="1" t="s">
        <v>30</v>
      </c>
      <c r="B1973" s="1">
        <f t="shared" si="31"/>
        <v>21</v>
      </c>
      <c r="C1973" s="1">
        <v>4</v>
      </c>
      <c r="D19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3" s="1" t="s">
        <v>1900</v>
      </c>
      <c r="F1973" s="1" t="s">
        <v>8</v>
      </c>
      <c r="G1973" s="2">
        <v>308.52</v>
      </c>
      <c r="H1973" s="1" cm="1">
        <f t="array" ref="H1973">_xlfn.IFS(Table24[[#This Row],[Month]]="July",7,Table24[[#This Row],[Month]]="August",8,Table24[[#This Row],[Month]]="September",9)</f>
        <v>9</v>
      </c>
      <c r="I1973" s="5">
        <f>DATE(2022,Table24[[#This Row],[Column1]],Table24[[#This Row],[Day]])</f>
        <v>44825</v>
      </c>
      <c r="J1973" s="5" t="str">
        <f>TEXT(Table24[[#This Row],[Column2]],"DDD")</f>
        <v>Wed</v>
      </c>
      <c r="K1973" s="1" t="s">
        <v>2132</v>
      </c>
      <c r="L19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4" spans="1:12" x14ac:dyDescent="0.3">
      <c r="A1974" s="1" t="s">
        <v>30</v>
      </c>
      <c r="B1974" s="1">
        <f t="shared" si="31"/>
        <v>21</v>
      </c>
      <c r="C1974" s="1">
        <v>5</v>
      </c>
      <c r="D19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4" s="1" t="s">
        <v>1901</v>
      </c>
      <c r="F1974" s="1" t="s">
        <v>9</v>
      </c>
      <c r="G1974" s="2">
        <v>306.79000000000002</v>
      </c>
      <c r="H1974" s="1" cm="1">
        <f t="array" ref="H1974">_xlfn.IFS(Table24[[#This Row],[Month]]="July",7,Table24[[#This Row],[Month]]="August",8,Table24[[#This Row],[Month]]="September",9)</f>
        <v>9</v>
      </c>
      <c r="I1974" s="5">
        <f>DATE(2022,Table24[[#This Row],[Column1]],Table24[[#This Row],[Day]])</f>
        <v>44825</v>
      </c>
      <c r="J1974" s="5" t="str">
        <f>TEXT(Table24[[#This Row],[Column2]],"DDD")</f>
        <v>Wed</v>
      </c>
      <c r="K1974" s="1" t="s">
        <v>2132</v>
      </c>
      <c r="L19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5" spans="1:12" x14ac:dyDescent="0.3">
      <c r="A1975" s="1" t="s">
        <v>30</v>
      </c>
      <c r="B1975" s="1">
        <f t="shared" si="31"/>
        <v>21</v>
      </c>
      <c r="C1975" s="1">
        <v>6</v>
      </c>
      <c r="D19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5" s="1" t="s">
        <v>1902</v>
      </c>
      <c r="F1975" s="1" t="s">
        <v>10</v>
      </c>
      <c r="G1975" s="2">
        <v>358.84</v>
      </c>
      <c r="H1975" s="1" cm="1">
        <f t="array" ref="H1975">_xlfn.IFS(Table24[[#This Row],[Month]]="July",7,Table24[[#This Row],[Month]]="August",8,Table24[[#This Row],[Month]]="September",9)</f>
        <v>9</v>
      </c>
      <c r="I1975" s="5">
        <f>DATE(2022,Table24[[#This Row],[Column1]],Table24[[#This Row],[Day]])</f>
        <v>44825</v>
      </c>
      <c r="J1975" s="5" t="str">
        <f>TEXT(Table24[[#This Row],[Column2]],"DDD")</f>
        <v>Wed</v>
      </c>
      <c r="K1975" s="1" t="s">
        <v>2132</v>
      </c>
      <c r="L19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6" spans="1:12" x14ac:dyDescent="0.3">
      <c r="A1976" s="1" t="s">
        <v>30</v>
      </c>
      <c r="B1976" s="1">
        <f t="shared" si="31"/>
        <v>21</v>
      </c>
      <c r="C1976" s="1">
        <v>7</v>
      </c>
      <c r="D19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76" s="1" t="s">
        <v>1903</v>
      </c>
      <c r="F1976" s="1" t="s">
        <v>11</v>
      </c>
      <c r="G1976" s="2">
        <v>416.76</v>
      </c>
      <c r="H1976" s="1" cm="1">
        <f t="array" ref="H1976">_xlfn.IFS(Table24[[#This Row],[Month]]="July",7,Table24[[#This Row],[Month]]="August",8,Table24[[#This Row],[Month]]="September",9)</f>
        <v>9</v>
      </c>
      <c r="I1976" s="5">
        <f>DATE(2022,Table24[[#This Row],[Column1]],Table24[[#This Row],[Day]])</f>
        <v>44825</v>
      </c>
      <c r="J1976" s="5" t="str">
        <f>TEXT(Table24[[#This Row],[Column2]],"DDD")</f>
        <v>Wed</v>
      </c>
      <c r="K1976" s="1" t="s">
        <v>2132</v>
      </c>
      <c r="L19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7" spans="1:12" x14ac:dyDescent="0.3">
      <c r="A1977" s="1" t="s">
        <v>30</v>
      </c>
      <c r="B1977" s="1">
        <f t="shared" si="31"/>
        <v>21</v>
      </c>
      <c r="C1977" s="1">
        <v>8</v>
      </c>
      <c r="D19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77" s="1" t="s">
        <v>1904</v>
      </c>
      <c r="F1977" s="1" t="s">
        <v>12</v>
      </c>
      <c r="G1977" s="2">
        <v>488.71</v>
      </c>
      <c r="H1977" s="1" cm="1">
        <f t="array" ref="H1977">_xlfn.IFS(Table24[[#This Row],[Month]]="July",7,Table24[[#This Row],[Month]]="August",8,Table24[[#This Row],[Month]]="September",9)</f>
        <v>9</v>
      </c>
      <c r="I1977" s="5">
        <f>DATE(2022,Table24[[#This Row],[Column1]],Table24[[#This Row],[Day]])</f>
        <v>44825</v>
      </c>
      <c r="J1977" s="5" t="str">
        <f>TEXT(Table24[[#This Row],[Column2]],"DDD")</f>
        <v>Wed</v>
      </c>
      <c r="K1977" s="1" t="s">
        <v>2132</v>
      </c>
      <c r="L19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78" spans="1:12" x14ac:dyDescent="0.3">
      <c r="A1978" s="1" t="s">
        <v>30</v>
      </c>
      <c r="B1978" s="1">
        <f t="shared" si="31"/>
        <v>21</v>
      </c>
      <c r="C1978" s="1">
        <v>9</v>
      </c>
      <c r="D19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78" s="1" t="s">
        <v>1905</v>
      </c>
      <c r="F1978" s="1" t="s">
        <v>13</v>
      </c>
      <c r="G1978" s="2">
        <v>499.91</v>
      </c>
      <c r="H1978" s="1" cm="1">
        <f t="array" ref="H1978">_xlfn.IFS(Table24[[#This Row],[Month]]="July",7,Table24[[#This Row],[Month]]="August",8,Table24[[#This Row],[Month]]="September",9)</f>
        <v>9</v>
      </c>
      <c r="I1978" s="5">
        <f>DATE(2022,Table24[[#This Row],[Column1]],Table24[[#This Row],[Day]])</f>
        <v>44825</v>
      </c>
      <c r="J1978" s="5" t="str">
        <f>TEXT(Table24[[#This Row],[Column2]],"DDD")</f>
        <v>Wed</v>
      </c>
      <c r="K1978" s="1" t="s">
        <v>2132</v>
      </c>
      <c r="L19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79" spans="1:12" x14ac:dyDescent="0.3">
      <c r="A1979" s="1" t="s">
        <v>30</v>
      </c>
      <c r="B1979" s="1">
        <f t="shared" si="31"/>
        <v>21</v>
      </c>
      <c r="C1979" s="1">
        <v>10</v>
      </c>
      <c r="D197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79" s="1" t="s">
        <v>1882</v>
      </c>
      <c r="F1979" s="1" t="s">
        <v>14</v>
      </c>
      <c r="G1979" s="2">
        <v>427.1</v>
      </c>
      <c r="H1979" s="1" cm="1">
        <f t="array" ref="H1979">_xlfn.IFS(Table24[[#This Row],[Month]]="July",7,Table24[[#This Row],[Month]]="August",8,Table24[[#This Row],[Month]]="September",9)</f>
        <v>9</v>
      </c>
      <c r="I1979" s="5">
        <f>DATE(2022,Table24[[#This Row],[Column1]],Table24[[#This Row],[Day]])</f>
        <v>44825</v>
      </c>
      <c r="J1979" s="5" t="str">
        <f>TEXT(Table24[[#This Row],[Column2]],"DDD")</f>
        <v>Wed</v>
      </c>
      <c r="K1979" s="1" t="s">
        <v>2132</v>
      </c>
      <c r="L19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0" spans="1:12" x14ac:dyDescent="0.3">
      <c r="A1980" s="1" t="s">
        <v>30</v>
      </c>
      <c r="B1980" s="1">
        <f t="shared" si="31"/>
        <v>21</v>
      </c>
      <c r="C1980" s="1">
        <v>11</v>
      </c>
      <c r="D198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0" s="1" t="s">
        <v>1906</v>
      </c>
      <c r="F1980" s="1" t="s">
        <v>15</v>
      </c>
      <c r="G1980" s="2">
        <v>369.61</v>
      </c>
      <c r="H1980" s="1" cm="1">
        <f t="array" ref="H1980">_xlfn.IFS(Table24[[#This Row],[Month]]="July",7,Table24[[#This Row],[Month]]="August",8,Table24[[#This Row],[Month]]="September",9)</f>
        <v>9</v>
      </c>
      <c r="I1980" s="5">
        <f>DATE(2022,Table24[[#This Row],[Column1]],Table24[[#This Row],[Day]])</f>
        <v>44825</v>
      </c>
      <c r="J1980" s="5" t="str">
        <f>TEXT(Table24[[#This Row],[Column2]],"DDD")</f>
        <v>Wed</v>
      </c>
      <c r="K1980" s="1" t="s">
        <v>2132</v>
      </c>
      <c r="L19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1" spans="1:12" x14ac:dyDescent="0.3">
      <c r="A1981" s="1" t="s">
        <v>30</v>
      </c>
      <c r="B1981" s="1">
        <f t="shared" si="31"/>
        <v>21</v>
      </c>
      <c r="C1981" s="1">
        <v>12</v>
      </c>
      <c r="D198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1" s="1" t="s">
        <v>1907</v>
      </c>
      <c r="F1981" s="1" t="s">
        <v>16</v>
      </c>
      <c r="G1981" s="2">
        <v>331.91</v>
      </c>
      <c r="H1981" s="1" cm="1">
        <f t="array" ref="H1981">_xlfn.IFS(Table24[[#This Row],[Month]]="July",7,Table24[[#This Row],[Month]]="August",8,Table24[[#This Row],[Month]]="September",9)</f>
        <v>9</v>
      </c>
      <c r="I1981" s="5">
        <f>DATE(2022,Table24[[#This Row],[Column1]],Table24[[#This Row],[Day]])</f>
        <v>44825</v>
      </c>
      <c r="J1981" s="5" t="str">
        <f>TEXT(Table24[[#This Row],[Column2]],"DDD")</f>
        <v>Wed</v>
      </c>
      <c r="K1981" s="1" t="s">
        <v>2132</v>
      </c>
      <c r="L19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2" spans="1:12" x14ac:dyDescent="0.3">
      <c r="A1982" s="1" t="s">
        <v>30</v>
      </c>
      <c r="B1982" s="1">
        <f t="shared" si="31"/>
        <v>21</v>
      </c>
      <c r="C1982" s="1">
        <v>13</v>
      </c>
      <c r="D198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2" s="1" t="s">
        <v>1908</v>
      </c>
      <c r="F1982" s="1" t="s">
        <v>17</v>
      </c>
      <c r="G1982" s="2">
        <v>307.92</v>
      </c>
      <c r="H1982" s="1" cm="1">
        <f t="array" ref="H1982">_xlfn.IFS(Table24[[#This Row],[Month]]="July",7,Table24[[#This Row],[Month]]="August",8,Table24[[#This Row],[Month]]="September",9)</f>
        <v>9</v>
      </c>
      <c r="I1982" s="5">
        <f>DATE(2022,Table24[[#This Row],[Column1]],Table24[[#This Row],[Day]])</f>
        <v>44825</v>
      </c>
      <c r="J1982" s="5" t="str">
        <f>TEXT(Table24[[#This Row],[Column2]],"DDD")</f>
        <v>Wed</v>
      </c>
      <c r="K1982" s="1" t="s">
        <v>2132</v>
      </c>
      <c r="L19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3" spans="1:12" x14ac:dyDescent="0.3">
      <c r="A1983" s="1" t="s">
        <v>30</v>
      </c>
      <c r="B1983" s="1">
        <f t="shared" si="31"/>
        <v>21</v>
      </c>
      <c r="C1983" s="1">
        <v>14</v>
      </c>
      <c r="D198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3" s="1" t="s">
        <v>1909</v>
      </c>
      <c r="F1983" s="1" t="s">
        <v>18</v>
      </c>
      <c r="G1983" s="2">
        <v>311.93</v>
      </c>
      <c r="H1983" s="1" cm="1">
        <f t="array" ref="H1983">_xlfn.IFS(Table24[[#This Row],[Month]]="July",7,Table24[[#This Row],[Month]]="August",8,Table24[[#This Row],[Month]]="September",9)</f>
        <v>9</v>
      </c>
      <c r="I1983" s="5">
        <f>DATE(2022,Table24[[#This Row],[Column1]],Table24[[#This Row],[Day]])</f>
        <v>44825</v>
      </c>
      <c r="J1983" s="5" t="str">
        <f>TEXT(Table24[[#This Row],[Column2]],"DDD")</f>
        <v>Wed</v>
      </c>
      <c r="K1983" s="1" t="s">
        <v>2132</v>
      </c>
      <c r="L19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4" spans="1:12" x14ac:dyDescent="0.3">
      <c r="A1984" s="1" t="s">
        <v>30</v>
      </c>
      <c r="B1984" s="1">
        <f t="shared" si="31"/>
        <v>21</v>
      </c>
      <c r="C1984" s="1">
        <v>15</v>
      </c>
      <c r="D198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4" s="1" t="s">
        <v>1910</v>
      </c>
      <c r="F1984" s="1" t="s">
        <v>19</v>
      </c>
      <c r="G1984" s="2">
        <v>321.35000000000002</v>
      </c>
      <c r="H1984" s="1" cm="1">
        <f t="array" ref="H1984">_xlfn.IFS(Table24[[#This Row],[Month]]="July",7,Table24[[#This Row],[Month]]="August",8,Table24[[#This Row],[Month]]="September",9)</f>
        <v>9</v>
      </c>
      <c r="I1984" s="5">
        <f>DATE(2022,Table24[[#This Row],[Column1]],Table24[[#This Row],[Day]])</f>
        <v>44825</v>
      </c>
      <c r="J1984" s="5" t="str">
        <f>TEXT(Table24[[#This Row],[Column2]],"DDD")</f>
        <v>Wed</v>
      </c>
      <c r="K1984" s="1" t="s">
        <v>2132</v>
      </c>
      <c r="L19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5" spans="1:12" x14ac:dyDescent="0.3">
      <c r="A1985" s="1" t="s">
        <v>30</v>
      </c>
      <c r="B1985" s="1">
        <f t="shared" si="31"/>
        <v>21</v>
      </c>
      <c r="C1985" s="1">
        <v>16</v>
      </c>
      <c r="D198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5" s="1" t="s">
        <v>1911</v>
      </c>
      <c r="F1985" s="1" t="s">
        <v>20</v>
      </c>
      <c r="G1985" s="2">
        <v>350.04</v>
      </c>
      <c r="H1985" s="1" cm="1">
        <f t="array" ref="H1985">_xlfn.IFS(Table24[[#This Row],[Month]]="July",7,Table24[[#This Row],[Month]]="August",8,Table24[[#This Row],[Month]]="September",9)</f>
        <v>9</v>
      </c>
      <c r="I1985" s="5">
        <f>DATE(2022,Table24[[#This Row],[Column1]],Table24[[#This Row],[Day]])</f>
        <v>44825</v>
      </c>
      <c r="J1985" s="5" t="str">
        <f>TEXT(Table24[[#This Row],[Column2]],"DDD")</f>
        <v>Wed</v>
      </c>
      <c r="K1985" s="1" t="s">
        <v>2132</v>
      </c>
      <c r="L19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6" spans="1:12" x14ac:dyDescent="0.3">
      <c r="A1986" s="1" t="s">
        <v>30</v>
      </c>
      <c r="B1986" s="1">
        <f t="shared" si="31"/>
        <v>21</v>
      </c>
      <c r="C1986" s="1">
        <v>17</v>
      </c>
      <c r="D198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1986" s="1" t="s">
        <v>1912</v>
      </c>
      <c r="F1986" s="1" t="s">
        <v>21</v>
      </c>
      <c r="G1986" s="2">
        <v>383.43</v>
      </c>
      <c r="H1986" s="1" cm="1">
        <f t="array" ref="H1986">_xlfn.IFS(Table24[[#This Row],[Month]]="July",7,Table24[[#This Row],[Month]]="August",8,Table24[[#This Row],[Month]]="September",9)</f>
        <v>9</v>
      </c>
      <c r="I1986" s="5">
        <f>DATE(2022,Table24[[#This Row],[Column1]],Table24[[#This Row],[Day]])</f>
        <v>44825</v>
      </c>
      <c r="J1986" s="5" t="str">
        <f>TEXT(Table24[[#This Row],[Column2]],"DDD")</f>
        <v>Wed</v>
      </c>
      <c r="K1986" s="1" t="s">
        <v>2132</v>
      </c>
      <c r="L19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1987" spans="1:12" x14ac:dyDescent="0.3">
      <c r="A1987" s="1" t="s">
        <v>30</v>
      </c>
      <c r="B1987" s="1">
        <f t="shared" si="31"/>
        <v>21</v>
      </c>
      <c r="C1987" s="1">
        <v>18</v>
      </c>
      <c r="D19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87" s="1" t="s">
        <v>1913</v>
      </c>
      <c r="F1987" s="1" t="s">
        <v>22</v>
      </c>
      <c r="G1987" s="2">
        <v>406.74</v>
      </c>
      <c r="H1987" s="1" cm="1">
        <f t="array" ref="H1987">_xlfn.IFS(Table24[[#This Row],[Month]]="July",7,Table24[[#This Row],[Month]]="August",8,Table24[[#This Row],[Month]]="September",9)</f>
        <v>9</v>
      </c>
      <c r="I1987" s="5">
        <f>DATE(2022,Table24[[#This Row],[Column1]],Table24[[#This Row],[Day]])</f>
        <v>44825</v>
      </c>
      <c r="J1987" s="5" t="str">
        <f>TEXT(Table24[[#This Row],[Column2]],"DDD")</f>
        <v>Wed</v>
      </c>
      <c r="K1987" s="1" t="s">
        <v>2132</v>
      </c>
      <c r="L19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8" spans="1:12" x14ac:dyDescent="0.3">
      <c r="A1988" s="1" t="s">
        <v>30</v>
      </c>
      <c r="B1988" s="1">
        <f t="shared" si="31"/>
        <v>21</v>
      </c>
      <c r="C1988" s="1">
        <v>19</v>
      </c>
      <c r="D19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88" s="1" t="s">
        <v>1914</v>
      </c>
      <c r="F1988" s="1" t="s">
        <v>23</v>
      </c>
      <c r="G1988" s="2">
        <v>455.43</v>
      </c>
      <c r="H1988" s="1" cm="1">
        <f t="array" ref="H1988">_xlfn.IFS(Table24[[#This Row],[Month]]="July",7,Table24[[#This Row],[Month]]="August",8,Table24[[#This Row],[Month]]="September",9)</f>
        <v>9</v>
      </c>
      <c r="I1988" s="5">
        <f>DATE(2022,Table24[[#This Row],[Column1]],Table24[[#This Row],[Day]])</f>
        <v>44825</v>
      </c>
      <c r="J1988" s="5" t="str">
        <f>TEXT(Table24[[#This Row],[Column2]],"DDD")</f>
        <v>Wed</v>
      </c>
      <c r="K1988" s="1" t="s">
        <v>2132</v>
      </c>
      <c r="L19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89" spans="1:12" x14ac:dyDescent="0.3">
      <c r="A1989" s="1" t="s">
        <v>30</v>
      </c>
      <c r="B1989" s="1">
        <f t="shared" si="31"/>
        <v>21</v>
      </c>
      <c r="C1989" s="1">
        <v>20</v>
      </c>
      <c r="D19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89" s="1" t="s">
        <v>1915</v>
      </c>
      <c r="F1989" s="1" t="s">
        <v>24</v>
      </c>
      <c r="G1989" s="2">
        <v>472.18</v>
      </c>
      <c r="H1989" s="1" cm="1">
        <f t="array" ref="H1989">_xlfn.IFS(Table24[[#This Row],[Month]]="July",7,Table24[[#This Row],[Month]]="August",8,Table24[[#This Row],[Month]]="September",9)</f>
        <v>9</v>
      </c>
      <c r="I1989" s="5">
        <f>DATE(2022,Table24[[#This Row],[Column1]],Table24[[#This Row],[Day]])</f>
        <v>44825</v>
      </c>
      <c r="J1989" s="5" t="str">
        <f>TEXT(Table24[[#This Row],[Column2]],"DDD")</f>
        <v>Wed</v>
      </c>
      <c r="K1989" s="1" t="s">
        <v>2132</v>
      </c>
      <c r="L19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0" spans="1:12" x14ac:dyDescent="0.3">
      <c r="A1990" s="1" t="s">
        <v>30</v>
      </c>
      <c r="B1990" s="1">
        <f t="shared" si="31"/>
        <v>21</v>
      </c>
      <c r="C1990" s="1">
        <v>21</v>
      </c>
      <c r="D19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0" s="1" t="s">
        <v>1916</v>
      </c>
      <c r="F1990" s="1" t="s">
        <v>25</v>
      </c>
      <c r="G1990" s="2">
        <v>445.32</v>
      </c>
      <c r="H1990" s="1" cm="1">
        <f t="array" ref="H1990">_xlfn.IFS(Table24[[#This Row],[Month]]="July",7,Table24[[#This Row],[Month]]="August",8,Table24[[#This Row],[Month]]="September",9)</f>
        <v>9</v>
      </c>
      <c r="I1990" s="5">
        <f>DATE(2022,Table24[[#This Row],[Column1]],Table24[[#This Row],[Day]])</f>
        <v>44825</v>
      </c>
      <c r="J1990" s="5" t="str">
        <f>TEXT(Table24[[#This Row],[Column2]],"DDD")</f>
        <v>Wed</v>
      </c>
      <c r="K1990" s="1" t="s">
        <v>2132</v>
      </c>
      <c r="L19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1" spans="1:12" x14ac:dyDescent="0.3">
      <c r="A1991" s="1" t="s">
        <v>30</v>
      </c>
      <c r="B1991" s="1">
        <f t="shared" si="31"/>
        <v>21</v>
      </c>
      <c r="C1991" s="1">
        <v>22</v>
      </c>
      <c r="D19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1" s="1" t="s">
        <v>1917</v>
      </c>
      <c r="F1991" s="1" t="s">
        <v>26</v>
      </c>
      <c r="G1991" s="2">
        <v>402.94</v>
      </c>
      <c r="H1991" s="1" cm="1">
        <f t="array" ref="H1991">_xlfn.IFS(Table24[[#This Row],[Month]]="July",7,Table24[[#This Row],[Month]]="August",8,Table24[[#This Row],[Month]]="September",9)</f>
        <v>9</v>
      </c>
      <c r="I1991" s="5">
        <f>DATE(2022,Table24[[#This Row],[Column1]],Table24[[#This Row],[Day]])</f>
        <v>44825</v>
      </c>
      <c r="J1991" s="5" t="str">
        <f>TEXT(Table24[[#This Row],[Column2]],"DDD")</f>
        <v>Wed</v>
      </c>
      <c r="K1991" s="1" t="s">
        <v>2132</v>
      </c>
      <c r="L19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2" spans="1:12" x14ac:dyDescent="0.3">
      <c r="A1992" s="1" t="s">
        <v>30</v>
      </c>
      <c r="B1992" s="1">
        <f t="shared" si="31"/>
        <v>21</v>
      </c>
      <c r="C1992" s="1">
        <v>23</v>
      </c>
      <c r="D19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2" s="1" t="s">
        <v>1204</v>
      </c>
      <c r="F1992" s="1" t="s">
        <v>27</v>
      </c>
      <c r="G1992" s="2">
        <v>368.92</v>
      </c>
      <c r="H1992" s="1" cm="1">
        <f t="array" ref="H1992">_xlfn.IFS(Table24[[#This Row],[Month]]="July",7,Table24[[#This Row],[Month]]="August",8,Table24[[#This Row],[Month]]="September",9)</f>
        <v>9</v>
      </c>
      <c r="I1992" s="5">
        <f>DATE(2022,Table24[[#This Row],[Column1]],Table24[[#This Row],[Day]])</f>
        <v>44825</v>
      </c>
      <c r="J1992" s="5" t="str">
        <f>TEXT(Table24[[#This Row],[Column2]],"DDD")</f>
        <v>Wed</v>
      </c>
      <c r="K1992" s="1" t="s">
        <v>2132</v>
      </c>
      <c r="L19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3" spans="1:12" x14ac:dyDescent="0.3">
      <c r="A1993" s="1" t="s">
        <v>30</v>
      </c>
      <c r="B1993" s="1">
        <f t="shared" si="31"/>
        <v>21</v>
      </c>
      <c r="C1993" s="1">
        <v>24</v>
      </c>
      <c r="D19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3" s="1" t="s">
        <v>1918</v>
      </c>
      <c r="F1993" s="1" t="s">
        <v>28</v>
      </c>
      <c r="G1993" s="2">
        <v>359.75</v>
      </c>
      <c r="H1993" s="1" cm="1">
        <f t="array" ref="H1993">_xlfn.IFS(Table24[[#This Row],[Month]]="July",7,Table24[[#This Row],[Month]]="August",8,Table24[[#This Row],[Month]]="September",9)</f>
        <v>9</v>
      </c>
      <c r="I1993" s="5">
        <f>DATE(2022,Table24[[#This Row],[Column1]],Table24[[#This Row],[Day]])</f>
        <v>44825</v>
      </c>
      <c r="J1993" s="5" t="str">
        <f>TEXT(Table24[[#This Row],[Column2]],"DDD")</f>
        <v>Wed</v>
      </c>
      <c r="K1993" s="1" t="s">
        <v>2132</v>
      </c>
      <c r="L19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4" spans="1:12" x14ac:dyDescent="0.3">
      <c r="A1994" s="1" t="s">
        <v>30</v>
      </c>
      <c r="B1994" s="1">
        <f t="shared" si="31"/>
        <v>22</v>
      </c>
      <c r="C1994" s="1">
        <v>1</v>
      </c>
      <c r="D19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4" s="1" t="s">
        <v>1919</v>
      </c>
      <c r="F1994" s="1" t="s">
        <v>5</v>
      </c>
      <c r="G1994" s="2">
        <v>374.09</v>
      </c>
      <c r="H1994" s="1" cm="1">
        <f t="array" ref="H1994">_xlfn.IFS(Table24[[#This Row],[Month]]="July",7,Table24[[#This Row],[Month]]="August",8,Table24[[#This Row],[Month]]="September",9)</f>
        <v>9</v>
      </c>
      <c r="I1994" s="5">
        <f>DATE(2022,Table24[[#This Row],[Column1]],Table24[[#This Row],[Day]])</f>
        <v>44826</v>
      </c>
      <c r="J1994" s="5" t="str">
        <f>TEXT(Table24[[#This Row],[Column2]],"DDD")</f>
        <v>Thu</v>
      </c>
      <c r="K1994" s="1" t="s">
        <v>2133</v>
      </c>
      <c r="L19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5" spans="1:12" x14ac:dyDescent="0.3">
      <c r="A1995" s="1" t="s">
        <v>30</v>
      </c>
      <c r="B1995" s="1">
        <f t="shared" si="31"/>
        <v>22</v>
      </c>
      <c r="C1995" s="1">
        <v>2</v>
      </c>
      <c r="D19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5" s="1" t="s">
        <v>1920</v>
      </c>
      <c r="F1995" s="1" t="s">
        <v>6</v>
      </c>
      <c r="G1995" s="2">
        <v>349.55</v>
      </c>
      <c r="H1995" s="1" cm="1">
        <f t="array" ref="H1995">_xlfn.IFS(Table24[[#This Row],[Month]]="July",7,Table24[[#This Row],[Month]]="August",8,Table24[[#This Row],[Month]]="September",9)</f>
        <v>9</v>
      </c>
      <c r="I1995" s="5">
        <f>DATE(2022,Table24[[#This Row],[Column1]],Table24[[#This Row],[Day]])</f>
        <v>44826</v>
      </c>
      <c r="J1995" s="5" t="str">
        <f>TEXT(Table24[[#This Row],[Column2]],"DDD")</f>
        <v>Thu</v>
      </c>
      <c r="K1995" s="1" t="s">
        <v>2133</v>
      </c>
      <c r="L19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6" spans="1:12" x14ac:dyDescent="0.3">
      <c r="A1996" s="1" t="s">
        <v>30</v>
      </c>
      <c r="B1996" s="1">
        <f t="shared" si="31"/>
        <v>22</v>
      </c>
      <c r="C1996" s="1">
        <v>3</v>
      </c>
      <c r="D19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6" s="1" t="s">
        <v>1921</v>
      </c>
      <c r="F1996" s="1" t="s">
        <v>7</v>
      </c>
      <c r="G1996" s="2">
        <v>339.94</v>
      </c>
      <c r="H1996" s="1" cm="1">
        <f t="array" ref="H1996">_xlfn.IFS(Table24[[#This Row],[Month]]="July",7,Table24[[#This Row],[Month]]="August",8,Table24[[#This Row],[Month]]="September",9)</f>
        <v>9</v>
      </c>
      <c r="I1996" s="5">
        <f>DATE(2022,Table24[[#This Row],[Column1]],Table24[[#This Row],[Day]])</f>
        <v>44826</v>
      </c>
      <c r="J1996" s="5" t="str">
        <f>TEXT(Table24[[#This Row],[Column2]],"DDD")</f>
        <v>Thu</v>
      </c>
      <c r="K1996" s="1" t="s">
        <v>2133</v>
      </c>
      <c r="L19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7" spans="1:12" x14ac:dyDescent="0.3">
      <c r="A1997" s="1" t="s">
        <v>30</v>
      </c>
      <c r="B1997" s="1">
        <f t="shared" si="31"/>
        <v>22</v>
      </c>
      <c r="C1997" s="1">
        <v>4</v>
      </c>
      <c r="D199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7" s="1" t="s">
        <v>1922</v>
      </c>
      <c r="F1997" s="1" t="s">
        <v>8</v>
      </c>
      <c r="G1997" s="2">
        <v>320.22000000000003</v>
      </c>
      <c r="H1997" s="1" cm="1">
        <f t="array" ref="H1997">_xlfn.IFS(Table24[[#This Row],[Month]]="July",7,Table24[[#This Row],[Month]]="August",8,Table24[[#This Row],[Month]]="September",9)</f>
        <v>9</v>
      </c>
      <c r="I1997" s="5">
        <f>DATE(2022,Table24[[#This Row],[Column1]],Table24[[#This Row],[Day]])</f>
        <v>44826</v>
      </c>
      <c r="J1997" s="5" t="str">
        <f>TEXT(Table24[[#This Row],[Column2]],"DDD")</f>
        <v>Thu</v>
      </c>
      <c r="K1997" s="1" t="s">
        <v>2133</v>
      </c>
      <c r="L19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8" spans="1:12" x14ac:dyDescent="0.3">
      <c r="A1998" s="1" t="s">
        <v>30</v>
      </c>
      <c r="B1998" s="1">
        <f t="shared" si="31"/>
        <v>22</v>
      </c>
      <c r="C1998" s="1">
        <v>5</v>
      </c>
      <c r="D199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8" s="1" t="s">
        <v>1923</v>
      </c>
      <c r="F1998" s="1" t="s">
        <v>9</v>
      </c>
      <c r="G1998" s="2">
        <v>329.9</v>
      </c>
      <c r="H1998" s="1" cm="1">
        <f t="array" ref="H1998">_xlfn.IFS(Table24[[#This Row],[Month]]="July",7,Table24[[#This Row],[Month]]="August",8,Table24[[#This Row],[Month]]="September",9)</f>
        <v>9</v>
      </c>
      <c r="I1998" s="5">
        <f>DATE(2022,Table24[[#This Row],[Column1]],Table24[[#This Row],[Day]])</f>
        <v>44826</v>
      </c>
      <c r="J1998" s="5" t="str">
        <f>TEXT(Table24[[#This Row],[Column2]],"DDD")</f>
        <v>Thu</v>
      </c>
      <c r="K1998" s="1" t="s">
        <v>2133</v>
      </c>
      <c r="L19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1999" spans="1:12" x14ac:dyDescent="0.3">
      <c r="A1999" s="1" t="s">
        <v>30</v>
      </c>
      <c r="B1999" s="1">
        <f t="shared" si="31"/>
        <v>22</v>
      </c>
      <c r="C1999" s="1">
        <v>6</v>
      </c>
      <c r="D199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1999" s="1" t="s">
        <v>1924</v>
      </c>
      <c r="F1999" s="1" t="s">
        <v>10</v>
      </c>
      <c r="G1999" s="2">
        <v>373.23</v>
      </c>
      <c r="H1999" s="1" cm="1">
        <f t="array" ref="H1999">_xlfn.IFS(Table24[[#This Row],[Month]]="July",7,Table24[[#This Row],[Month]]="August",8,Table24[[#This Row],[Month]]="September",9)</f>
        <v>9</v>
      </c>
      <c r="I1999" s="5">
        <f>DATE(2022,Table24[[#This Row],[Column1]],Table24[[#This Row],[Day]])</f>
        <v>44826</v>
      </c>
      <c r="J1999" s="5" t="str">
        <f>TEXT(Table24[[#This Row],[Column2]],"DDD")</f>
        <v>Thu</v>
      </c>
      <c r="K1999" s="1" t="s">
        <v>2133</v>
      </c>
      <c r="L19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0" spans="1:12" x14ac:dyDescent="0.3">
      <c r="A2000" s="1" t="s">
        <v>30</v>
      </c>
      <c r="B2000" s="1">
        <f t="shared" si="31"/>
        <v>22</v>
      </c>
      <c r="C2000" s="1">
        <v>7</v>
      </c>
      <c r="D200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00" s="1" t="s">
        <v>1925</v>
      </c>
      <c r="F2000" s="1" t="s">
        <v>11</v>
      </c>
      <c r="G2000" s="2">
        <v>409.69</v>
      </c>
      <c r="H2000" s="1" cm="1">
        <f t="array" ref="H2000">_xlfn.IFS(Table24[[#This Row],[Month]]="July",7,Table24[[#This Row],[Month]]="August",8,Table24[[#This Row],[Month]]="September",9)</f>
        <v>9</v>
      </c>
      <c r="I2000" s="5">
        <f>DATE(2022,Table24[[#This Row],[Column1]],Table24[[#This Row],[Day]])</f>
        <v>44826</v>
      </c>
      <c r="J2000" s="5" t="str">
        <f>TEXT(Table24[[#This Row],[Column2]],"DDD")</f>
        <v>Thu</v>
      </c>
      <c r="K2000" s="1" t="s">
        <v>2133</v>
      </c>
      <c r="L20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1" spans="1:12" x14ac:dyDescent="0.3">
      <c r="A2001" s="1" t="s">
        <v>30</v>
      </c>
      <c r="B2001" s="1">
        <f t="shared" si="31"/>
        <v>22</v>
      </c>
      <c r="C2001" s="1">
        <v>8</v>
      </c>
      <c r="D20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1" s="1" t="s">
        <v>1926</v>
      </c>
      <c r="F2001" s="1" t="s">
        <v>12</v>
      </c>
      <c r="G2001" s="2">
        <v>469.64</v>
      </c>
      <c r="H2001" s="1" cm="1">
        <f t="array" ref="H2001">_xlfn.IFS(Table24[[#This Row],[Month]]="July",7,Table24[[#This Row],[Month]]="August",8,Table24[[#This Row],[Month]]="September",9)</f>
        <v>9</v>
      </c>
      <c r="I2001" s="5">
        <f>DATE(2022,Table24[[#This Row],[Column1]],Table24[[#This Row],[Day]])</f>
        <v>44826</v>
      </c>
      <c r="J2001" s="5" t="str">
        <f>TEXT(Table24[[#This Row],[Column2]],"DDD")</f>
        <v>Thu</v>
      </c>
      <c r="K2001" s="1" t="s">
        <v>2133</v>
      </c>
      <c r="L20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002" spans="1:12" x14ac:dyDescent="0.3">
      <c r="A2002" s="1" t="s">
        <v>30</v>
      </c>
      <c r="B2002" s="1">
        <f t="shared" si="31"/>
        <v>22</v>
      </c>
      <c r="C2002" s="1">
        <v>9</v>
      </c>
      <c r="D20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2" s="1" t="s">
        <v>1927</v>
      </c>
      <c r="F2002" s="1" t="s">
        <v>13</v>
      </c>
      <c r="G2002" s="2">
        <v>475.06</v>
      </c>
      <c r="H2002" s="1" cm="1">
        <f t="array" ref="H2002">_xlfn.IFS(Table24[[#This Row],[Month]]="July",7,Table24[[#This Row],[Month]]="August",8,Table24[[#This Row],[Month]]="September",9)</f>
        <v>9</v>
      </c>
      <c r="I2002" s="5">
        <f>DATE(2022,Table24[[#This Row],[Column1]],Table24[[#This Row],[Day]])</f>
        <v>44826</v>
      </c>
      <c r="J2002" s="5" t="str">
        <f>TEXT(Table24[[#This Row],[Column2]],"DDD")</f>
        <v>Thu</v>
      </c>
      <c r="K2002" s="1" t="s">
        <v>2133</v>
      </c>
      <c r="L20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3" spans="1:12" x14ac:dyDescent="0.3">
      <c r="A2003" s="1" t="s">
        <v>30</v>
      </c>
      <c r="B2003" s="1">
        <f t="shared" si="31"/>
        <v>22</v>
      </c>
      <c r="C2003" s="1">
        <v>10</v>
      </c>
      <c r="D200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3" s="1" t="s">
        <v>1928</v>
      </c>
      <c r="F2003" s="1" t="s">
        <v>14</v>
      </c>
      <c r="G2003" s="2">
        <v>387.88</v>
      </c>
      <c r="H2003" s="1" cm="1">
        <f t="array" ref="H2003">_xlfn.IFS(Table24[[#This Row],[Month]]="July",7,Table24[[#This Row],[Month]]="August",8,Table24[[#This Row],[Month]]="September",9)</f>
        <v>9</v>
      </c>
      <c r="I2003" s="5">
        <f>DATE(2022,Table24[[#This Row],[Column1]],Table24[[#This Row],[Day]])</f>
        <v>44826</v>
      </c>
      <c r="J2003" s="5" t="str">
        <f>TEXT(Table24[[#This Row],[Column2]],"DDD")</f>
        <v>Thu</v>
      </c>
      <c r="K2003" s="1" t="s">
        <v>2133</v>
      </c>
      <c r="L20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4" spans="1:12" x14ac:dyDescent="0.3">
      <c r="A2004" s="1" t="s">
        <v>30</v>
      </c>
      <c r="B2004" s="1">
        <f t="shared" si="31"/>
        <v>22</v>
      </c>
      <c r="C2004" s="1">
        <v>11</v>
      </c>
      <c r="D200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4" s="1" t="s">
        <v>1929</v>
      </c>
      <c r="F2004" s="1" t="s">
        <v>15</v>
      </c>
      <c r="G2004" s="2">
        <v>351.38</v>
      </c>
      <c r="H2004" s="1" cm="1">
        <f t="array" ref="H2004">_xlfn.IFS(Table24[[#This Row],[Month]]="July",7,Table24[[#This Row],[Month]]="August",8,Table24[[#This Row],[Month]]="September",9)</f>
        <v>9</v>
      </c>
      <c r="I2004" s="5">
        <f>DATE(2022,Table24[[#This Row],[Column1]],Table24[[#This Row],[Day]])</f>
        <v>44826</v>
      </c>
      <c r="J2004" s="5" t="str">
        <f>TEXT(Table24[[#This Row],[Column2]],"DDD")</f>
        <v>Thu</v>
      </c>
      <c r="K2004" s="1" t="s">
        <v>2133</v>
      </c>
      <c r="L20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5" spans="1:12" x14ac:dyDescent="0.3">
      <c r="A2005" s="1" t="s">
        <v>30</v>
      </c>
      <c r="B2005" s="1">
        <f t="shared" si="31"/>
        <v>22</v>
      </c>
      <c r="C2005" s="1">
        <v>12</v>
      </c>
      <c r="D20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5" s="1" t="s">
        <v>1930</v>
      </c>
      <c r="F2005" s="1" t="s">
        <v>16</v>
      </c>
      <c r="G2005" s="2">
        <v>310.62</v>
      </c>
      <c r="H2005" s="1" cm="1">
        <f t="array" ref="H2005">_xlfn.IFS(Table24[[#This Row],[Month]]="July",7,Table24[[#This Row],[Month]]="August",8,Table24[[#This Row],[Month]]="September",9)</f>
        <v>9</v>
      </c>
      <c r="I2005" s="5">
        <f>DATE(2022,Table24[[#This Row],[Column1]],Table24[[#This Row],[Day]])</f>
        <v>44826</v>
      </c>
      <c r="J2005" s="5" t="str">
        <f>TEXT(Table24[[#This Row],[Column2]],"DDD")</f>
        <v>Thu</v>
      </c>
      <c r="K2005" s="1" t="s">
        <v>2133</v>
      </c>
      <c r="L20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6" spans="1:12" x14ac:dyDescent="0.3">
      <c r="A2006" s="1" t="s">
        <v>30</v>
      </c>
      <c r="B2006" s="1">
        <f t="shared" si="31"/>
        <v>22</v>
      </c>
      <c r="C2006" s="1">
        <v>13</v>
      </c>
      <c r="D20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6" s="1" t="s">
        <v>1931</v>
      </c>
      <c r="F2006" s="1" t="s">
        <v>17</v>
      </c>
      <c r="G2006" s="2">
        <v>303.77999999999997</v>
      </c>
      <c r="H2006" s="1" cm="1">
        <f t="array" ref="H2006">_xlfn.IFS(Table24[[#This Row],[Month]]="July",7,Table24[[#This Row],[Month]]="August",8,Table24[[#This Row],[Month]]="September",9)</f>
        <v>9</v>
      </c>
      <c r="I2006" s="5">
        <f>DATE(2022,Table24[[#This Row],[Column1]],Table24[[#This Row],[Day]])</f>
        <v>44826</v>
      </c>
      <c r="J2006" s="5" t="str">
        <f>TEXT(Table24[[#This Row],[Column2]],"DDD")</f>
        <v>Thu</v>
      </c>
      <c r="K2006" s="1" t="s">
        <v>2133</v>
      </c>
      <c r="L20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7" spans="1:12" x14ac:dyDescent="0.3">
      <c r="A2007" s="1" t="s">
        <v>30</v>
      </c>
      <c r="B2007" s="1">
        <f t="shared" si="31"/>
        <v>22</v>
      </c>
      <c r="C2007" s="1">
        <v>14</v>
      </c>
      <c r="D200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7" s="1" t="s">
        <v>1932</v>
      </c>
      <c r="F2007" s="1" t="s">
        <v>18</v>
      </c>
      <c r="G2007" s="2">
        <v>291.29000000000002</v>
      </c>
      <c r="H2007" s="1" cm="1">
        <f t="array" ref="H2007">_xlfn.IFS(Table24[[#This Row],[Month]]="July",7,Table24[[#This Row],[Month]]="August",8,Table24[[#This Row],[Month]]="September",9)</f>
        <v>9</v>
      </c>
      <c r="I2007" s="5">
        <f>DATE(2022,Table24[[#This Row],[Column1]],Table24[[#This Row],[Day]])</f>
        <v>44826</v>
      </c>
      <c r="J2007" s="5" t="str">
        <f>TEXT(Table24[[#This Row],[Column2]],"DDD")</f>
        <v>Thu</v>
      </c>
      <c r="K2007" s="1" t="s">
        <v>2133</v>
      </c>
      <c r="L20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8" spans="1:12" x14ac:dyDescent="0.3">
      <c r="A2008" s="1" t="s">
        <v>30</v>
      </c>
      <c r="B2008" s="1">
        <f t="shared" si="31"/>
        <v>22</v>
      </c>
      <c r="C2008" s="1">
        <v>15</v>
      </c>
      <c r="D200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8" s="1" t="s">
        <v>1933</v>
      </c>
      <c r="F2008" s="1" t="s">
        <v>19</v>
      </c>
      <c r="G2008" s="2">
        <v>319.08999999999997</v>
      </c>
      <c r="H2008" s="1" cm="1">
        <f t="array" ref="H2008">_xlfn.IFS(Table24[[#This Row],[Month]]="July",7,Table24[[#This Row],[Month]]="August",8,Table24[[#This Row],[Month]]="September",9)</f>
        <v>9</v>
      </c>
      <c r="I2008" s="5">
        <f>DATE(2022,Table24[[#This Row],[Column1]],Table24[[#This Row],[Day]])</f>
        <v>44826</v>
      </c>
      <c r="J2008" s="5" t="str">
        <f>TEXT(Table24[[#This Row],[Column2]],"DDD")</f>
        <v>Thu</v>
      </c>
      <c r="K2008" s="1" t="s">
        <v>2133</v>
      </c>
      <c r="L20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09" spans="1:12" x14ac:dyDescent="0.3">
      <c r="A2009" s="1" t="s">
        <v>30</v>
      </c>
      <c r="B2009" s="1">
        <f t="shared" si="31"/>
        <v>22</v>
      </c>
      <c r="C2009" s="1">
        <v>16</v>
      </c>
      <c r="D200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09" s="1" t="s">
        <v>1934</v>
      </c>
      <c r="F2009" s="1" t="s">
        <v>20</v>
      </c>
      <c r="G2009" s="2">
        <v>355</v>
      </c>
      <c r="H2009" s="1" cm="1">
        <f t="array" ref="H2009">_xlfn.IFS(Table24[[#This Row],[Month]]="July",7,Table24[[#This Row],[Month]]="August",8,Table24[[#This Row],[Month]]="September",9)</f>
        <v>9</v>
      </c>
      <c r="I2009" s="5">
        <f>DATE(2022,Table24[[#This Row],[Column1]],Table24[[#This Row],[Day]])</f>
        <v>44826</v>
      </c>
      <c r="J2009" s="5" t="str">
        <f>TEXT(Table24[[#This Row],[Column2]],"DDD")</f>
        <v>Thu</v>
      </c>
      <c r="K2009" s="1" t="s">
        <v>2133</v>
      </c>
      <c r="L20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0" spans="1:12" x14ac:dyDescent="0.3">
      <c r="A2010" s="1" t="s">
        <v>30</v>
      </c>
      <c r="B2010" s="1">
        <f t="shared" si="31"/>
        <v>22</v>
      </c>
      <c r="C2010" s="1">
        <v>17</v>
      </c>
      <c r="D201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10" s="1" t="s">
        <v>1935</v>
      </c>
      <c r="F2010" s="1" t="s">
        <v>21</v>
      </c>
      <c r="G2010" s="2">
        <v>370.65</v>
      </c>
      <c r="H2010" s="1" cm="1">
        <f t="array" ref="H2010">_xlfn.IFS(Table24[[#This Row],[Month]]="July",7,Table24[[#This Row],[Month]]="August",8,Table24[[#This Row],[Month]]="September",9)</f>
        <v>9</v>
      </c>
      <c r="I2010" s="5">
        <f>DATE(2022,Table24[[#This Row],[Column1]],Table24[[#This Row],[Day]])</f>
        <v>44826</v>
      </c>
      <c r="J2010" s="5" t="str">
        <f>TEXT(Table24[[#This Row],[Column2]],"DDD")</f>
        <v>Thu</v>
      </c>
      <c r="K2010" s="1" t="s">
        <v>2133</v>
      </c>
      <c r="L20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011" spans="1:12" x14ac:dyDescent="0.3">
      <c r="A2011" s="1" t="s">
        <v>30</v>
      </c>
      <c r="B2011" s="1">
        <f t="shared" si="31"/>
        <v>22</v>
      </c>
      <c r="C2011" s="1">
        <v>18</v>
      </c>
      <c r="D20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1" s="1" t="s">
        <v>1936</v>
      </c>
      <c r="F2011" s="1" t="s">
        <v>22</v>
      </c>
      <c r="G2011" s="2">
        <v>408.87</v>
      </c>
      <c r="H2011" s="1" cm="1">
        <f t="array" ref="H2011">_xlfn.IFS(Table24[[#This Row],[Month]]="July",7,Table24[[#This Row],[Month]]="August",8,Table24[[#This Row],[Month]]="September",9)</f>
        <v>9</v>
      </c>
      <c r="I2011" s="5">
        <f>DATE(2022,Table24[[#This Row],[Column1]],Table24[[#This Row],[Day]])</f>
        <v>44826</v>
      </c>
      <c r="J2011" s="5" t="str">
        <f>TEXT(Table24[[#This Row],[Column2]],"DDD")</f>
        <v>Thu</v>
      </c>
      <c r="K2011" s="1" t="s">
        <v>2133</v>
      </c>
      <c r="L20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2" spans="1:12" x14ac:dyDescent="0.3">
      <c r="A2012" s="1" t="s">
        <v>30</v>
      </c>
      <c r="B2012" s="1">
        <f t="shared" si="31"/>
        <v>22</v>
      </c>
      <c r="C2012" s="1">
        <v>19</v>
      </c>
      <c r="D20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2" s="1" t="s">
        <v>1937</v>
      </c>
      <c r="F2012" s="1" t="s">
        <v>23</v>
      </c>
      <c r="G2012" s="2">
        <v>409.02</v>
      </c>
      <c r="H2012" s="1" cm="1">
        <f t="array" ref="H2012">_xlfn.IFS(Table24[[#This Row],[Month]]="July",7,Table24[[#This Row],[Month]]="August",8,Table24[[#This Row],[Month]]="September",9)</f>
        <v>9</v>
      </c>
      <c r="I2012" s="5">
        <f>DATE(2022,Table24[[#This Row],[Column1]],Table24[[#This Row],[Day]])</f>
        <v>44826</v>
      </c>
      <c r="J2012" s="5" t="str">
        <f>TEXT(Table24[[#This Row],[Column2]],"DDD")</f>
        <v>Thu</v>
      </c>
      <c r="K2012" s="1" t="s">
        <v>2133</v>
      </c>
      <c r="L20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3" spans="1:12" x14ac:dyDescent="0.3">
      <c r="A2013" s="1" t="s">
        <v>30</v>
      </c>
      <c r="B2013" s="1">
        <f t="shared" si="31"/>
        <v>22</v>
      </c>
      <c r="C2013" s="1">
        <v>20</v>
      </c>
      <c r="D20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3" s="1" t="s">
        <v>1938</v>
      </c>
      <c r="F2013" s="1" t="s">
        <v>24</v>
      </c>
      <c r="G2013" s="2">
        <v>405.99</v>
      </c>
      <c r="H2013" s="1" cm="1">
        <f t="array" ref="H2013">_xlfn.IFS(Table24[[#This Row],[Month]]="July",7,Table24[[#This Row],[Month]]="August",8,Table24[[#This Row],[Month]]="September",9)</f>
        <v>9</v>
      </c>
      <c r="I2013" s="5">
        <f>DATE(2022,Table24[[#This Row],[Column1]],Table24[[#This Row],[Day]])</f>
        <v>44826</v>
      </c>
      <c r="J2013" s="5" t="str">
        <f>TEXT(Table24[[#This Row],[Column2]],"DDD")</f>
        <v>Thu</v>
      </c>
      <c r="K2013" s="1" t="s">
        <v>2133</v>
      </c>
      <c r="L20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4" spans="1:12" x14ac:dyDescent="0.3">
      <c r="A2014" s="1" t="s">
        <v>30</v>
      </c>
      <c r="B2014" s="1">
        <f t="shared" si="31"/>
        <v>22</v>
      </c>
      <c r="C2014" s="1">
        <v>21</v>
      </c>
      <c r="D20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4" s="1" t="s">
        <v>1939</v>
      </c>
      <c r="F2014" s="1" t="s">
        <v>25</v>
      </c>
      <c r="G2014" s="2">
        <v>404.43</v>
      </c>
      <c r="H2014" s="1" cm="1">
        <f t="array" ref="H2014">_xlfn.IFS(Table24[[#This Row],[Month]]="July",7,Table24[[#This Row],[Month]]="August",8,Table24[[#This Row],[Month]]="September",9)</f>
        <v>9</v>
      </c>
      <c r="I2014" s="5">
        <f>DATE(2022,Table24[[#This Row],[Column1]],Table24[[#This Row],[Day]])</f>
        <v>44826</v>
      </c>
      <c r="J2014" s="5" t="str">
        <f>TEXT(Table24[[#This Row],[Column2]],"DDD")</f>
        <v>Thu</v>
      </c>
      <c r="K2014" s="1" t="s">
        <v>2133</v>
      </c>
      <c r="L20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5" spans="1:12" x14ac:dyDescent="0.3">
      <c r="A2015" s="1" t="s">
        <v>30</v>
      </c>
      <c r="B2015" s="1">
        <f t="shared" si="31"/>
        <v>22</v>
      </c>
      <c r="C2015" s="1">
        <v>22</v>
      </c>
      <c r="D20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5" s="1" t="s">
        <v>1940</v>
      </c>
      <c r="F2015" s="1" t="s">
        <v>26</v>
      </c>
      <c r="G2015" s="2">
        <v>384.07</v>
      </c>
      <c r="H2015" s="1" cm="1">
        <f t="array" ref="H2015">_xlfn.IFS(Table24[[#This Row],[Month]]="July",7,Table24[[#This Row],[Month]]="August",8,Table24[[#This Row],[Month]]="September",9)</f>
        <v>9</v>
      </c>
      <c r="I2015" s="5">
        <f>DATE(2022,Table24[[#This Row],[Column1]],Table24[[#This Row],[Day]])</f>
        <v>44826</v>
      </c>
      <c r="J2015" s="5" t="str">
        <f>TEXT(Table24[[#This Row],[Column2]],"DDD")</f>
        <v>Thu</v>
      </c>
      <c r="K2015" s="1" t="s">
        <v>2133</v>
      </c>
      <c r="L20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6" spans="1:12" x14ac:dyDescent="0.3">
      <c r="A2016" s="1" t="s">
        <v>30</v>
      </c>
      <c r="B2016" s="1">
        <f t="shared" si="31"/>
        <v>22</v>
      </c>
      <c r="C2016" s="1">
        <v>23</v>
      </c>
      <c r="D20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6" s="1" t="s">
        <v>1941</v>
      </c>
      <c r="F2016" s="1" t="s">
        <v>27</v>
      </c>
      <c r="G2016" s="2">
        <v>379.93</v>
      </c>
      <c r="H2016" s="1" cm="1">
        <f t="array" ref="H2016">_xlfn.IFS(Table24[[#This Row],[Month]]="July",7,Table24[[#This Row],[Month]]="August",8,Table24[[#This Row],[Month]]="September",9)</f>
        <v>9</v>
      </c>
      <c r="I2016" s="5">
        <f>DATE(2022,Table24[[#This Row],[Column1]],Table24[[#This Row],[Day]])</f>
        <v>44826</v>
      </c>
      <c r="J2016" s="5" t="str">
        <f>TEXT(Table24[[#This Row],[Column2]],"DDD")</f>
        <v>Thu</v>
      </c>
      <c r="K2016" s="1" t="s">
        <v>2133</v>
      </c>
      <c r="L20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7" spans="1:12" x14ac:dyDescent="0.3">
      <c r="A2017" s="1" t="s">
        <v>30</v>
      </c>
      <c r="B2017" s="1">
        <f t="shared" si="31"/>
        <v>22</v>
      </c>
      <c r="C2017" s="1">
        <v>24</v>
      </c>
      <c r="D20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7" s="1" t="s">
        <v>1942</v>
      </c>
      <c r="F2017" s="1" t="s">
        <v>28</v>
      </c>
      <c r="G2017" s="2">
        <v>367.71</v>
      </c>
      <c r="H2017" s="1" cm="1">
        <f t="array" ref="H2017">_xlfn.IFS(Table24[[#This Row],[Month]]="July",7,Table24[[#This Row],[Month]]="August",8,Table24[[#This Row],[Month]]="September",9)</f>
        <v>9</v>
      </c>
      <c r="I2017" s="5">
        <f>DATE(2022,Table24[[#This Row],[Column1]],Table24[[#This Row],[Day]])</f>
        <v>44826</v>
      </c>
      <c r="J2017" s="5" t="str">
        <f>TEXT(Table24[[#This Row],[Column2]],"DDD")</f>
        <v>Thu</v>
      </c>
      <c r="K2017" s="1" t="s">
        <v>2133</v>
      </c>
      <c r="L20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8" spans="1:12" x14ac:dyDescent="0.3">
      <c r="A2018" s="1" t="s">
        <v>30</v>
      </c>
      <c r="B2018" s="1">
        <f t="shared" si="31"/>
        <v>23</v>
      </c>
      <c r="C2018" s="1">
        <v>1</v>
      </c>
      <c r="D20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8" s="1" t="s">
        <v>1943</v>
      </c>
      <c r="F2018" s="1" t="s">
        <v>5</v>
      </c>
      <c r="G2018" s="2">
        <v>342.33</v>
      </c>
      <c r="H2018" s="1" cm="1">
        <f t="array" ref="H2018">_xlfn.IFS(Table24[[#This Row],[Month]]="July",7,Table24[[#This Row],[Month]]="August",8,Table24[[#This Row],[Month]]="September",9)</f>
        <v>9</v>
      </c>
      <c r="I2018" s="5">
        <f>DATE(2022,Table24[[#This Row],[Column1]],Table24[[#This Row],[Day]])</f>
        <v>44827</v>
      </c>
      <c r="J2018" s="5" t="str">
        <f>TEXT(Table24[[#This Row],[Column2]],"DDD")</f>
        <v>Fri</v>
      </c>
      <c r="K2018" s="1" t="s">
        <v>2127</v>
      </c>
      <c r="L20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19" spans="1:12" x14ac:dyDescent="0.3">
      <c r="A2019" s="1" t="s">
        <v>30</v>
      </c>
      <c r="B2019" s="1">
        <f t="shared" si="31"/>
        <v>23</v>
      </c>
      <c r="C2019" s="1">
        <v>2</v>
      </c>
      <c r="D20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19" s="1" t="s">
        <v>1944</v>
      </c>
      <c r="F2019" s="1" t="s">
        <v>6</v>
      </c>
      <c r="G2019" s="2">
        <v>310.94</v>
      </c>
      <c r="H2019" s="1" cm="1">
        <f t="array" ref="H2019">_xlfn.IFS(Table24[[#This Row],[Month]]="July",7,Table24[[#This Row],[Month]]="August",8,Table24[[#This Row],[Month]]="September",9)</f>
        <v>9</v>
      </c>
      <c r="I2019" s="5">
        <f>DATE(2022,Table24[[#This Row],[Column1]],Table24[[#This Row],[Day]])</f>
        <v>44827</v>
      </c>
      <c r="J2019" s="5" t="str">
        <f>TEXT(Table24[[#This Row],[Column2]],"DDD")</f>
        <v>Fri</v>
      </c>
      <c r="K2019" s="1" t="s">
        <v>2127</v>
      </c>
      <c r="L20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0" spans="1:12" x14ac:dyDescent="0.3">
      <c r="A2020" s="1" t="s">
        <v>30</v>
      </c>
      <c r="B2020" s="1">
        <f t="shared" si="31"/>
        <v>23</v>
      </c>
      <c r="C2020" s="1">
        <v>3</v>
      </c>
      <c r="D20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0" s="1" t="s">
        <v>1945</v>
      </c>
      <c r="F2020" s="1" t="s">
        <v>7</v>
      </c>
      <c r="G2020" s="2">
        <v>303.51</v>
      </c>
      <c r="H2020" s="1" cm="1">
        <f t="array" ref="H2020">_xlfn.IFS(Table24[[#This Row],[Month]]="July",7,Table24[[#This Row],[Month]]="August",8,Table24[[#This Row],[Month]]="September",9)</f>
        <v>9</v>
      </c>
      <c r="I2020" s="5">
        <f>DATE(2022,Table24[[#This Row],[Column1]],Table24[[#This Row],[Day]])</f>
        <v>44827</v>
      </c>
      <c r="J2020" s="5" t="str">
        <f>TEXT(Table24[[#This Row],[Column2]],"DDD")</f>
        <v>Fri</v>
      </c>
      <c r="K2020" s="1" t="s">
        <v>2127</v>
      </c>
      <c r="L20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1" spans="1:12" x14ac:dyDescent="0.3">
      <c r="A2021" s="1" t="s">
        <v>30</v>
      </c>
      <c r="B2021" s="1">
        <f t="shared" si="31"/>
        <v>23</v>
      </c>
      <c r="C2021" s="1">
        <v>4</v>
      </c>
      <c r="D202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1" s="1" t="s">
        <v>1946</v>
      </c>
      <c r="F2021" s="1" t="s">
        <v>8</v>
      </c>
      <c r="G2021" s="2">
        <v>291.77</v>
      </c>
      <c r="H2021" s="1" cm="1">
        <f t="array" ref="H2021">_xlfn.IFS(Table24[[#This Row],[Month]]="July",7,Table24[[#This Row],[Month]]="August",8,Table24[[#This Row],[Month]]="September",9)</f>
        <v>9</v>
      </c>
      <c r="I2021" s="5">
        <f>DATE(2022,Table24[[#This Row],[Column1]],Table24[[#This Row],[Day]])</f>
        <v>44827</v>
      </c>
      <c r="J2021" s="5" t="str">
        <f>TEXT(Table24[[#This Row],[Column2]],"DDD")</f>
        <v>Fri</v>
      </c>
      <c r="K2021" s="1" t="s">
        <v>2127</v>
      </c>
      <c r="L20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2" spans="1:12" x14ac:dyDescent="0.3">
      <c r="A2022" s="1" t="s">
        <v>30</v>
      </c>
      <c r="B2022" s="1">
        <f t="shared" si="31"/>
        <v>23</v>
      </c>
      <c r="C2022" s="1">
        <v>5</v>
      </c>
      <c r="D202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2" s="1" t="s">
        <v>1947</v>
      </c>
      <c r="F2022" s="1" t="s">
        <v>9</v>
      </c>
      <c r="G2022" s="2">
        <v>301.97000000000003</v>
      </c>
      <c r="H2022" s="1" cm="1">
        <f t="array" ref="H2022">_xlfn.IFS(Table24[[#This Row],[Month]]="July",7,Table24[[#This Row],[Month]]="August",8,Table24[[#This Row],[Month]]="September",9)</f>
        <v>9</v>
      </c>
      <c r="I2022" s="5">
        <f>DATE(2022,Table24[[#This Row],[Column1]],Table24[[#This Row],[Day]])</f>
        <v>44827</v>
      </c>
      <c r="J2022" s="5" t="str">
        <f>TEXT(Table24[[#This Row],[Column2]],"DDD")</f>
        <v>Fri</v>
      </c>
      <c r="K2022" s="1" t="s">
        <v>2127</v>
      </c>
      <c r="L20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3" spans="1:12" x14ac:dyDescent="0.3">
      <c r="A2023" s="1" t="s">
        <v>30</v>
      </c>
      <c r="B2023" s="1">
        <f t="shared" si="31"/>
        <v>23</v>
      </c>
      <c r="C2023" s="1">
        <v>6</v>
      </c>
      <c r="D202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3" s="1" t="s">
        <v>1948</v>
      </c>
      <c r="F2023" s="1" t="s">
        <v>10</v>
      </c>
      <c r="G2023" s="2">
        <v>345.96</v>
      </c>
      <c r="H2023" s="1" cm="1">
        <f t="array" ref="H2023">_xlfn.IFS(Table24[[#This Row],[Month]]="July",7,Table24[[#This Row],[Month]]="August",8,Table24[[#This Row],[Month]]="September",9)</f>
        <v>9</v>
      </c>
      <c r="I2023" s="5">
        <f>DATE(2022,Table24[[#This Row],[Column1]],Table24[[#This Row],[Day]])</f>
        <v>44827</v>
      </c>
      <c r="J2023" s="5" t="str">
        <f>TEXT(Table24[[#This Row],[Column2]],"DDD")</f>
        <v>Fri</v>
      </c>
      <c r="K2023" s="1" t="s">
        <v>2127</v>
      </c>
      <c r="L20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4" spans="1:12" x14ac:dyDescent="0.3">
      <c r="A2024" s="1" t="s">
        <v>30</v>
      </c>
      <c r="B2024" s="1">
        <f t="shared" si="31"/>
        <v>23</v>
      </c>
      <c r="C2024" s="1">
        <v>7</v>
      </c>
      <c r="D202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24" s="1" t="s">
        <v>1949</v>
      </c>
      <c r="F2024" s="1" t="s">
        <v>11</v>
      </c>
      <c r="G2024" s="2">
        <v>360.31</v>
      </c>
      <c r="H2024" s="1" cm="1">
        <f t="array" ref="H2024">_xlfn.IFS(Table24[[#This Row],[Month]]="July",7,Table24[[#This Row],[Month]]="August",8,Table24[[#This Row],[Month]]="September",9)</f>
        <v>9</v>
      </c>
      <c r="I2024" s="5">
        <f>DATE(2022,Table24[[#This Row],[Column1]],Table24[[#This Row],[Day]])</f>
        <v>44827</v>
      </c>
      <c r="J2024" s="5" t="str">
        <f>TEXT(Table24[[#This Row],[Column2]],"DDD")</f>
        <v>Fri</v>
      </c>
      <c r="K2024" s="1" t="s">
        <v>2127</v>
      </c>
      <c r="L20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5" spans="1:12" x14ac:dyDescent="0.3">
      <c r="A2025" s="1" t="s">
        <v>30</v>
      </c>
      <c r="B2025" s="1">
        <f t="shared" si="31"/>
        <v>23</v>
      </c>
      <c r="C2025" s="1">
        <v>8</v>
      </c>
      <c r="D20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25" s="1" t="s">
        <v>1950</v>
      </c>
      <c r="F2025" s="1" t="s">
        <v>12</v>
      </c>
      <c r="G2025" s="2">
        <v>385.96</v>
      </c>
      <c r="H2025" s="1" cm="1">
        <f t="array" ref="H2025">_xlfn.IFS(Table24[[#This Row],[Month]]="July",7,Table24[[#This Row],[Month]]="August",8,Table24[[#This Row],[Month]]="September",9)</f>
        <v>9</v>
      </c>
      <c r="I2025" s="5">
        <f>DATE(2022,Table24[[#This Row],[Column1]],Table24[[#This Row],[Day]])</f>
        <v>44827</v>
      </c>
      <c r="J2025" s="5" t="str">
        <f>TEXT(Table24[[#This Row],[Column2]],"DDD")</f>
        <v>Fri</v>
      </c>
      <c r="K2025" s="1" t="s">
        <v>2127</v>
      </c>
      <c r="L20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026" spans="1:12" x14ac:dyDescent="0.3">
      <c r="A2026" s="1" t="s">
        <v>30</v>
      </c>
      <c r="B2026" s="1">
        <f t="shared" si="31"/>
        <v>23</v>
      </c>
      <c r="C2026" s="1">
        <v>9</v>
      </c>
      <c r="D20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26" s="1" t="s">
        <v>1951</v>
      </c>
      <c r="F2026" s="1" t="s">
        <v>13</v>
      </c>
      <c r="G2026" s="2">
        <v>400.47</v>
      </c>
      <c r="H2026" s="1" cm="1">
        <f t="array" ref="H2026">_xlfn.IFS(Table24[[#This Row],[Month]]="July",7,Table24[[#This Row],[Month]]="August",8,Table24[[#This Row],[Month]]="September",9)</f>
        <v>9</v>
      </c>
      <c r="I2026" s="5">
        <f>DATE(2022,Table24[[#This Row],[Column1]],Table24[[#This Row],[Day]])</f>
        <v>44827</v>
      </c>
      <c r="J2026" s="5" t="str">
        <f>TEXT(Table24[[#This Row],[Column2]],"DDD")</f>
        <v>Fri</v>
      </c>
      <c r="K2026" s="1" t="s">
        <v>2127</v>
      </c>
      <c r="L20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7" spans="1:12" x14ac:dyDescent="0.3">
      <c r="A2027" s="1" t="s">
        <v>30</v>
      </c>
      <c r="B2027" s="1">
        <f t="shared" ref="B2027:B2090" si="32">B2003+1</f>
        <v>23</v>
      </c>
      <c r="C2027" s="1">
        <v>10</v>
      </c>
      <c r="D20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27" s="1" t="s">
        <v>1952</v>
      </c>
      <c r="F2027" s="1" t="s">
        <v>14</v>
      </c>
      <c r="G2027" s="2">
        <v>374.57</v>
      </c>
      <c r="H2027" s="1" cm="1">
        <f t="array" ref="H2027">_xlfn.IFS(Table24[[#This Row],[Month]]="July",7,Table24[[#This Row],[Month]]="August",8,Table24[[#This Row],[Month]]="September",9)</f>
        <v>9</v>
      </c>
      <c r="I2027" s="5">
        <f>DATE(2022,Table24[[#This Row],[Column1]],Table24[[#This Row],[Day]])</f>
        <v>44827</v>
      </c>
      <c r="J2027" s="5" t="str">
        <f>TEXT(Table24[[#This Row],[Column2]],"DDD")</f>
        <v>Fri</v>
      </c>
      <c r="K2027" s="1" t="s">
        <v>2127</v>
      </c>
      <c r="L20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8" spans="1:12" x14ac:dyDescent="0.3">
      <c r="A2028" s="1" t="s">
        <v>30</v>
      </c>
      <c r="B2028" s="1">
        <f t="shared" si="32"/>
        <v>23</v>
      </c>
      <c r="C2028" s="1">
        <v>11</v>
      </c>
      <c r="D20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28" s="1" t="s">
        <v>1953</v>
      </c>
      <c r="F2028" s="1" t="s">
        <v>15</v>
      </c>
      <c r="G2028" s="2">
        <v>362.14</v>
      </c>
      <c r="H2028" s="1" cm="1">
        <f t="array" ref="H2028">_xlfn.IFS(Table24[[#This Row],[Month]]="July",7,Table24[[#This Row],[Month]]="August",8,Table24[[#This Row],[Month]]="September",9)</f>
        <v>9</v>
      </c>
      <c r="I2028" s="5">
        <f>DATE(2022,Table24[[#This Row],[Column1]],Table24[[#This Row],[Day]])</f>
        <v>44827</v>
      </c>
      <c r="J2028" s="5" t="str">
        <f>TEXT(Table24[[#This Row],[Column2]],"DDD")</f>
        <v>Fri</v>
      </c>
      <c r="K2028" s="1" t="s">
        <v>2127</v>
      </c>
      <c r="L20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29" spans="1:12" x14ac:dyDescent="0.3">
      <c r="A2029" s="1" t="s">
        <v>30</v>
      </c>
      <c r="B2029" s="1">
        <f t="shared" si="32"/>
        <v>23</v>
      </c>
      <c r="C2029" s="1">
        <v>12</v>
      </c>
      <c r="D20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29" s="1" t="s">
        <v>1954</v>
      </c>
      <c r="F2029" s="1" t="s">
        <v>16</v>
      </c>
      <c r="G2029" s="2">
        <v>350.25</v>
      </c>
      <c r="H2029" s="1" cm="1">
        <f t="array" ref="H2029">_xlfn.IFS(Table24[[#This Row],[Month]]="July",7,Table24[[#This Row],[Month]]="August",8,Table24[[#This Row],[Month]]="September",9)</f>
        <v>9</v>
      </c>
      <c r="I2029" s="5">
        <f>DATE(2022,Table24[[#This Row],[Column1]],Table24[[#This Row],[Day]])</f>
        <v>44827</v>
      </c>
      <c r="J2029" s="5" t="str">
        <f>TEXT(Table24[[#This Row],[Column2]],"DDD")</f>
        <v>Fri</v>
      </c>
      <c r="K2029" s="1" t="s">
        <v>2127</v>
      </c>
      <c r="L20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0" spans="1:12" x14ac:dyDescent="0.3">
      <c r="A2030" s="1" t="s">
        <v>30</v>
      </c>
      <c r="B2030" s="1">
        <f t="shared" si="32"/>
        <v>23</v>
      </c>
      <c r="C2030" s="1">
        <v>13</v>
      </c>
      <c r="D20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30" s="1" t="s">
        <v>1955</v>
      </c>
      <c r="F2030" s="1" t="s">
        <v>17</v>
      </c>
      <c r="G2030" s="2">
        <v>342.04</v>
      </c>
      <c r="H2030" s="1" cm="1">
        <f t="array" ref="H2030">_xlfn.IFS(Table24[[#This Row],[Month]]="July",7,Table24[[#This Row],[Month]]="August",8,Table24[[#This Row],[Month]]="September",9)</f>
        <v>9</v>
      </c>
      <c r="I2030" s="5">
        <f>DATE(2022,Table24[[#This Row],[Column1]],Table24[[#This Row],[Day]])</f>
        <v>44827</v>
      </c>
      <c r="J2030" s="5" t="str">
        <f>TEXT(Table24[[#This Row],[Column2]],"DDD")</f>
        <v>Fri</v>
      </c>
      <c r="K2030" s="1" t="s">
        <v>2127</v>
      </c>
      <c r="L20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1" spans="1:12" x14ac:dyDescent="0.3">
      <c r="A2031" s="1" t="s">
        <v>30</v>
      </c>
      <c r="B2031" s="1">
        <f t="shared" si="32"/>
        <v>23</v>
      </c>
      <c r="C2031" s="1">
        <v>14</v>
      </c>
      <c r="D203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31" s="1" t="s">
        <v>1956</v>
      </c>
      <c r="F2031" s="1" t="s">
        <v>18</v>
      </c>
      <c r="G2031" s="2">
        <v>330.11</v>
      </c>
      <c r="H2031" s="1" cm="1">
        <f t="array" ref="H2031">_xlfn.IFS(Table24[[#This Row],[Month]]="July",7,Table24[[#This Row],[Month]]="August",8,Table24[[#This Row],[Month]]="September",9)</f>
        <v>9</v>
      </c>
      <c r="I2031" s="5">
        <f>DATE(2022,Table24[[#This Row],[Column1]],Table24[[#This Row],[Day]])</f>
        <v>44827</v>
      </c>
      <c r="J2031" s="5" t="str">
        <f>TEXT(Table24[[#This Row],[Column2]],"DDD")</f>
        <v>Fri</v>
      </c>
      <c r="K2031" s="1" t="s">
        <v>2127</v>
      </c>
      <c r="L20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2" spans="1:12" x14ac:dyDescent="0.3">
      <c r="A2032" s="1" t="s">
        <v>30</v>
      </c>
      <c r="B2032" s="1">
        <f t="shared" si="32"/>
        <v>23</v>
      </c>
      <c r="C2032" s="1">
        <v>15</v>
      </c>
      <c r="D203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32" s="1" t="s">
        <v>1957</v>
      </c>
      <c r="F2032" s="1" t="s">
        <v>19</v>
      </c>
      <c r="G2032" s="2">
        <v>335.31</v>
      </c>
      <c r="H2032" s="1" cm="1">
        <f t="array" ref="H2032">_xlfn.IFS(Table24[[#This Row],[Month]]="July",7,Table24[[#This Row],[Month]]="August",8,Table24[[#This Row],[Month]]="September",9)</f>
        <v>9</v>
      </c>
      <c r="I2032" s="5">
        <f>DATE(2022,Table24[[#This Row],[Column1]],Table24[[#This Row],[Day]])</f>
        <v>44827</v>
      </c>
      <c r="J2032" s="5" t="str">
        <f>TEXT(Table24[[#This Row],[Column2]],"DDD")</f>
        <v>Fri</v>
      </c>
      <c r="K2032" s="1" t="s">
        <v>2127</v>
      </c>
      <c r="L20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3" spans="1:12" x14ac:dyDescent="0.3">
      <c r="A2033" s="1" t="s">
        <v>30</v>
      </c>
      <c r="B2033" s="1">
        <f t="shared" si="32"/>
        <v>23</v>
      </c>
      <c r="C2033" s="1">
        <v>16</v>
      </c>
      <c r="D203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33" s="1" t="s">
        <v>1958</v>
      </c>
      <c r="F2033" s="1" t="s">
        <v>20</v>
      </c>
      <c r="G2033" s="2">
        <v>341.34</v>
      </c>
      <c r="H2033" s="1" cm="1">
        <f t="array" ref="H2033">_xlfn.IFS(Table24[[#This Row],[Month]]="July",7,Table24[[#This Row],[Month]]="August",8,Table24[[#This Row],[Month]]="September",9)</f>
        <v>9</v>
      </c>
      <c r="I2033" s="5">
        <f>DATE(2022,Table24[[#This Row],[Column1]],Table24[[#This Row],[Day]])</f>
        <v>44827</v>
      </c>
      <c r="J2033" s="5" t="str">
        <f>TEXT(Table24[[#This Row],[Column2]],"DDD")</f>
        <v>Fri</v>
      </c>
      <c r="K2033" s="1" t="s">
        <v>2127</v>
      </c>
      <c r="L20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4" spans="1:12" x14ac:dyDescent="0.3">
      <c r="A2034" s="1" t="s">
        <v>30</v>
      </c>
      <c r="B2034" s="1">
        <f t="shared" si="32"/>
        <v>23</v>
      </c>
      <c r="C2034" s="1">
        <v>17</v>
      </c>
      <c r="D203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34" s="1" t="s">
        <v>1959</v>
      </c>
      <c r="F2034" s="1" t="s">
        <v>21</v>
      </c>
      <c r="G2034" s="2">
        <v>360.6</v>
      </c>
      <c r="H2034" s="1" cm="1">
        <f t="array" ref="H2034">_xlfn.IFS(Table24[[#This Row],[Month]]="July",7,Table24[[#This Row],[Month]]="August",8,Table24[[#This Row],[Month]]="September",9)</f>
        <v>9</v>
      </c>
      <c r="I2034" s="5">
        <f>DATE(2022,Table24[[#This Row],[Column1]],Table24[[#This Row],[Day]])</f>
        <v>44827</v>
      </c>
      <c r="J2034" s="5" t="str">
        <f>TEXT(Table24[[#This Row],[Column2]],"DDD")</f>
        <v>Fri</v>
      </c>
      <c r="K2034" s="1" t="s">
        <v>2127</v>
      </c>
      <c r="L20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035" spans="1:12" x14ac:dyDescent="0.3">
      <c r="A2035" s="1" t="s">
        <v>30</v>
      </c>
      <c r="B2035" s="1">
        <f t="shared" si="32"/>
        <v>23</v>
      </c>
      <c r="C2035" s="1">
        <v>18</v>
      </c>
      <c r="D20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5" s="1" t="s">
        <v>1960</v>
      </c>
      <c r="F2035" s="1" t="s">
        <v>22</v>
      </c>
      <c r="G2035" s="2">
        <v>364.52</v>
      </c>
      <c r="H2035" s="1" cm="1">
        <f t="array" ref="H2035">_xlfn.IFS(Table24[[#This Row],[Month]]="July",7,Table24[[#This Row],[Month]]="August",8,Table24[[#This Row],[Month]]="September",9)</f>
        <v>9</v>
      </c>
      <c r="I2035" s="5">
        <f>DATE(2022,Table24[[#This Row],[Column1]],Table24[[#This Row],[Day]])</f>
        <v>44827</v>
      </c>
      <c r="J2035" s="5" t="str">
        <f>TEXT(Table24[[#This Row],[Column2]],"DDD")</f>
        <v>Fri</v>
      </c>
      <c r="K2035" s="1" t="s">
        <v>2127</v>
      </c>
      <c r="L20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6" spans="1:12" x14ac:dyDescent="0.3">
      <c r="A2036" s="1" t="s">
        <v>30</v>
      </c>
      <c r="B2036" s="1">
        <f t="shared" si="32"/>
        <v>23</v>
      </c>
      <c r="C2036" s="1">
        <v>19</v>
      </c>
      <c r="D20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6" s="1" t="s">
        <v>1961</v>
      </c>
      <c r="F2036" s="1" t="s">
        <v>23</v>
      </c>
      <c r="G2036" s="2">
        <v>376.95</v>
      </c>
      <c r="H2036" s="1" cm="1">
        <f t="array" ref="H2036">_xlfn.IFS(Table24[[#This Row],[Month]]="July",7,Table24[[#This Row],[Month]]="August",8,Table24[[#This Row],[Month]]="September",9)</f>
        <v>9</v>
      </c>
      <c r="I2036" s="5">
        <f>DATE(2022,Table24[[#This Row],[Column1]],Table24[[#This Row],[Day]])</f>
        <v>44827</v>
      </c>
      <c r="J2036" s="5" t="str">
        <f>TEXT(Table24[[#This Row],[Column2]],"DDD")</f>
        <v>Fri</v>
      </c>
      <c r="K2036" s="1" t="s">
        <v>2127</v>
      </c>
      <c r="L20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7" spans="1:12" x14ac:dyDescent="0.3">
      <c r="A2037" s="1" t="s">
        <v>30</v>
      </c>
      <c r="B2037" s="1">
        <f t="shared" si="32"/>
        <v>23</v>
      </c>
      <c r="C2037" s="1">
        <v>20</v>
      </c>
      <c r="D20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7" s="1" t="s">
        <v>1962</v>
      </c>
      <c r="F2037" s="1" t="s">
        <v>24</v>
      </c>
      <c r="G2037" s="2">
        <v>385.93</v>
      </c>
      <c r="H2037" s="1" cm="1">
        <f t="array" ref="H2037">_xlfn.IFS(Table24[[#This Row],[Month]]="July",7,Table24[[#This Row],[Month]]="August",8,Table24[[#This Row],[Month]]="September",9)</f>
        <v>9</v>
      </c>
      <c r="I2037" s="5">
        <f>DATE(2022,Table24[[#This Row],[Column1]],Table24[[#This Row],[Day]])</f>
        <v>44827</v>
      </c>
      <c r="J2037" s="5" t="str">
        <f>TEXT(Table24[[#This Row],[Column2]],"DDD")</f>
        <v>Fri</v>
      </c>
      <c r="K2037" s="1" t="s">
        <v>2127</v>
      </c>
      <c r="L20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8" spans="1:12" x14ac:dyDescent="0.3">
      <c r="A2038" s="1" t="s">
        <v>30</v>
      </c>
      <c r="B2038" s="1">
        <f t="shared" si="32"/>
        <v>23</v>
      </c>
      <c r="C2038" s="1">
        <v>21</v>
      </c>
      <c r="D20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8" s="1" t="s">
        <v>1962</v>
      </c>
      <c r="F2038" s="1" t="s">
        <v>25</v>
      </c>
      <c r="G2038" s="2">
        <v>385.93</v>
      </c>
      <c r="H2038" s="1" cm="1">
        <f t="array" ref="H2038">_xlfn.IFS(Table24[[#This Row],[Month]]="July",7,Table24[[#This Row],[Month]]="August",8,Table24[[#This Row],[Month]]="September",9)</f>
        <v>9</v>
      </c>
      <c r="I2038" s="5">
        <f>DATE(2022,Table24[[#This Row],[Column1]],Table24[[#This Row],[Day]])</f>
        <v>44827</v>
      </c>
      <c r="J2038" s="5" t="str">
        <f>TEXT(Table24[[#This Row],[Column2]],"DDD")</f>
        <v>Fri</v>
      </c>
      <c r="K2038" s="1" t="s">
        <v>2127</v>
      </c>
      <c r="L20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39" spans="1:12" x14ac:dyDescent="0.3">
      <c r="A2039" s="1" t="s">
        <v>30</v>
      </c>
      <c r="B2039" s="1">
        <f t="shared" si="32"/>
        <v>23</v>
      </c>
      <c r="C2039" s="1">
        <v>22</v>
      </c>
      <c r="D20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39" s="1" t="s">
        <v>1963</v>
      </c>
      <c r="F2039" s="1" t="s">
        <v>26</v>
      </c>
      <c r="G2039" s="2">
        <v>370.4</v>
      </c>
      <c r="H2039" s="1" cm="1">
        <f t="array" ref="H2039">_xlfn.IFS(Table24[[#This Row],[Month]]="July",7,Table24[[#This Row],[Month]]="August",8,Table24[[#This Row],[Month]]="September",9)</f>
        <v>9</v>
      </c>
      <c r="I2039" s="5">
        <f>DATE(2022,Table24[[#This Row],[Column1]],Table24[[#This Row],[Day]])</f>
        <v>44827</v>
      </c>
      <c r="J2039" s="5" t="str">
        <f>TEXT(Table24[[#This Row],[Column2]],"DDD")</f>
        <v>Fri</v>
      </c>
      <c r="K2039" s="1" t="s">
        <v>2127</v>
      </c>
      <c r="L20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0" spans="1:12" x14ac:dyDescent="0.3">
      <c r="A2040" s="1" t="s">
        <v>30</v>
      </c>
      <c r="B2040" s="1">
        <f t="shared" si="32"/>
        <v>23</v>
      </c>
      <c r="C2040" s="1">
        <v>23</v>
      </c>
      <c r="D20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0" s="1" t="s">
        <v>1964</v>
      </c>
      <c r="F2040" s="1" t="s">
        <v>27</v>
      </c>
      <c r="G2040" s="2">
        <v>367.2</v>
      </c>
      <c r="H2040" s="1" cm="1">
        <f t="array" ref="H2040">_xlfn.IFS(Table24[[#This Row],[Month]]="July",7,Table24[[#This Row],[Month]]="August",8,Table24[[#This Row],[Month]]="September",9)</f>
        <v>9</v>
      </c>
      <c r="I2040" s="5">
        <f>DATE(2022,Table24[[#This Row],[Column1]],Table24[[#This Row],[Day]])</f>
        <v>44827</v>
      </c>
      <c r="J2040" s="5" t="str">
        <f>TEXT(Table24[[#This Row],[Column2]],"DDD")</f>
        <v>Fri</v>
      </c>
      <c r="K2040" s="1" t="s">
        <v>2127</v>
      </c>
      <c r="L20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1" spans="1:12" x14ac:dyDescent="0.3">
      <c r="A2041" s="1" t="s">
        <v>30</v>
      </c>
      <c r="B2041" s="1">
        <f t="shared" si="32"/>
        <v>23</v>
      </c>
      <c r="C2041" s="1">
        <v>24</v>
      </c>
      <c r="D20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1" s="1" t="s">
        <v>1965</v>
      </c>
      <c r="F2041" s="1" t="s">
        <v>28</v>
      </c>
      <c r="G2041" s="2">
        <v>351.12</v>
      </c>
      <c r="H2041" s="1" cm="1">
        <f t="array" ref="H2041">_xlfn.IFS(Table24[[#This Row],[Month]]="July",7,Table24[[#This Row],[Month]]="August",8,Table24[[#This Row],[Month]]="September",9)</f>
        <v>9</v>
      </c>
      <c r="I2041" s="5">
        <f>DATE(2022,Table24[[#This Row],[Column1]],Table24[[#This Row],[Day]])</f>
        <v>44827</v>
      </c>
      <c r="J2041" s="5" t="str">
        <f>TEXT(Table24[[#This Row],[Column2]],"DDD")</f>
        <v>Fri</v>
      </c>
      <c r="K2041" s="1" t="s">
        <v>2127</v>
      </c>
      <c r="L20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2" spans="1:12" x14ac:dyDescent="0.3">
      <c r="A2042" s="1" t="s">
        <v>30</v>
      </c>
      <c r="B2042" s="1">
        <f t="shared" si="32"/>
        <v>24</v>
      </c>
      <c r="C2042" s="1">
        <v>1</v>
      </c>
      <c r="D20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2" s="1" t="s">
        <v>1966</v>
      </c>
      <c r="F2042" s="1" t="s">
        <v>5</v>
      </c>
      <c r="G2042" s="2">
        <v>354.33</v>
      </c>
      <c r="H2042" s="1" cm="1">
        <f t="array" ref="H2042">_xlfn.IFS(Table24[[#This Row],[Month]]="July",7,Table24[[#This Row],[Month]]="August",8,Table24[[#This Row],[Month]]="September",9)</f>
        <v>9</v>
      </c>
      <c r="I2042" s="5">
        <f>DATE(2022,Table24[[#This Row],[Column1]],Table24[[#This Row],[Day]])</f>
        <v>44828</v>
      </c>
      <c r="J2042" s="5" t="str">
        <f>TEXT(Table24[[#This Row],[Column2]],"DDD")</f>
        <v>Sat</v>
      </c>
      <c r="K2042" s="1" t="s">
        <v>2128</v>
      </c>
      <c r="L20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3" spans="1:12" x14ac:dyDescent="0.3">
      <c r="A2043" s="1" t="s">
        <v>30</v>
      </c>
      <c r="B2043" s="1">
        <f t="shared" si="32"/>
        <v>24</v>
      </c>
      <c r="C2043" s="1">
        <v>2</v>
      </c>
      <c r="D20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3" s="1" t="s">
        <v>1967</v>
      </c>
      <c r="F2043" s="1" t="s">
        <v>6</v>
      </c>
      <c r="G2043" s="2">
        <v>345.35</v>
      </c>
      <c r="H2043" s="1" cm="1">
        <f t="array" ref="H2043">_xlfn.IFS(Table24[[#This Row],[Month]]="July",7,Table24[[#This Row],[Month]]="August",8,Table24[[#This Row],[Month]]="September",9)</f>
        <v>9</v>
      </c>
      <c r="I2043" s="5">
        <f>DATE(2022,Table24[[#This Row],[Column1]],Table24[[#This Row],[Day]])</f>
        <v>44828</v>
      </c>
      <c r="J2043" s="5" t="str">
        <f>TEXT(Table24[[#This Row],[Column2]],"DDD")</f>
        <v>Sat</v>
      </c>
      <c r="K2043" s="1" t="s">
        <v>2128</v>
      </c>
      <c r="L20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4" spans="1:12" x14ac:dyDescent="0.3">
      <c r="A2044" s="1" t="s">
        <v>30</v>
      </c>
      <c r="B2044" s="1">
        <f t="shared" si="32"/>
        <v>24</v>
      </c>
      <c r="C2044" s="1">
        <v>3</v>
      </c>
      <c r="D20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4" s="1" t="s">
        <v>1968</v>
      </c>
      <c r="F2044" s="1" t="s">
        <v>7</v>
      </c>
      <c r="G2044" s="2">
        <v>304.43</v>
      </c>
      <c r="H2044" s="1" cm="1">
        <f t="array" ref="H2044">_xlfn.IFS(Table24[[#This Row],[Month]]="July",7,Table24[[#This Row],[Month]]="August",8,Table24[[#This Row],[Month]]="September",9)</f>
        <v>9</v>
      </c>
      <c r="I2044" s="5">
        <f>DATE(2022,Table24[[#This Row],[Column1]],Table24[[#This Row],[Day]])</f>
        <v>44828</v>
      </c>
      <c r="J2044" s="5" t="str">
        <f>TEXT(Table24[[#This Row],[Column2]],"DDD")</f>
        <v>Sat</v>
      </c>
      <c r="K2044" s="1" t="s">
        <v>2128</v>
      </c>
      <c r="L20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5" spans="1:12" x14ac:dyDescent="0.3">
      <c r="A2045" s="1" t="s">
        <v>30</v>
      </c>
      <c r="B2045" s="1">
        <f t="shared" si="32"/>
        <v>24</v>
      </c>
      <c r="C2045" s="1">
        <v>4</v>
      </c>
      <c r="D204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5" s="1" t="s">
        <v>1969</v>
      </c>
      <c r="F2045" s="1" t="s">
        <v>8</v>
      </c>
      <c r="G2045" s="2">
        <v>298.32</v>
      </c>
      <c r="H2045" s="1" cm="1">
        <f t="array" ref="H2045">_xlfn.IFS(Table24[[#This Row],[Month]]="July",7,Table24[[#This Row],[Month]]="August",8,Table24[[#This Row],[Month]]="September",9)</f>
        <v>9</v>
      </c>
      <c r="I2045" s="5">
        <f>DATE(2022,Table24[[#This Row],[Column1]],Table24[[#This Row],[Day]])</f>
        <v>44828</v>
      </c>
      <c r="J2045" s="5" t="str">
        <f>TEXT(Table24[[#This Row],[Column2]],"DDD")</f>
        <v>Sat</v>
      </c>
      <c r="K2045" s="1" t="s">
        <v>2128</v>
      </c>
      <c r="L20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6" spans="1:12" x14ac:dyDescent="0.3">
      <c r="A2046" s="1" t="s">
        <v>30</v>
      </c>
      <c r="B2046" s="1">
        <f t="shared" si="32"/>
        <v>24</v>
      </c>
      <c r="C2046" s="1">
        <v>5</v>
      </c>
      <c r="D204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6" s="1" t="s">
        <v>1970</v>
      </c>
      <c r="F2046" s="1" t="s">
        <v>9</v>
      </c>
      <c r="G2046" s="2">
        <v>297.41000000000003</v>
      </c>
      <c r="H2046" s="1" cm="1">
        <f t="array" ref="H2046">_xlfn.IFS(Table24[[#This Row],[Month]]="July",7,Table24[[#This Row],[Month]]="August",8,Table24[[#This Row],[Month]]="September",9)</f>
        <v>9</v>
      </c>
      <c r="I2046" s="5">
        <f>DATE(2022,Table24[[#This Row],[Column1]],Table24[[#This Row],[Day]])</f>
        <v>44828</v>
      </c>
      <c r="J2046" s="5" t="str">
        <f>TEXT(Table24[[#This Row],[Column2]],"DDD")</f>
        <v>Sat</v>
      </c>
      <c r="K2046" s="1" t="s">
        <v>2128</v>
      </c>
      <c r="L20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7" spans="1:12" x14ac:dyDescent="0.3">
      <c r="A2047" s="1" t="s">
        <v>30</v>
      </c>
      <c r="B2047" s="1">
        <f t="shared" si="32"/>
        <v>24</v>
      </c>
      <c r="C2047" s="1">
        <v>6</v>
      </c>
      <c r="D204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7" s="1" t="s">
        <v>1971</v>
      </c>
      <c r="F2047" s="1" t="s">
        <v>10</v>
      </c>
      <c r="G2047" s="2">
        <v>305.31</v>
      </c>
      <c r="H2047" s="1" cm="1">
        <f t="array" ref="H2047">_xlfn.IFS(Table24[[#This Row],[Month]]="July",7,Table24[[#This Row],[Month]]="August",8,Table24[[#This Row],[Month]]="September",9)</f>
        <v>9</v>
      </c>
      <c r="I2047" s="5">
        <f>DATE(2022,Table24[[#This Row],[Column1]],Table24[[#This Row],[Day]])</f>
        <v>44828</v>
      </c>
      <c r="J2047" s="5" t="str">
        <f>TEXT(Table24[[#This Row],[Column2]],"DDD")</f>
        <v>Sat</v>
      </c>
      <c r="K2047" s="1" t="s">
        <v>2128</v>
      </c>
      <c r="L20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8" spans="1:12" x14ac:dyDescent="0.3">
      <c r="A2048" s="1" t="s">
        <v>30</v>
      </c>
      <c r="B2048" s="1">
        <f t="shared" si="32"/>
        <v>24</v>
      </c>
      <c r="C2048" s="1">
        <v>7</v>
      </c>
      <c r="D204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8" s="1" t="s">
        <v>1972</v>
      </c>
      <c r="F2048" s="1" t="s">
        <v>11</v>
      </c>
      <c r="G2048" s="2">
        <v>342.22</v>
      </c>
      <c r="H2048" s="1" cm="1">
        <f t="array" ref="H2048">_xlfn.IFS(Table24[[#This Row],[Month]]="July",7,Table24[[#This Row],[Month]]="August",8,Table24[[#This Row],[Month]]="September",9)</f>
        <v>9</v>
      </c>
      <c r="I2048" s="5">
        <f>DATE(2022,Table24[[#This Row],[Column1]],Table24[[#This Row],[Day]])</f>
        <v>44828</v>
      </c>
      <c r="J2048" s="5" t="str">
        <f>TEXT(Table24[[#This Row],[Column2]],"DDD")</f>
        <v>Sat</v>
      </c>
      <c r="K2048" s="1" t="s">
        <v>2128</v>
      </c>
      <c r="L20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49" spans="1:12" x14ac:dyDescent="0.3">
      <c r="A2049" s="1" t="s">
        <v>30</v>
      </c>
      <c r="B2049" s="1">
        <f t="shared" si="32"/>
        <v>24</v>
      </c>
      <c r="C2049" s="1">
        <v>8</v>
      </c>
      <c r="D204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49" s="1" t="s">
        <v>1973</v>
      </c>
      <c r="F2049" s="1" t="s">
        <v>12</v>
      </c>
      <c r="G2049" s="2">
        <v>352.53</v>
      </c>
      <c r="H2049" s="1" cm="1">
        <f t="array" ref="H2049">_xlfn.IFS(Table24[[#This Row],[Month]]="July",7,Table24[[#This Row],[Month]]="August",8,Table24[[#This Row],[Month]]="September",9)</f>
        <v>9</v>
      </c>
      <c r="I2049" s="5">
        <f>DATE(2022,Table24[[#This Row],[Column1]],Table24[[#This Row],[Day]])</f>
        <v>44828</v>
      </c>
      <c r="J2049" s="5" t="str">
        <f>TEXT(Table24[[#This Row],[Column2]],"DDD")</f>
        <v>Sat</v>
      </c>
      <c r="K2049" s="1" t="s">
        <v>2128</v>
      </c>
      <c r="L20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0" spans="1:12" x14ac:dyDescent="0.3">
      <c r="A2050" s="1" t="s">
        <v>30</v>
      </c>
      <c r="B2050" s="1">
        <f t="shared" si="32"/>
        <v>24</v>
      </c>
      <c r="C2050" s="1">
        <v>9</v>
      </c>
      <c r="D205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0" s="1" t="s">
        <v>1974</v>
      </c>
      <c r="F2050" s="1" t="s">
        <v>13</v>
      </c>
      <c r="G2050" s="2">
        <v>359.17</v>
      </c>
      <c r="H2050" s="1" cm="1">
        <f t="array" ref="H2050">_xlfn.IFS(Table24[[#This Row],[Month]]="July",7,Table24[[#This Row],[Month]]="August",8,Table24[[#This Row],[Month]]="September",9)</f>
        <v>9</v>
      </c>
      <c r="I2050" s="5">
        <f>DATE(2022,Table24[[#This Row],[Column1]],Table24[[#This Row],[Day]])</f>
        <v>44828</v>
      </c>
      <c r="J2050" s="5" t="str">
        <f>TEXT(Table24[[#This Row],[Column2]],"DDD")</f>
        <v>Sat</v>
      </c>
      <c r="K2050" s="1" t="s">
        <v>2128</v>
      </c>
      <c r="L20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1" spans="1:12" x14ac:dyDescent="0.3">
      <c r="A2051" s="1" t="s">
        <v>30</v>
      </c>
      <c r="B2051" s="1">
        <f t="shared" si="32"/>
        <v>24</v>
      </c>
      <c r="C2051" s="1">
        <v>10</v>
      </c>
      <c r="D205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1" s="1" t="s">
        <v>1975</v>
      </c>
      <c r="F2051" s="1" t="s">
        <v>14</v>
      </c>
      <c r="G2051" s="2">
        <v>363.52</v>
      </c>
      <c r="H2051" s="1" cm="1">
        <f t="array" ref="H2051">_xlfn.IFS(Table24[[#This Row],[Month]]="July",7,Table24[[#This Row],[Month]]="August",8,Table24[[#This Row],[Month]]="September",9)</f>
        <v>9</v>
      </c>
      <c r="I2051" s="5">
        <f>DATE(2022,Table24[[#This Row],[Column1]],Table24[[#This Row],[Day]])</f>
        <v>44828</v>
      </c>
      <c r="J2051" s="5" t="str">
        <f>TEXT(Table24[[#This Row],[Column2]],"DDD")</f>
        <v>Sat</v>
      </c>
      <c r="K2051" s="1" t="s">
        <v>2128</v>
      </c>
      <c r="L20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2" spans="1:12" x14ac:dyDescent="0.3">
      <c r="A2052" s="1" t="s">
        <v>30</v>
      </c>
      <c r="B2052" s="1">
        <f t="shared" si="32"/>
        <v>24</v>
      </c>
      <c r="C2052" s="1">
        <v>11</v>
      </c>
      <c r="D205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2" s="1" t="s">
        <v>1976</v>
      </c>
      <c r="F2052" s="1" t="s">
        <v>15</v>
      </c>
      <c r="G2052" s="2">
        <v>358.46</v>
      </c>
      <c r="H2052" s="1" cm="1">
        <f t="array" ref="H2052">_xlfn.IFS(Table24[[#This Row],[Month]]="July",7,Table24[[#This Row],[Month]]="August",8,Table24[[#This Row],[Month]]="September",9)</f>
        <v>9</v>
      </c>
      <c r="I2052" s="5">
        <f>DATE(2022,Table24[[#This Row],[Column1]],Table24[[#This Row],[Day]])</f>
        <v>44828</v>
      </c>
      <c r="J2052" s="5" t="str">
        <f>TEXT(Table24[[#This Row],[Column2]],"DDD")</f>
        <v>Sat</v>
      </c>
      <c r="K2052" s="1" t="s">
        <v>2128</v>
      </c>
      <c r="L20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3" spans="1:12" x14ac:dyDescent="0.3">
      <c r="A2053" s="1" t="s">
        <v>30</v>
      </c>
      <c r="B2053" s="1">
        <f t="shared" si="32"/>
        <v>24</v>
      </c>
      <c r="C2053" s="1">
        <v>12</v>
      </c>
      <c r="D205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3" s="1" t="s">
        <v>1977</v>
      </c>
      <c r="F2053" s="1" t="s">
        <v>16</v>
      </c>
      <c r="G2053" s="2">
        <v>352.22</v>
      </c>
      <c r="H2053" s="1" cm="1">
        <f t="array" ref="H2053">_xlfn.IFS(Table24[[#This Row],[Month]]="July",7,Table24[[#This Row],[Month]]="August",8,Table24[[#This Row],[Month]]="September",9)</f>
        <v>9</v>
      </c>
      <c r="I2053" s="5">
        <f>DATE(2022,Table24[[#This Row],[Column1]],Table24[[#This Row],[Day]])</f>
        <v>44828</v>
      </c>
      <c r="J2053" s="5" t="str">
        <f>TEXT(Table24[[#This Row],[Column2]],"DDD")</f>
        <v>Sat</v>
      </c>
      <c r="K2053" s="1" t="s">
        <v>2128</v>
      </c>
      <c r="L20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4" spans="1:12" x14ac:dyDescent="0.3">
      <c r="A2054" s="1" t="s">
        <v>30</v>
      </c>
      <c r="B2054" s="1">
        <f t="shared" si="32"/>
        <v>24</v>
      </c>
      <c r="C2054" s="1">
        <v>13</v>
      </c>
      <c r="D205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4" s="1" t="s">
        <v>1978</v>
      </c>
      <c r="F2054" s="1" t="s">
        <v>17</v>
      </c>
      <c r="G2054" s="2">
        <v>340.56</v>
      </c>
      <c r="H2054" s="1" cm="1">
        <f t="array" ref="H2054">_xlfn.IFS(Table24[[#This Row],[Month]]="July",7,Table24[[#This Row],[Month]]="August",8,Table24[[#This Row],[Month]]="September",9)</f>
        <v>9</v>
      </c>
      <c r="I2054" s="5">
        <f>DATE(2022,Table24[[#This Row],[Column1]],Table24[[#This Row],[Day]])</f>
        <v>44828</v>
      </c>
      <c r="J2054" s="5" t="str">
        <f>TEXT(Table24[[#This Row],[Column2]],"DDD")</f>
        <v>Sat</v>
      </c>
      <c r="K2054" s="1" t="s">
        <v>2128</v>
      </c>
      <c r="L20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5" spans="1:12" x14ac:dyDescent="0.3">
      <c r="A2055" s="1" t="s">
        <v>30</v>
      </c>
      <c r="B2055" s="1">
        <f t="shared" si="32"/>
        <v>24</v>
      </c>
      <c r="C2055" s="1">
        <v>14</v>
      </c>
      <c r="D20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5" s="1" t="s">
        <v>1552</v>
      </c>
      <c r="F2055" s="1" t="s">
        <v>18</v>
      </c>
      <c r="G2055" s="2">
        <v>307.83999999999997</v>
      </c>
      <c r="H2055" s="1" cm="1">
        <f t="array" ref="H2055">_xlfn.IFS(Table24[[#This Row],[Month]]="July",7,Table24[[#This Row],[Month]]="August",8,Table24[[#This Row],[Month]]="September",9)</f>
        <v>9</v>
      </c>
      <c r="I2055" s="5">
        <f>DATE(2022,Table24[[#This Row],[Column1]],Table24[[#This Row],[Day]])</f>
        <v>44828</v>
      </c>
      <c r="J2055" s="5" t="str">
        <f>TEXT(Table24[[#This Row],[Column2]],"DDD")</f>
        <v>Sat</v>
      </c>
      <c r="K2055" s="1" t="s">
        <v>2128</v>
      </c>
      <c r="L20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6" spans="1:12" x14ac:dyDescent="0.3">
      <c r="A2056" s="1" t="s">
        <v>30</v>
      </c>
      <c r="B2056" s="1">
        <f t="shared" si="32"/>
        <v>24</v>
      </c>
      <c r="C2056" s="1">
        <v>15</v>
      </c>
      <c r="D20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6" s="1" t="s">
        <v>1979</v>
      </c>
      <c r="F2056" s="1" t="s">
        <v>19</v>
      </c>
      <c r="G2056" s="2">
        <v>308.57</v>
      </c>
      <c r="H2056" s="1" cm="1">
        <f t="array" ref="H2056">_xlfn.IFS(Table24[[#This Row],[Month]]="July",7,Table24[[#This Row],[Month]]="August",8,Table24[[#This Row],[Month]]="September",9)</f>
        <v>9</v>
      </c>
      <c r="I2056" s="5">
        <f>DATE(2022,Table24[[#This Row],[Column1]],Table24[[#This Row],[Day]])</f>
        <v>44828</v>
      </c>
      <c r="J2056" s="5" t="str">
        <f>TEXT(Table24[[#This Row],[Column2]],"DDD")</f>
        <v>Sat</v>
      </c>
      <c r="K2056" s="1" t="s">
        <v>2128</v>
      </c>
      <c r="L20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7" spans="1:12" x14ac:dyDescent="0.3">
      <c r="A2057" s="1" t="s">
        <v>30</v>
      </c>
      <c r="B2057" s="1">
        <f t="shared" si="32"/>
        <v>24</v>
      </c>
      <c r="C2057" s="1">
        <v>16</v>
      </c>
      <c r="D20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7" s="1" t="s">
        <v>1980</v>
      </c>
      <c r="F2057" s="1" t="s">
        <v>20</v>
      </c>
      <c r="G2057" s="2">
        <v>329.78</v>
      </c>
      <c r="H2057" s="1" cm="1">
        <f t="array" ref="H2057">_xlfn.IFS(Table24[[#This Row],[Month]]="July",7,Table24[[#This Row],[Month]]="August",8,Table24[[#This Row],[Month]]="September",9)</f>
        <v>9</v>
      </c>
      <c r="I2057" s="5">
        <f>DATE(2022,Table24[[#This Row],[Column1]],Table24[[#This Row],[Day]])</f>
        <v>44828</v>
      </c>
      <c r="J2057" s="5" t="str">
        <f>TEXT(Table24[[#This Row],[Column2]],"DDD")</f>
        <v>Sat</v>
      </c>
      <c r="K2057" s="1" t="s">
        <v>2128</v>
      </c>
      <c r="L20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8" spans="1:12" x14ac:dyDescent="0.3">
      <c r="A2058" s="1" t="s">
        <v>30</v>
      </c>
      <c r="B2058" s="1">
        <f t="shared" si="32"/>
        <v>24</v>
      </c>
      <c r="C2058" s="1">
        <v>17</v>
      </c>
      <c r="D20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8" s="1" t="s">
        <v>1981</v>
      </c>
      <c r="F2058" s="1" t="s">
        <v>21</v>
      </c>
      <c r="G2058" s="2">
        <v>346.71</v>
      </c>
      <c r="H2058" s="1" cm="1">
        <f t="array" ref="H2058">_xlfn.IFS(Table24[[#This Row],[Month]]="July",7,Table24[[#This Row],[Month]]="August",8,Table24[[#This Row],[Month]]="September",9)</f>
        <v>9</v>
      </c>
      <c r="I2058" s="5">
        <f>DATE(2022,Table24[[#This Row],[Column1]],Table24[[#This Row],[Day]])</f>
        <v>44828</v>
      </c>
      <c r="J2058" s="5" t="str">
        <f>TEXT(Table24[[#This Row],[Column2]],"DDD")</f>
        <v>Sat</v>
      </c>
      <c r="K2058" s="1" t="s">
        <v>2128</v>
      </c>
      <c r="L20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59" spans="1:12" x14ac:dyDescent="0.3">
      <c r="A2059" s="1" t="s">
        <v>30</v>
      </c>
      <c r="B2059" s="1">
        <f t="shared" si="32"/>
        <v>24</v>
      </c>
      <c r="C2059" s="1">
        <v>18</v>
      </c>
      <c r="D20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59" s="1" t="s">
        <v>1982</v>
      </c>
      <c r="F2059" s="1" t="s">
        <v>22</v>
      </c>
      <c r="G2059" s="2">
        <v>359.64</v>
      </c>
      <c r="H2059" s="1" cm="1">
        <f t="array" ref="H2059">_xlfn.IFS(Table24[[#This Row],[Month]]="July",7,Table24[[#This Row],[Month]]="August",8,Table24[[#This Row],[Month]]="September",9)</f>
        <v>9</v>
      </c>
      <c r="I2059" s="5">
        <f>DATE(2022,Table24[[#This Row],[Column1]],Table24[[#This Row],[Day]])</f>
        <v>44828</v>
      </c>
      <c r="J2059" s="5" t="str">
        <f>TEXT(Table24[[#This Row],[Column2]],"DDD")</f>
        <v>Sat</v>
      </c>
      <c r="K2059" s="1" t="s">
        <v>2128</v>
      </c>
      <c r="L20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0" spans="1:12" x14ac:dyDescent="0.3">
      <c r="A2060" s="1" t="s">
        <v>30</v>
      </c>
      <c r="B2060" s="1">
        <f t="shared" si="32"/>
        <v>24</v>
      </c>
      <c r="C2060" s="1">
        <v>19</v>
      </c>
      <c r="D20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0" s="1" t="s">
        <v>1983</v>
      </c>
      <c r="F2060" s="1" t="s">
        <v>23</v>
      </c>
      <c r="G2060" s="2">
        <v>379.18</v>
      </c>
      <c r="H2060" s="1" cm="1">
        <f t="array" ref="H2060">_xlfn.IFS(Table24[[#This Row],[Month]]="July",7,Table24[[#This Row],[Month]]="August",8,Table24[[#This Row],[Month]]="September",9)</f>
        <v>9</v>
      </c>
      <c r="I2060" s="5">
        <f>DATE(2022,Table24[[#This Row],[Column1]],Table24[[#This Row],[Day]])</f>
        <v>44828</v>
      </c>
      <c r="J2060" s="5" t="str">
        <f>TEXT(Table24[[#This Row],[Column2]],"DDD")</f>
        <v>Sat</v>
      </c>
      <c r="K2060" s="1" t="s">
        <v>2128</v>
      </c>
      <c r="L20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1" spans="1:12" x14ac:dyDescent="0.3">
      <c r="A2061" s="1" t="s">
        <v>30</v>
      </c>
      <c r="B2061" s="1">
        <f t="shared" si="32"/>
        <v>24</v>
      </c>
      <c r="C2061" s="1">
        <v>20</v>
      </c>
      <c r="D20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1" s="1" t="s">
        <v>1984</v>
      </c>
      <c r="F2061" s="1" t="s">
        <v>24</v>
      </c>
      <c r="G2061" s="2">
        <v>392.7</v>
      </c>
      <c r="H2061" s="1" cm="1">
        <f t="array" ref="H2061">_xlfn.IFS(Table24[[#This Row],[Month]]="July",7,Table24[[#This Row],[Month]]="August",8,Table24[[#This Row],[Month]]="September",9)</f>
        <v>9</v>
      </c>
      <c r="I2061" s="5">
        <f>DATE(2022,Table24[[#This Row],[Column1]],Table24[[#This Row],[Day]])</f>
        <v>44828</v>
      </c>
      <c r="J2061" s="5" t="str">
        <f>TEXT(Table24[[#This Row],[Column2]],"DDD")</f>
        <v>Sat</v>
      </c>
      <c r="K2061" s="1" t="s">
        <v>2128</v>
      </c>
      <c r="L20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2" spans="1:12" x14ac:dyDescent="0.3">
      <c r="A2062" s="1" t="s">
        <v>30</v>
      </c>
      <c r="B2062" s="1">
        <f t="shared" si="32"/>
        <v>24</v>
      </c>
      <c r="C2062" s="1">
        <v>21</v>
      </c>
      <c r="D20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2" s="1" t="s">
        <v>1985</v>
      </c>
      <c r="F2062" s="1" t="s">
        <v>25</v>
      </c>
      <c r="G2062" s="2">
        <v>383.22</v>
      </c>
      <c r="H2062" s="1" cm="1">
        <f t="array" ref="H2062">_xlfn.IFS(Table24[[#This Row],[Month]]="July",7,Table24[[#This Row],[Month]]="August",8,Table24[[#This Row],[Month]]="September",9)</f>
        <v>9</v>
      </c>
      <c r="I2062" s="5">
        <f>DATE(2022,Table24[[#This Row],[Column1]],Table24[[#This Row],[Day]])</f>
        <v>44828</v>
      </c>
      <c r="J2062" s="5" t="str">
        <f>TEXT(Table24[[#This Row],[Column2]],"DDD")</f>
        <v>Sat</v>
      </c>
      <c r="K2062" s="1" t="s">
        <v>2128</v>
      </c>
      <c r="L20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3" spans="1:12" x14ac:dyDescent="0.3">
      <c r="A2063" s="1" t="s">
        <v>30</v>
      </c>
      <c r="B2063" s="1">
        <f t="shared" si="32"/>
        <v>24</v>
      </c>
      <c r="C2063" s="1">
        <v>22</v>
      </c>
      <c r="D20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3" s="1" t="s">
        <v>1986</v>
      </c>
      <c r="F2063" s="1" t="s">
        <v>26</v>
      </c>
      <c r="G2063" s="2">
        <v>360.03</v>
      </c>
      <c r="H2063" s="1" cm="1">
        <f t="array" ref="H2063">_xlfn.IFS(Table24[[#This Row],[Month]]="July",7,Table24[[#This Row],[Month]]="August",8,Table24[[#This Row],[Month]]="September",9)</f>
        <v>9</v>
      </c>
      <c r="I2063" s="5">
        <f>DATE(2022,Table24[[#This Row],[Column1]],Table24[[#This Row],[Day]])</f>
        <v>44828</v>
      </c>
      <c r="J2063" s="5" t="str">
        <f>TEXT(Table24[[#This Row],[Column2]],"DDD")</f>
        <v>Sat</v>
      </c>
      <c r="K2063" s="1" t="s">
        <v>2128</v>
      </c>
      <c r="L20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4" spans="1:12" x14ac:dyDescent="0.3">
      <c r="A2064" s="1" t="s">
        <v>30</v>
      </c>
      <c r="B2064" s="1">
        <f t="shared" si="32"/>
        <v>24</v>
      </c>
      <c r="C2064" s="1">
        <v>23</v>
      </c>
      <c r="D20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4" s="1" t="s">
        <v>1987</v>
      </c>
      <c r="F2064" s="1" t="s">
        <v>27</v>
      </c>
      <c r="G2064" s="2">
        <v>346.48</v>
      </c>
      <c r="H2064" s="1" cm="1">
        <f t="array" ref="H2064">_xlfn.IFS(Table24[[#This Row],[Month]]="July",7,Table24[[#This Row],[Month]]="August",8,Table24[[#This Row],[Month]]="September",9)</f>
        <v>9</v>
      </c>
      <c r="I2064" s="5">
        <f>DATE(2022,Table24[[#This Row],[Column1]],Table24[[#This Row],[Day]])</f>
        <v>44828</v>
      </c>
      <c r="J2064" s="5" t="str">
        <f>TEXT(Table24[[#This Row],[Column2]],"DDD")</f>
        <v>Sat</v>
      </c>
      <c r="K2064" s="1" t="s">
        <v>2128</v>
      </c>
      <c r="L20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5" spans="1:12" x14ac:dyDescent="0.3">
      <c r="A2065" s="1" t="s">
        <v>30</v>
      </c>
      <c r="B2065" s="1">
        <f t="shared" si="32"/>
        <v>24</v>
      </c>
      <c r="C2065" s="1">
        <v>24</v>
      </c>
      <c r="D20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5" s="1" t="s">
        <v>1988</v>
      </c>
      <c r="F2065" s="1" t="s">
        <v>28</v>
      </c>
      <c r="G2065" s="2">
        <v>324.95</v>
      </c>
      <c r="H2065" s="1" cm="1">
        <f t="array" ref="H2065">_xlfn.IFS(Table24[[#This Row],[Month]]="July",7,Table24[[#This Row],[Month]]="August",8,Table24[[#This Row],[Month]]="September",9)</f>
        <v>9</v>
      </c>
      <c r="I2065" s="5">
        <f>DATE(2022,Table24[[#This Row],[Column1]],Table24[[#This Row],[Day]])</f>
        <v>44828</v>
      </c>
      <c r="J2065" s="5" t="str">
        <f>TEXT(Table24[[#This Row],[Column2]],"DDD")</f>
        <v>Sat</v>
      </c>
      <c r="K2065" s="1" t="s">
        <v>2128</v>
      </c>
      <c r="L20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6" spans="1:12" x14ac:dyDescent="0.3">
      <c r="A2066" s="1" t="s">
        <v>30</v>
      </c>
      <c r="B2066" s="1">
        <f t="shared" si="32"/>
        <v>25</v>
      </c>
      <c r="C2066" s="1">
        <v>1</v>
      </c>
      <c r="D20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6" s="1" t="s">
        <v>1989</v>
      </c>
      <c r="F2066" s="1" t="s">
        <v>5</v>
      </c>
      <c r="G2066" s="2">
        <v>328.87</v>
      </c>
      <c r="H2066" s="1" cm="1">
        <f t="array" ref="H2066">_xlfn.IFS(Table24[[#This Row],[Month]]="July",7,Table24[[#This Row],[Month]]="August",8,Table24[[#This Row],[Month]]="September",9)</f>
        <v>9</v>
      </c>
      <c r="I2066" s="5">
        <f>DATE(2022,Table24[[#This Row],[Column1]],Table24[[#This Row],[Day]])</f>
        <v>44829</v>
      </c>
      <c r="J2066" s="5" t="str">
        <f>TEXT(Table24[[#This Row],[Column2]],"DDD")</f>
        <v>Sun</v>
      </c>
      <c r="K2066" s="1" t="s">
        <v>2129</v>
      </c>
      <c r="L20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7" spans="1:12" x14ac:dyDescent="0.3">
      <c r="A2067" s="1" t="s">
        <v>30</v>
      </c>
      <c r="B2067" s="1">
        <f t="shared" si="32"/>
        <v>25</v>
      </c>
      <c r="C2067" s="1">
        <v>2</v>
      </c>
      <c r="D20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7" s="1" t="s">
        <v>1990</v>
      </c>
      <c r="F2067" s="1" t="s">
        <v>6</v>
      </c>
      <c r="G2067" s="2">
        <v>312.17</v>
      </c>
      <c r="H2067" s="1" cm="1">
        <f t="array" ref="H2067">_xlfn.IFS(Table24[[#This Row],[Month]]="July",7,Table24[[#This Row],[Month]]="August",8,Table24[[#This Row],[Month]]="September",9)</f>
        <v>9</v>
      </c>
      <c r="I2067" s="5">
        <f>DATE(2022,Table24[[#This Row],[Column1]],Table24[[#This Row],[Day]])</f>
        <v>44829</v>
      </c>
      <c r="J2067" s="5" t="str">
        <f>TEXT(Table24[[#This Row],[Column2]],"DDD")</f>
        <v>Sun</v>
      </c>
      <c r="K2067" s="1" t="s">
        <v>2129</v>
      </c>
      <c r="L20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8" spans="1:12" x14ac:dyDescent="0.3">
      <c r="A2068" s="1" t="s">
        <v>30</v>
      </c>
      <c r="B2068" s="1">
        <f t="shared" si="32"/>
        <v>25</v>
      </c>
      <c r="C2068" s="1">
        <v>3</v>
      </c>
      <c r="D20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8" s="1" t="s">
        <v>1991</v>
      </c>
      <c r="F2068" s="1" t="s">
        <v>7</v>
      </c>
      <c r="G2068" s="2">
        <v>285.52</v>
      </c>
      <c r="H2068" s="1" cm="1">
        <f t="array" ref="H2068">_xlfn.IFS(Table24[[#This Row],[Month]]="July",7,Table24[[#This Row],[Month]]="August",8,Table24[[#This Row],[Month]]="September",9)</f>
        <v>9</v>
      </c>
      <c r="I2068" s="5">
        <f>DATE(2022,Table24[[#This Row],[Column1]],Table24[[#This Row],[Day]])</f>
        <v>44829</v>
      </c>
      <c r="J2068" s="5" t="str">
        <f>TEXT(Table24[[#This Row],[Column2]],"DDD")</f>
        <v>Sun</v>
      </c>
      <c r="K2068" s="1" t="s">
        <v>2129</v>
      </c>
      <c r="L20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69" spans="1:12" x14ac:dyDescent="0.3">
      <c r="A2069" s="1" t="s">
        <v>30</v>
      </c>
      <c r="B2069" s="1">
        <f t="shared" si="32"/>
        <v>25</v>
      </c>
      <c r="C2069" s="1">
        <v>4</v>
      </c>
      <c r="D206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69" s="1" t="s">
        <v>1992</v>
      </c>
      <c r="F2069" s="1" t="s">
        <v>8</v>
      </c>
      <c r="G2069" s="2">
        <v>268.61</v>
      </c>
      <c r="H2069" s="1" cm="1">
        <f t="array" ref="H2069">_xlfn.IFS(Table24[[#This Row],[Month]]="July",7,Table24[[#This Row],[Month]]="August",8,Table24[[#This Row],[Month]]="September",9)</f>
        <v>9</v>
      </c>
      <c r="I2069" s="5">
        <f>DATE(2022,Table24[[#This Row],[Column1]],Table24[[#This Row],[Day]])</f>
        <v>44829</v>
      </c>
      <c r="J2069" s="5" t="str">
        <f>TEXT(Table24[[#This Row],[Column2]],"DDD")</f>
        <v>Sun</v>
      </c>
      <c r="K2069" s="1" t="s">
        <v>2129</v>
      </c>
      <c r="L20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0" spans="1:12" x14ac:dyDescent="0.3">
      <c r="A2070" s="1" t="s">
        <v>30</v>
      </c>
      <c r="B2070" s="1">
        <f t="shared" si="32"/>
        <v>25</v>
      </c>
      <c r="C2070" s="1">
        <v>5</v>
      </c>
      <c r="D207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0" s="1" t="s">
        <v>1993</v>
      </c>
      <c r="F2070" s="1" t="s">
        <v>9</v>
      </c>
      <c r="G2070" s="2">
        <v>200.62</v>
      </c>
      <c r="H2070" s="1" cm="1">
        <f t="array" ref="H2070">_xlfn.IFS(Table24[[#This Row],[Month]]="July",7,Table24[[#This Row],[Month]]="August",8,Table24[[#This Row],[Month]]="September",9)</f>
        <v>9</v>
      </c>
      <c r="I2070" s="5">
        <f>DATE(2022,Table24[[#This Row],[Column1]],Table24[[#This Row],[Day]])</f>
        <v>44829</v>
      </c>
      <c r="J2070" s="5" t="str">
        <f>TEXT(Table24[[#This Row],[Column2]],"DDD")</f>
        <v>Sun</v>
      </c>
      <c r="K2070" s="1" t="s">
        <v>2129</v>
      </c>
      <c r="L20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1" spans="1:12" x14ac:dyDescent="0.3">
      <c r="A2071" s="1" t="s">
        <v>30</v>
      </c>
      <c r="B2071" s="1">
        <f t="shared" si="32"/>
        <v>25</v>
      </c>
      <c r="C2071" s="1">
        <v>6</v>
      </c>
      <c r="D207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1" s="1" t="s">
        <v>1994</v>
      </c>
      <c r="F2071" s="1" t="s">
        <v>10</v>
      </c>
      <c r="G2071" s="2">
        <v>203.92</v>
      </c>
      <c r="H2071" s="1" cm="1">
        <f t="array" ref="H2071">_xlfn.IFS(Table24[[#This Row],[Month]]="July",7,Table24[[#This Row],[Month]]="August",8,Table24[[#This Row],[Month]]="September",9)</f>
        <v>9</v>
      </c>
      <c r="I2071" s="5">
        <f>DATE(2022,Table24[[#This Row],[Column1]],Table24[[#This Row],[Day]])</f>
        <v>44829</v>
      </c>
      <c r="J2071" s="5" t="str">
        <f>TEXT(Table24[[#This Row],[Column2]],"DDD")</f>
        <v>Sun</v>
      </c>
      <c r="K2071" s="1" t="s">
        <v>2129</v>
      </c>
      <c r="L20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2" spans="1:12" x14ac:dyDescent="0.3">
      <c r="A2072" s="1" t="s">
        <v>30</v>
      </c>
      <c r="B2072" s="1">
        <f t="shared" si="32"/>
        <v>25</v>
      </c>
      <c r="C2072" s="1">
        <v>7</v>
      </c>
      <c r="D207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2" s="1" t="s">
        <v>1995</v>
      </c>
      <c r="F2072" s="1" t="s">
        <v>11</v>
      </c>
      <c r="G2072" s="2">
        <v>238.3</v>
      </c>
      <c r="H2072" s="1" cm="1">
        <f t="array" ref="H2072">_xlfn.IFS(Table24[[#This Row],[Month]]="July",7,Table24[[#This Row],[Month]]="August",8,Table24[[#This Row],[Month]]="September",9)</f>
        <v>9</v>
      </c>
      <c r="I2072" s="5">
        <f>DATE(2022,Table24[[#This Row],[Column1]],Table24[[#This Row],[Day]])</f>
        <v>44829</v>
      </c>
      <c r="J2072" s="5" t="str">
        <f>TEXT(Table24[[#This Row],[Column2]],"DDD")</f>
        <v>Sun</v>
      </c>
      <c r="K2072" s="1" t="s">
        <v>2129</v>
      </c>
      <c r="L20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3" spans="1:12" x14ac:dyDescent="0.3">
      <c r="A2073" s="1" t="s">
        <v>30</v>
      </c>
      <c r="B2073" s="1">
        <f t="shared" si="32"/>
        <v>25</v>
      </c>
      <c r="C2073" s="1">
        <v>8</v>
      </c>
      <c r="D207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3" s="1" t="s">
        <v>1996</v>
      </c>
      <c r="F2073" s="1" t="s">
        <v>12</v>
      </c>
      <c r="G2073" s="2">
        <v>247.57</v>
      </c>
      <c r="H2073" s="1" cm="1">
        <f t="array" ref="H2073">_xlfn.IFS(Table24[[#This Row],[Month]]="July",7,Table24[[#This Row],[Month]]="August",8,Table24[[#This Row],[Month]]="September",9)</f>
        <v>9</v>
      </c>
      <c r="I2073" s="5">
        <f>DATE(2022,Table24[[#This Row],[Column1]],Table24[[#This Row],[Day]])</f>
        <v>44829</v>
      </c>
      <c r="J2073" s="5" t="str">
        <f>TEXT(Table24[[#This Row],[Column2]],"DDD")</f>
        <v>Sun</v>
      </c>
      <c r="K2073" s="1" t="s">
        <v>2129</v>
      </c>
      <c r="L20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4" spans="1:12" x14ac:dyDescent="0.3">
      <c r="A2074" s="1" t="s">
        <v>30</v>
      </c>
      <c r="B2074" s="1">
        <f t="shared" si="32"/>
        <v>25</v>
      </c>
      <c r="C2074" s="1">
        <v>9</v>
      </c>
      <c r="D207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4" s="1" t="s">
        <v>1997</v>
      </c>
      <c r="F2074" s="1" t="s">
        <v>13</v>
      </c>
      <c r="G2074" s="2">
        <v>287.64999999999998</v>
      </c>
      <c r="H2074" s="1" cm="1">
        <f t="array" ref="H2074">_xlfn.IFS(Table24[[#This Row],[Month]]="July",7,Table24[[#This Row],[Month]]="August",8,Table24[[#This Row],[Month]]="September",9)</f>
        <v>9</v>
      </c>
      <c r="I2074" s="5">
        <f>DATE(2022,Table24[[#This Row],[Column1]],Table24[[#This Row],[Day]])</f>
        <v>44829</v>
      </c>
      <c r="J2074" s="5" t="str">
        <f>TEXT(Table24[[#This Row],[Column2]],"DDD")</f>
        <v>Sun</v>
      </c>
      <c r="K2074" s="1" t="s">
        <v>2129</v>
      </c>
      <c r="L20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5" spans="1:12" x14ac:dyDescent="0.3">
      <c r="A2075" s="1" t="s">
        <v>30</v>
      </c>
      <c r="B2075" s="1">
        <f t="shared" si="32"/>
        <v>25</v>
      </c>
      <c r="C2075" s="1">
        <v>10</v>
      </c>
      <c r="D207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5" s="1" t="s">
        <v>1998</v>
      </c>
      <c r="F2075" s="1" t="s">
        <v>14</v>
      </c>
      <c r="G2075" s="2">
        <v>300.92</v>
      </c>
      <c r="H2075" s="1" cm="1">
        <f t="array" ref="H2075">_xlfn.IFS(Table24[[#This Row],[Month]]="July",7,Table24[[#This Row],[Month]]="August",8,Table24[[#This Row],[Month]]="September",9)</f>
        <v>9</v>
      </c>
      <c r="I2075" s="5">
        <f>DATE(2022,Table24[[#This Row],[Column1]],Table24[[#This Row],[Day]])</f>
        <v>44829</v>
      </c>
      <c r="J2075" s="5" t="str">
        <f>TEXT(Table24[[#This Row],[Column2]],"DDD")</f>
        <v>Sun</v>
      </c>
      <c r="K2075" s="1" t="s">
        <v>2129</v>
      </c>
      <c r="L20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6" spans="1:12" x14ac:dyDescent="0.3">
      <c r="A2076" s="1" t="s">
        <v>30</v>
      </c>
      <c r="B2076" s="1">
        <f t="shared" si="32"/>
        <v>25</v>
      </c>
      <c r="C2076" s="1">
        <v>11</v>
      </c>
      <c r="D207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6" s="1" t="s">
        <v>1999</v>
      </c>
      <c r="F2076" s="1" t="s">
        <v>15</v>
      </c>
      <c r="G2076" s="2">
        <v>299.83</v>
      </c>
      <c r="H2076" s="1" cm="1">
        <f t="array" ref="H2076">_xlfn.IFS(Table24[[#This Row],[Month]]="July",7,Table24[[#This Row],[Month]]="August",8,Table24[[#This Row],[Month]]="September",9)</f>
        <v>9</v>
      </c>
      <c r="I2076" s="5">
        <f>DATE(2022,Table24[[#This Row],[Column1]],Table24[[#This Row],[Day]])</f>
        <v>44829</v>
      </c>
      <c r="J2076" s="5" t="str">
        <f>TEXT(Table24[[#This Row],[Column2]],"DDD")</f>
        <v>Sun</v>
      </c>
      <c r="K2076" s="1" t="s">
        <v>2129</v>
      </c>
      <c r="L20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7" spans="1:12" x14ac:dyDescent="0.3">
      <c r="A2077" s="1" t="s">
        <v>30</v>
      </c>
      <c r="B2077" s="1">
        <f t="shared" si="32"/>
        <v>25</v>
      </c>
      <c r="C2077" s="1">
        <v>12</v>
      </c>
      <c r="D207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7" s="1" t="s">
        <v>2000</v>
      </c>
      <c r="F2077" s="1" t="s">
        <v>16</v>
      </c>
      <c r="G2077" s="2">
        <v>320.81</v>
      </c>
      <c r="H2077" s="1" cm="1">
        <f t="array" ref="H2077">_xlfn.IFS(Table24[[#This Row],[Month]]="July",7,Table24[[#This Row],[Month]]="August",8,Table24[[#This Row],[Month]]="September",9)</f>
        <v>9</v>
      </c>
      <c r="I2077" s="5">
        <f>DATE(2022,Table24[[#This Row],[Column1]],Table24[[#This Row],[Day]])</f>
        <v>44829</v>
      </c>
      <c r="J2077" s="5" t="str">
        <f>TEXT(Table24[[#This Row],[Column2]],"DDD")</f>
        <v>Sun</v>
      </c>
      <c r="K2077" s="1" t="s">
        <v>2129</v>
      </c>
      <c r="L20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8" spans="1:12" x14ac:dyDescent="0.3">
      <c r="A2078" s="1" t="s">
        <v>30</v>
      </c>
      <c r="B2078" s="1">
        <f t="shared" si="32"/>
        <v>25</v>
      </c>
      <c r="C2078" s="1">
        <v>13</v>
      </c>
      <c r="D207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8" s="1" t="s">
        <v>2001</v>
      </c>
      <c r="F2078" s="1" t="s">
        <v>17</v>
      </c>
      <c r="G2078" s="2">
        <v>275.01</v>
      </c>
      <c r="H2078" s="1" cm="1">
        <f t="array" ref="H2078">_xlfn.IFS(Table24[[#This Row],[Month]]="July",7,Table24[[#This Row],[Month]]="August",8,Table24[[#This Row],[Month]]="September",9)</f>
        <v>9</v>
      </c>
      <c r="I2078" s="5">
        <f>DATE(2022,Table24[[#This Row],[Column1]],Table24[[#This Row],[Day]])</f>
        <v>44829</v>
      </c>
      <c r="J2078" s="5" t="str">
        <f>TEXT(Table24[[#This Row],[Column2]],"DDD")</f>
        <v>Sun</v>
      </c>
      <c r="K2078" s="1" t="s">
        <v>2129</v>
      </c>
      <c r="L20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79" spans="1:12" x14ac:dyDescent="0.3">
      <c r="A2079" s="1" t="s">
        <v>30</v>
      </c>
      <c r="B2079" s="1">
        <f t="shared" si="32"/>
        <v>25</v>
      </c>
      <c r="C2079" s="1">
        <v>14</v>
      </c>
      <c r="D20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79" s="1" t="s">
        <v>2002</v>
      </c>
      <c r="F2079" s="1" t="s">
        <v>18</v>
      </c>
      <c r="G2079" s="2">
        <v>245.96</v>
      </c>
      <c r="H2079" s="1" cm="1">
        <f t="array" ref="H2079">_xlfn.IFS(Table24[[#This Row],[Month]]="July",7,Table24[[#This Row],[Month]]="August",8,Table24[[#This Row],[Month]]="September",9)</f>
        <v>9</v>
      </c>
      <c r="I2079" s="5">
        <f>DATE(2022,Table24[[#This Row],[Column1]],Table24[[#This Row],[Day]])</f>
        <v>44829</v>
      </c>
      <c r="J2079" s="5" t="str">
        <f>TEXT(Table24[[#This Row],[Column2]],"DDD")</f>
        <v>Sun</v>
      </c>
      <c r="K2079" s="1" t="s">
        <v>2129</v>
      </c>
      <c r="L20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0" spans="1:12" x14ac:dyDescent="0.3">
      <c r="A2080" s="1" t="s">
        <v>30</v>
      </c>
      <c r="B2080" s="1">
        <f t="shared" si="32"/>
        <v>25</v>
      </c>
      <c r="C2080" s="1">
        <v>15</v>
      </c>
      <c r="D20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0" s="1" t="s">
        <v>2003</v>
      </c>
      <c r="F2080" s="1" t="s">
        <v>19</v>
      </c>
      <c r="G2080" s="2">
        <v>232.99</v>
      </c>
      <c r="H2080" s="1" cm="1">
        <f t="array" ref="H2080">_xlfn.IFS(Table24[[#This Row],[Month]]="July",7,Table24[[#This Row],[Month]]="August",8,Table24[[#This Row],[Month]]="September",9)</f>
        <v>9</v>
      </c>
      <c r="I2080" s="5">
        <f>DATE(2022,Table24[[#This Row],[Column1]],Table24[[#This Row],[Day]])</f>
        <v>44829</v>
      </c>
      <c r="J2080" s="5" t="str">
        <f>TEXT(Table24[[#This Row],[Column2]],"DDD")</f>
        <v>Sun</v>
      </c>
      <c r="K2080" s="1" t="s">
        <v>2129</v>
      </c>
      <c r="L20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1" spans="1:12" x14ac:dyDescent="0.3">
      <c r="A2081" s="1" t="s">
        <v>30</v>
      </c>
      <c r="B2081" s="1">
        <f t="shared" si="32"/>
        <v>25</v>
      </c>
      <c r="C2081" s="1">
        <v>16</v>
      </c>
      <c r="D20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1" s="1" t="s">
        <v>920</v>
      </c>
      <c r="F2081" s="1" t="s">
        <v>20</v>
      </c>
      <c r="G2081" s="2">
        <v>262.95999999999998</v>
      </c>
      <c r="H2081" s="1" cm="1">
        <f t="array" ref="H2081">_xlfn.IFS(Table24[[#This Row],[Month]]="July",7,Table24[[#This Row],[Month]]="August",8,Table24[[#This Row],[Month]]="September",9)</f>
        <v>9</v>
      </c>
      <c r="I2081" s="5">
        <f>DATE(2022,Table24[[#This Row],[Column1]],Table24[[#This Row],[Day]])</f>
        <v>44829</v>
      </c>
      <c r="J2081" s="5" t="str">
        <f>TEXT(Table24[[#This Row],[Column2]],"DDD")</f>
        <v>Sun</v>
      </c>
      <c r="K2081" s="1" t="s">
        <v>2129</v>
      </c>
      <c r="L20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2" spans="1:12" x14ac:dyDescent="0.3">
      <c r="A2082" s="1" t="s">
        <v>30</v>
      </c>
      <c r="B2082" s="1">
        <f t="shared" si="32"/>
        <v>25</v>
      </c>
      <c r="C2082" s="1">
        <v>17</v>
      </c>
      <c r="D20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2" s="1" t="s">
        <v>2004</v>
      </c>
      <c r="F2082" s="1" t="s">
        <v>21</v>
      </c>
      <c r="G2082" s="2">
        <v>313.73</v>
      </c>
      <c r="H2082" s="1" cm="1">
        <f t="array" ref="H2082">_xlfn.IFS(Table24[[#This Row],[Month]]="July",7,Table24[[#This Row],[Month]]="August",8,Table24[[#This Row],[Month]]="September",9)</f>
        <v>9</v>
      </c>
      <c r="I2082" s="5">
        <f>DATE(2022,Table24[[#This Row],[Column1]],Table24[[#This Row],[Day]])</f>
        <v>44829</v>
      </c>
      <c r="J2082" s="5" t="str">
        <f>TEXT(Table24[[#This Row],[Column2]],"DDD")</f>
        <v>Sun</v>
      </c>
      <c r="K2082" s="1" t="s">
        <v>2129</v>
      </c>
      <c r="L20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3" spans="1:12" x14ac:dyDescent="0.3">
      <c r="A2083" s="1" t="s">
        <v>30</v>
      </c>
      <c r="B2083" s="1">
        <f t="shared" si="32"/>
        <v>25</v>
      </c>
      <c r="C2083" s="1">
        <v>18</v>
      </c>
      <c r="D20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3" s="1" t="s">
        <v>2005</v>
      </c>
      <c r="F2083" s="1" t="s">
        <v>22</v>
      </c>
      <c r="G2083" s="2">
        <v>343.62</v>
      </c>
      <c r="H2083" s="1" cm="1">
        <f t="array" ref="H2083">_xlfn.IFS(Table24[[#This Row],[Month]]="July",7,Table24[[#This Row],[Month]]="August",8,Table24[[#This Row],[Month]]="September",9)</f>
        <v>9</v>
      </c>
      <c r="I2083" s="5">
        <f>DATE(2022,Table24[[#This Row],[Column1]],Table24[[#This Row],[Day]])</f>
        <v>44829</v>
      </c>
      <c r="J2083" s="5" t="str">
        <f>TEXT(Table24[[#This Row],[Column2]],"DDD")</f>
        <v>Sun</v>
      </c>
      <c r="K2083" s="1" t="s">
        <v>2129</v>
      </c>
      <c r="L20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4" spans="1:12" x14ac:dyDescent="0.3">
      <c r="A2084" s="1" t="s">
        <v>30</v>
      </c>
      <c r="B2084" s="1">
        <f t="shared" si="32"/>
        <v>25</v>
      </c>
      <c r="C2084" s="1">
        <v>19</v>
      </c>
      <c r="D20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4" s="1" t="s">
        <v>2006</v>
      </c>
      <c r="F2084" s="1" t="s">
        <v>23</v>
      </c>
      <c r="G2084" s="2">
        <v>351.14</v>
      </c>
      <c r="H2084" s="1" cm="1">
        <f t="array" ref="H2084">_xlfn.IFS(Table24[[#This Row],[Month]]="July",7,Table24[[#This Row],[Month]]="August",8,Table24[[#This Row],[Month]]="September",9)</f>
        <v>9</v>
      </c>
      <c r="I2084" s="5">
        <f>DATE(2022,Table24[[#This Row],[Column1]],Table24[[#This Row],[Day]])</f>
        <v>44829</v>
      </c>
      <c r="J2084" s="5" t="str">
        <f>TEXT(Table24[[#This Row],[Column2]],"DDD")</f>
        <v>Sun</v>
      </c>
      <c r="K2084" s="1" t="s">
        <v>2129</v>
      </c>
      <c r="L20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5" spans="1:12" x14ac:dyDescent="0.3">
      <c r="A2085" s="1" t="s">
        <v>30</v>
      </c>
      <c r="B2085" s="1">
        <f t="shared" si="32"/>
        <v>25</v>
      </c>
      <c r="C2085" s="1">
        <v>20</v>
      </c>
      <c r="D20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5" s="1" t="s">
        <v>2007</v>
      </c>
      <c r="F2085" s="1" t="s">
        <v>24</v>
      </c>
      <c r="G2085" s="2">
        <v>357.58</v>
      </c>
      <c r="H2085" s="1" cm="1">
        <f t="array" ref="H2085">_xlfn.IFS(Table24[[#This Row],[Month]]="July",7,Table24[[#This Row],[Month]]="August",8,Table24[[#This Row],[Month]]="September",9)</f>
        <v>9</v>
      </c>
      <c r="I2085" s="5">
        <f>DATE(2022,Table24[[#This Row],[Column1]],Table24[[#This Row],[Day]])</f>
        <v>44829</v>
      </c>
      <c r="J2085" s="5" t="str">
        <f>TEXT(Table24[[#This Row],[Column2]],"DDD")</f>
        <v>Sun</v>
      </c>
      <c r="K2085" s="1" t="s">
        <v>2129</v>
      </c>
      <c r="L20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6" spans="1:12" x14ac:dyDescent="0.3">
      <c r="A2086" s="1" t="s">
        <v>30</v>
      </c>
      <c r="B2086" s="1">
        <f t="shared" si="32"/>
        <v>25</v>
      </c>
      <c r="C2086" s="1">
        <v>21</v>
      </c>
      <c r="D20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6" s="1" t="s">
        <v>2008</v>
      </c>
      <c r="F2086" s="1" t="s">
        <v>25</v>
      </c>
      <c r="G2086" s="2">
        <v>362.22</v>
      </c>
      <c r="H2086" s="1" cm="1">
        <f t="array" ref="H2086">_xlfn.IFS(Table24[[#This Row],[Month]]="July",7,Table24[[#This Row],[Month]]="August",8,Table24[[#This Row],[Month]]="September",9)</f>
        <v>9</v>
      </c>
      <c r="I2086" s="5">
        <f>DATE(2022,Table24[[#This Row],[Column1]],Table24[[#This Row],[Day]])</f>
        <v>44829</v>
      </c>
      <c r="J2086" s="5" t="str">
        <f>TEXT(Table24[[#This Row],[Column2]],"DDD")</f>
        <v>Sun</v>
      </c>
      <c r="K2086" s="1" t="s">
        <v>2129</v>
      </c>
      <c r="L20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7" spans="1:12" x14ac:dyDescent="0.3">
      <c r="A2087" s="1" t="s">
        <v>30</v>
      </c>
      <c r="B2087" s="1">
        <f t="shared" si="32"/>
        <v>25</v>
      </c>
      <c r="C2087" s="1">
        <v>22</v>
      </c>
      <c r="D20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7" s="1" t="s">
        <v>2009</v>
      </c>
      <c r="F2087" s="1" t="s">
        <v>26</v>
      </c>
      <c r="G2087" s="2">
        <v>354.36</v>
      </c>
      <c r="H2087" s="1" cm="1">
        <f t="array" ref="H2087">_xlfn.IFS(Table24[[#This Row],[Month]]="July",7,Table24[[#This Row],[Month]]="August",8,Table24[[#This Row],[Month]]="September",9)</f>
        <v>9</v>
      </c>
      <c r="I2087" s="5">
        <f>DATE(2022,Table24[[#This Row],[Column1]],Table24[[#This Row],[Day]])</f>
        <v>44829</v>
      </c>
      <c r="J2087" s="5" t="str">
        <f>TEXT(Table24[[#This Row],[Column2]],"DDD")</f>
        <v>Sun</v>
      </c>
      <c r="K2087" s="1" t="s">
        <v>2129</v>
      </c>
      <c r="L20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8" spans="1:12" x14ac:dyDescent="0.3">
      <c r="A2088" s="1" t="s">
        <v>30</v>
      </c>
      <c r="B2088" s="1">
        <f t="shared" si="32"/>
        <v>25</v>
      </c>
      <c r="C2088" s="1">
        <v>23</v>
      </c>
      <c r="D20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8" s="1" t="s">
        <v>2010</v>
      </c>
      <c r="F2088" s="1" t="s">
        <v>27</v>
      </c>
      <c r="G2088" s="2">
        <v>341.52</v>
      </c>
      <c r="H2088" s="1" cm="1">
        <f t="array" ref="H2088">_xlfn.IFS(Table24[[#This Row],[Month]]="July",7,Table24[[#This Row],[Month]]="August",8,Table24[[#This Row],[Month]]="September",9)</f>
        <v>9</v>
      </c>
      <c r="I2088" s="5">
        <f>DATE(2022,Table24[[#This Row],[Column1]],Table24[[#This Row],[Day]])</f>
        <v>44829</v>
      </c>
      <c r="J2088" s="5" t="str">
        <f>TEXT(Table24[[#This Row],[Column2]],"DDD")</f>
        <v>Sun</v>
      </c>
      <c r="K2088" s="1" t="s">
        <v>2129</v>
      </c>
      <c r="L20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89" spans="1:12" x14ac:dyDescent="0.3">
      <c r="A2089" s="1" t="s">
        <v>30</v>
      </c>
      <c r="B2089" s="1">
        <f t="shared" si="32"/>
        <v>25</v>
      </c>
      <c r="C2089" s="1">
        <v>24</v>
      </c>
      <c r="D20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89" s="1" t="s">
        <v>2011</v>
      </c>
      <c r="F2089" s="1" t="s">
        <v>28</v>
      </c>
      <c r="G2089" s="2">
        <v>287.33</v>
      </c>
      <c r="H2089" s="1" cm="1">
        <f t="array" ref="H2089">_xlfn.IFS(Table24[[#This Row],[Month]]="July",7,Table24[[#This Row],[Month]]="August",8,Table24[[#This Row],[Month]]="September",9)</f>
        <v>9</v>
      </c>
      <c r="I2089" s="5">
        <f>DATE(2022,Table24[[#This Row],[Column1]],Table24[[#This Row],[Day]])</f>
        <v>44829</v>
      </c>
      <c r="J2089" s="5" t="str">
        <f>TEXT(Table24[[#This Row],[Column2]],"DDD")</f>
        <v>Sun</v>
      </c>
      <c r="K2089" s="1" t="s">
        <v>2129</v>
      </c>
      <c r="L20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0" spans="1:12" x14ac:dyDescent="0.3">
      <c r="A2090" s="1" t="s">
        <v>30</v>
      </c>
      <c r="B2090" s="1">
        <f t="shared" si="32"/>
        <v>26</v>
      </c>
      <c r="C2090" s="1">
        <v>1</v>
      </c>
      <c r="D20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0" s="1" t="s">
        <v>2012</v>
      </c>
      <c r="F2090" s="1" t="s">
        <v>5</v>
      </c>
      <c r="G2090" s="2">
        <v>248.77</v>
      </c>
      <c r="H2090" s="1" cm="1">
        <f t="array" ref="H2090">_xlfn.IFS(Table24[[#This Row],[Month]]="July",7,Table24[[#This Row],[Month]]="August",8,Table24[[#This Row],[Month]]="September",9)</f>
        <v>9</v>
      </c>
      <c r="I2090" s="5">
        <f>DATE(2022,Table24[[#This Row],[Column1]],Table24[[#This Row],[Day]])</f>
        <v>44830</v>
      </c>
      <c r="J2090" s="5" t="str">
        <f>TEXT(Table24[[#This Row],[Column2]],"DDD")</f>
        <v>Mon</v>
      </c>
      <c r="K2090" s="1" t="s">
        <v>2130</v>
      </c>
      <c r="L20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1" spans="1:12" x14ac:dyDescent="0.3">
      <c r="A2091" s="1" t="s">
        <v>30</v>
      </c>
      <c r="B2091" s="1">
        <f t="shared" ref="B2091:B2154" si="33">B2067+1</f>
        <v>26</v>
      </c>
      <c r="C2091" s="1">
        <v>2</v>
      </c>
      <c r="D20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1" s="1" t="s">
        <v>2013</v>
      </c>
      <c r="F2091" s="1" t="s">
        <v>6</v>
      </c>
      <c r="G2091" s="2">
        <v>181.49</v>
      </c>
      <c r="H2091" s="1" cm="1">
        <f t="array" ref="H2091">_xlfn.IFS(Table24[[#This Row],[Month]]="July",7,Table24[[#This Row],[Month]]="August",8,Table24[[#This Row],[Month]]="September",9)</f>
        <v>9</v>
      </c>
      <c r="I2091" s="5">
        <f>DATE(2022,Table24[[#This Row],[Column1]],Table24[[#This Row],[Day]])</f>
        <v>44830</v>
      </c>
      <c r="J2091" s="5" t="str">
        <f>TEXT(Table24[[#This Row],[Column2]],"DDD")</f>
        <v>Mon</v>
      </c>
      <c r="K2091" s="1" t="s">
        <v>2130</v>
      </c>
      <c r="L20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2" spans="1:12" x14ac:dyDescent="0.3">
      <c r="A2092" s="1" t="s">
        <v>30</v>
      </c>
      <c r="B2092" s="1">
        <f t="shared" si="33"/>
        <v>26</v>
      </c>
      <c r="C2092" s="1">
        <v>3</v>
      </c>
      <c r="D20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2" s="1" t="s">
        <v>2014</v>
      </c>
      <c r="F2092" s="1" t="s">
        <v>7</v>
      </c>
      <c r="G2092" s="2">
        <v>156.84</v>
      </c>
      <c r="H2092" s="1" cm="1">
        <f t="array" ref="H2092">_xlfn.IFS(Table24[[#This Row],[Month]]="July",7,Table24[[#This Row],[Month]]="August",8,Table24[[#This Row],[Month]]="September",9)</f>
        <v>9</v>
      </c>
      <c r="I2092" s="5">
        <f>DATE(2022,Table24[[#This Row],[Column1]],Table24[[#This Row],[Day]])</f>
        <v>44830</v>
      </c>
      <c r="J2092" s="5" t="str">
        <f>TEXT(Table24[[#This Row],[Column2]],"DDD")</f>
        <v>Mon</v>
      </c>
      <c r="K2092" s="1" t="s">
        <v>2130</v>
      </c>
      <c r="L20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3" spans="1:12" x14ac:dyDescent="0.3">
      <c r="A2093" s="1" t="s">
        <v>30</v>
      </c>
      <c r="B2093" s="1">
        <f t="shared" si="33"/>
        <v>26</v>
      </c>
      <c r="C2093" s="1">
        <v>4</v>
      </c>
      <c r="D209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3" s="1" t="s">
        <v>2015</v>
      </c>
      <c r="F2093" s="1" t="s">
        <v>8</v>
      </c>
      <c r="G2093" s="2">
        <v>124.86</v>
      </c>
      <c r="H2093" s="1" cm="1">
        <f t="array" ref="H2093">_xlfn.IFS(Table24[[#This Row],[Month]]="July",7,Table24[[#This Row],[Month]]="August",8,Table24[[#This Row],[Month]]="September",9)</f>
        <v>9</v>
      </c>
      <c r="I2093" s="5">
        <f>DATE(2022,Table24[[#This Row],[Column1]],Table24[[#This Row],[Day]])</f>
        <v>44830</v>
      </c>
      <c r="J2093" s="5" t="str">
        <f>TEXT(Table24[[#This Row],[Column2]],"DDD")</f>
        <v>Mon</v>
      </c>
      <c r="K2093" s="1" t="s">
        <v>2130</v>
      </c>
      <c r="L20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4" spans="1:12" x14ac:dyDescent="0.3">
      <c r="A2094" s="1" t="s">
        <v>30</v>
      </c>
      <c r="B2094" s="1">
        <f t="shared" si="33"/>
        <v>26</v>
      </c>
      <c r="C2094" s="1">
        <v>5</v>
      </c>
      <c r="D209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4" s="1" t="s">
        <v>2016</v>
      </c>
      <c r="F2094" s="1" t="s">
        <v>9</v>
      </c>
      <c r="G2094" s="2">
        <v>101.15</v>
      </c>
      <c r="H2094" s="1" cm="1">
        <f t="array" ref="H2094">_xlfn.IFS(Table24[[#This Row],[Month]]="July",7,Table24[[#This Row],[Month]]="August",8,Table24[[#This Row],[Month]]="September",9)</f>
        <v>9</v>
      </c>
      <c r="I2094" s="5">
        <f>DATE(2022,Table24[[#This Row],[Column1]],Table24[[#This Row],[Day]])</f>
        <v>44830</v>
      </c>
      <c r="J2094" s="5" t="str">
        <f>TEXT(Table24[[#This Row],[Column2]],"DDD")</f>
        <v>Mon</v>
      </c>
      <c r="K2094" s="1" t="s">
        <v>2130</v>
      </c>
      <c r="L20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5" spans="1:12" x14ac:dyDescent="0.3">
      <c r="A2095" s="1" t="s">
        <v>30</v>
      </c>
      <c r="B2095" s="1">
        <f t="shared" si="33"/>
        <v>26</v>
      </c>
      <c r="C2095" s="1">
        <v>6</v>
      </c>
      <c r="D209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5" s="1" t="s">
        <v>2017</v>
      </c>
      <c r="F2095" s="1" t="s">
        <v>10</v>
      </c>
      <c r="G2095" s="2">
        <v>160.91</v>
      </c>
      <c r="H2095" s="1" cm="1">
        <f t="array" ref="H2095">_xlfn.IFS(Table24[[#This Row],[Month]]="July",7,Table24[[#This Row],[Month]]="August",8,Table24[[#This Row],[Month]]="September",9)</f>
        <v>9</v>
      </c>
      <c r="I2095" s="5">
        <f>DATE(2022,Table24[[#This Row],[Column1]],Table24[[#This Row],[Day]])</f>
        <v>44830</v>
      </c>
      <c r="J2095" s="5" t="str">
        <f>TEXT(Table24[[#This Row],[Column2]],"DDD")</f>
        <v>Mon</v>
      </c>
      <c r="K2095" s="1" t="s">
        <v>2130</v>
      </c>
      <c r="L20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6" spans="1:12" x14ac:dyDescent="0.3">
      <c r="A2096" s="1" t="s">
        <v>30</v>
      </c>
      <c r="B2096" s="1">
        <f t="shared" si="33"/>
        <v>26</v>
      </c>
      <c r="C2096" s="1">
        <v>7</v>
      </c>
      <c r="D209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096" s="1" t="s">
        <v>2018</v>
      </c>
      <c r="F2096" s="1" t="s">
        <v>11</v>
      </c>
      <c r="G2096" s="2">
        <v>259.82</v>
      </c>
      <c r="H2096" s="1" cm="1">
        <f t="array" ref="H2096">_xlfn.IFS(Table24[[#This Row],[Month]]="July",7,Table24[[#This Row],[Month]]="August",8,Table24[[#This Row],[Month]]="September",9)</f>
        <v>9</v>
      </c>
      <c r="I2096" s="5">
        <f>DATE(2022,Table24[[#This Row],[Column1]],Table24[[#This Row],[Day]])</f>
        <v>44830</v>
      </c>
      <c r="J2096" s="5" t="str">
        <f>TEXT(Table24[[#This Row],[Column2]],"DDD")</f>
        <v>Mon</v>
      </c>
      <c r="K2096" s="1" t="s">
        <v>2130</v>
      </c>
      <c r="L20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7" spans="1:12" x14ac:dyDescent="0.3">
      <c r="A2097" s="1" t="s">
        <v>30</v>
      </c>
      <c r="B2097" s="1">
        <f t="shared" si="33"/>
        <v>26</v>
      </c>
      <c r="C2097" s="1">
        <v>8</v>
      </c>
      <c r="D20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97" s="1" t="s">
        <v>2019</v>
      </c>
      <c r="F2097" s="1" t="s">
        <v>12</v>
      </c>
      <c r="G2097" s="2">
        <v>325.88</v>
      </c>
      <c r="H2097" s="1" cm="1">
        <f t="array" ref="H2097">_xlfn.IFS(Table24[[#This Row],[Month]]="July",7,Table24[[#This Row],[Month]]="August",8,Table24[[#This Row],[Month]]="September",9)</f>
        <v>9</v>
      </c>
      <c r="I2097" s="5">
        <f>DATE(2022,Table24[[#This Row],[Column1]],Table24[[#This Row],[Day]])</f>
        <v>44830</v>
      </c>
      <c r="J2097" s="5" t="str">
        <f>TEXT(Table24[[#This Row],[Column2]],"DDD")</f>
        <v>Mon</v>
      </c>
      <c r="K2097" s="1" t="s">
        <v>2130</v>
      </c>
      <c r="L20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098" spans="1:12" x14ac:dyDescent="0.3">
      <c r="A2098" s="1" t="s">
        <v>30</v>
      </c>
      <c r="B2098" s="1">
        <f t="shared" si="33"/>
        <v>26</v>
      </c>
      <c r="C2098" s="1">
        <v>9</v>
      </c>
      <c r="D20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98" s="1" t="s">
        <v>2020</v>
      </c>
      <c r="F2098" s="1" t="s">
        <v>13</v>
      </c>
      <c r="G2098" s="2">
        <v>329.99</v>
      </c>
      <c r="H2098" s="1" cm="1">
        <f t="array" ref="H2098">_xlfn.IFS(Table24[[#This Row],[Month]]="July",7,Table24[[#This Row],[Month]]="August",8,Table24[[#This Row],[Month]]="September",9)</f>
        <v>9</v>
      </c>
      <c r="I2098" s="5">
        <f>DATE(2022,Table24[[#This Row],[Column1]],Table24[[#This Row],[Day]])</f>
        <v>44830</v>
      </c>
      <c r="J2098" s="5" t="str">
        <f>TEXT(Table24[[#This Row],[Column2]],"DDD")</f>
        <v>Mon</v>
      </c>
      <c r="K2098" s="1" t="s">
        <v>2130</v>
      </c>
      <c r="L20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099" spans="1:12" x14ac:dyDescent="0.3">
      <c r="A2099" s="1" t="s">
        <v>30</v>
      </c>
      <c r="B2099" s="1">
        <f t="shared" si="33"/>
        <v>26</v>
      </c>
      <c r="C2099" s="1">
        <v>10</v>
      </c>
      <c r="D20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099" s="1" t="s">
        <v>2021</v>
      </c>
      <c r="F2099" s="1" t="s">
        <v>14</v>
      </c>
      <c r="G2099" s="2">
        <v>302.7</v>
      </c>
      <c r="H2099" s="1" cm="1">
        <f t="array" ref="H2099">_xlfn.IFS(Table24[[#This Row],[Month]]="July",7,Table24[[#This Row],[Month]]="August",8,Table24[[#This Row],[Month]]="September",9)</f>
        <v>9</v>
      </c>
      <c r="I2099" s="5">
        <f>DATE(2022,Table24[[#This Row],[Column1]],Table24[[#This Row],[Day]])</f>
        <v>44830</v>
      </c>
      <c r="J2099" s="5" t="str">
        <f>TEXT(Table24[[#This Row],[Column2]],"DDD")</f>
        <v>Mon</v>
      </c>
      <c r="K2099" s="1" t="s">
        <v>2130</v>
      </c>
      <c r="L20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0" spans="1:12" x14ac:dyDescent="0.3">
      <c r="A2100" s="1" t="s">
        <v>30</v>
      </c>
      <c r="B2100" s="1">
        <f t="shared" si="33"/>
        <v>26</v>
      </c>
      <c r="C2100" s="1">
        <v>11</v>
      </c>
      <c r="D21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0" s="1" t="s">
        <v>2022</v>
      </c>
      <c r="F2100" s="1" t="s">
        <v>15</v>
      </c>
      <c r="G2100" s="2">
        <v>267.51</v>
      </c>
      <c r="H2100" s="1" cm="1">
        <f t="array" ref="H2100">_xlfn.IFS(Table24[[#This Row],[Month]]="July",7,Table24[[#This Row],[Month]]="August",8,Table24[[#This Row],[Month]]="September",9)</f>
        <v>9</v>
      </c>
      <c r="I2100" s="5">
        <f>DATE(2022,Table24[[#This Row],[Column1]],Table24[[#This Row],[Day]])</f>
        <v>44830</v>
      </c>
      <c r="J2100" s="5" t="str">
        <f>TEXT(Table24[[#This Row],[Column2]],"DDD")</f>
        <v>Mon</v>
      </c>
      <c r="K2100" s="1" t="s">
        <v>2130</v>
      </c>
      <c r="L21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1" spans="1:12" x14ac:dyDescent="0.3">
      <c r="A2101" s="1" t="s">
        <v>30</v>
      </c>
      <c r="B2101" s="1">
        <f t="shared" si="33"/>
        <v>26</v>
      </c>
      <c r="C2101" s="1">
        <v>12</v>
      </c>
      <c r="D21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1" s="1" t="s">
        <v>2023</v>
      </c>
      <c r="F2101" s="1" t="s">
        <v>16</v>
      </c>
      <c r="G2101" s="2">
        <v>223.97</v>
      </c>
      <c r="H2101" s="1" cm="1">
        <f t="array" ref="H2101">_xlfn.IFS(Table24[[#This Row],[Month]]="July",7,Table24[[#This Row],[Month]]="August",8,Table24[[#This Row],[Month]]="September",9)</f>
        <v>9</v>
      </c>
      <c r="I2101" s="5">
        <f>DATE(2022,Table24[[#This Row],[Column1]],Table24[[#This Row],[Day]])</f>
        <v>44830</v>
      </c>
      <c r="J2101" s="5" t="str">
        <f>TEXT(Table24[[#This Row],[Column2]],"DDD")</f>
        <v>Mon</v>
      </c>
      <c r="K2101" s="1" t="s">
        <v>2130</v>
      </c>
      <c r="L21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2" spans="1:12" x14ac:dyDescent="0.3">
      <c r="A2102" s="1" t="s">
        <v>30</v>
      </c>
      <c r="B2102" s="1">
        <f t="shared" si="33"/>
        <v>26</v>
      </c>
      <c r="C2102" s="1">
        <v>13</v>
      </c>
      <c r="D21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2" s="1" t="s">
        <v>2024</v>
      </c>
      <c r="F2102" s="1" t="s">
        <v>17</v>
      </c>
      <c r="G2102" s="2">
        <v>208.55</v>
      </c>
      <c r="H2102" s="1" cm="1">
        <f t="array" ref="H2102">_xlfn.IFS(Table24[[#This Row],[Month]]="July",7,Table24[[#This Row],[Month]]="August",8,Table24[[#This Row],[Month]]="September",9)</f>
        <v>9</v>
      </c>
      <c r="I2102" s="5">
        <f>DATE(2022,Table24[[#This Row],[Column1]],Table24[[#This Row],[Day]])</f>
        <v>44830</v>
      </c>
      <c r="J2102" s="5" t="str">
        <f>TEXT(Table24[[#This Row],[Column2]],"DDD")</f>
        <v>Mon</v>
      </c>
      <c r="K2102" s="1" t="s">
        <v>2130</v>
      </c>
      <c r="L21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3" spans="1:12" x14ac:dyDescent="0.3">
      <c r="A2103" s="1" t="s">
        <v>30</v>
      </c>
      <c r="B2103" s="1">
        <f t="shared" si="33"/>
        <v>26</v>
      </c>
      <c r="C2103" s="1">
        <v>14</v>
      </c>
      <c r="D210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3" s="1" t="s">
        <v>2025</v>
      </c>
      <c r="F2103" s="1" t="s">
        <v>18</v>
      </c>
      <c r="G2103" s="2">
        <v>200.03</v>
      </c>
      <c r="H2103" s="1" cm="1">
        <f t="array" ref="H2103">_xlfn.IFS(Table24[[#This Row],[Month]]="July",7,Table24[[#This Row],[Month]]="August",8,Table24[[#This Row],[Month]]="September",9)</f>
        <v>9</v>
      </c>
      <c r="I2103" s="5">
        <f>DATE(2022,Table24[[#This Row],[Column1]],Table24[[#This Row],[Day]])</f>
        <v>44830</v>
      </c>
      <c r="J2103" s="5" t="str">
        <f>TEXT(Table24[[#This Row],[Column2]],"DDD")</f>
        <v>Mon</v>
      </c>
      <c r="K2103" s="1" t="s">
        <v>2130</v>
      </c>
      <c r="L21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4" spans="1:12" x14ac:dyDescent="0.3">
      <c r="A2104" s="1" t="s">
        <v>30</v>
      </c>
      <c r="B2104" s="1">
        <f t="shared" si="33"/>
        <v>26</v>
      </c>
      <c r="C2104" s="1">
        <v>15</v>
      </c>
      <c r="D210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4" s="1" t="s">
        <v>2026</v>
      </c>
      <c r="F2104" s="1" t="s">
        <v>19</v>
      </c>
      <c r="G2104" s="2">
        <v>158.85</v>
      </c>
      <c r="H2104" s="1" cm="1">
        <f t="array" ref="H2104">_xlfn.IFS(Table24[[#This Row],[Month]]="July",7,Table24[[#This Row],[Month]]="August",8,Table24[[#This Row],[Month]]="September",9)</f>
        <v>9</v>
      </c>
      <c r="I2104" s="5">
        <f>DATE(2022,Table24[[#This Row],[Column1]],Table24[[#This Row],[Day]])</f>
        <v>44830</v>
      </c>
      <c r="J2104" s="5" t="str">
        <f>TEXT(Table24[[#This Row],[Column2]],"DDD")</f>
        <v>Mon</v>
      </c>
      <c r="K2104" s="1" t="s">
        <v>2130</v>
      </c>
      <c r="L21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5" spans="1:12" x14ac:dyDescent="0.3">
      <c r="A2105" s="1" t="s">
        <v>30</v>
      </c>
      <c r="B2105" s="1">
        <f t="shared" si="33"/>
        <v>26</v>
      </c>
      <c r="C2105" s="1">
        <v>16</v>
      </c>
      <c r="D210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5" s="1" t="s">
        <v>2027</v>
      </c>
      <c r="F2105" s="1" t="s">
        <v>20</v>
      </c>
      <c r="G2105" s="2">
        <v>231.58</v>
      </c>
      <c r="H2105" s="1" cm="1">
        <f t="array" ref="H2105">_xlfn.IFS(Table24[[#This Row],[Month]]="July",7,Table24[[#This Row],[Month]]="August",8,Table24[[#This Row],[Month]]="September",9)</f>
        <v>9</v>
      </c>
      <c r="I2105" s="5">
        <f>DATE(2022,Table24[[#This Row],[Column1]],Table24[[#This Row],[Day]])</f>
        <v>44830</v>
      </c>
      <c r="J2105" s="5" t="str">
        <f>TEXT(Table24[[#This Row],[Column2]],"DDD")</f>
        <v>Mon</v>
      </c>
      <c r="K2105" s="1" t="s">
        <v>2130</v>
      </c>
      <c r="L21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6" spans="1:12" x14ac:dyDescent="0.3">
      <c r="A2106" s="1" t="s">
        <v>30</v>
      </c>
      <c r="B2106" s="1">
        <f t="shared" si="33"/>
        <v>26</v>
      </c>
      <c r="C2106" s="1">
        <v>17</v>
      </c>
      <c r="D210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06" s="1" t="s">
        <v>2028</v>
      </c>
      <c r="F2106" s="1" t="s">
        <v>21</v>
      </c>
      <c r="G2106" s="2">
        <v>292.36</v>
      </c>
      <c r="H2106" s="1" cm="1">
        <f t="array" ref="H2106">_xlfn.IFS(Table24[[#This Row],[Month]]="July",7,Table24[[#This Row],[Month]]="August",8,Table24[[#This Row],[Month]]="September",9)</f>
        <v>9</v>
      </c>
      <c r="I2106" s="5">
        <f>DATE(2022,Table24[[#This Row],[Column1]],Table24[[#This Row],[Day]])</f>
        <v>44830</v>
      </c>
      <c r="J2106" s="5" t="str">
        <f>TEXT(Table24[[#This Row],[Column2]],"DDD")</f>
        <v>Mon</v>
      </c>
      <c r="K2106" s="1" t="s">
        <v>2130</v>
      </c>
      <c r="L21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07" spans="1:12" x14ac:dyDescent="0.3">
      <c r="A2107" s="1" t="s">
        <v>30</v>
      </c>
      <c r="B2107" s="1">
        <f t="shared" si="33"/>
        <v>26</v>
      </c>
      <c r="C2107" s="1">
        <v>18</v>
      </c>
      <c r="D21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07" s="1" t="s">
        <v>2029</v>
      </c>
      <c r="F2107" s="1" t="s">
        <v>22</v>
      </c>
      <c r="G2107" s="2">
        <v>307.7</v>
      </c>
      <c r="H2107" s="1" cm="1">
        <f t="array" ref="H2107">_xlfn.IFS(Table24[[#This Row],[Month]]="July",7,Table24[[#This Row],[Month]]="August",8,Table24[[#This Row],[Month]]="September",9)</f>
        <v>9</v>
      </c>
      <c r="I2107" s="5">
        <f>DATE(2022,Table24[[#This Row],[Column1]],Table24[[#This Row],[Day]])</f>
        <v>44830</v>
      </c>
      <c r="J2107" s="5" t="str">
        <f>TEXT(Table24[[#This Row],[Column2]],"DDD")</f>
        <v>Mon</v>
      </c>
      <c r="K2107" s="1" t="s">
        <v>2130</v>
      </c>
      <c r="L21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8" spans="1:12" x14ac:dyDescent="0.3">
      <c r="A2108" s="1" t="s">
        <v>30</v>
      </c>
      <c r="B2108" s="1">
        <f t="shared" si="33"/>
        <v>26</v>
      </c>
      <c r="C2108" s="1">
        <v>19</v>
      </c>
      <c r="D21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08" s="1" t="s">
        <v>2030</v>
      </c>
      <c r="F2108" s="1" t="s">
        <v>23</v>
      </c>
      <c r="G2108" s="2">
        <v>325.02</v>
      </c>
      <c r="H2108" s="1" cm="1">
        <f t="array" ref="H2108">_xlfn.IFS(Table24[[#This Row],[Month]]="July",7,Table24[[#This Row],[Month]]="August",8,Table24[[#This Row],[Month]]="September",9)</f>
        <v>9</v>
      </c>
      <c r="I2108" s="5">
        <f>DATE(2022,Table24[[#This Row],[Column1]],Table24[[#This Row],[Day]])</f>
        <v>44830</v>
      </c>
      <c r="J2108" s="5" t="str">
        <f>TEXT(Table24[[#This Row],[Column2]],"DDD")</f>
        <v>Mon</v>
      </c>
      <c r="K2108" s="1" t="s">
        <v>2130</v>
      </c>
      <c r="L21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09" spans="1:12" x14ac:dyDescent="0.3">
      <c r="A2109" s="1" t="s">
        <v>30</v>
      </c>
      <c r="B2109" s="1">
        <f t="shared" si="33"/>
        <v>26</v>
      </c>
      <c r="C2109" s="1">
        <v>20</v>
      </c>
      <c r="D21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09" s="1" t="s">
        <v>2031</v>
      </c>
      <c r="F2109" s="1" t="s">
        <v>24</v>
      </c>
      <c r="G2109" s="2">
        <v>331.8</v>
      </c>
      <c r="H2109" s="1" cm="1">
        <f t="array" ref="H2109">_xlfn.IFS(Table24[[#This Row],[Month]]="July",7,Table24[[#This Row],[Month]]="August",8,Table24[[#This Row],[Month]]="September",9)</f>
        <v>9</v>
      </c>
      <c r="I2109" s="5">
        <f>DATE(2022,Table24[[#This Row],[Column1]],Table24[[#This Row],[Day]])</f>
        <v>44830</v>
      </c>
      <c r="J2109" s="5" t="str">
        <f>TEXT(Table24[[#This Row],[Column2]],"DDD")</f>
        <v>Mon</v>
      </c>
      <c r="K2109" s="1" t="s">
        <v>2130</v>
      </c>
      <c r="L21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0" spans="1:12" x14ac:dyDescent="0.3">
      <c r="A2110" s="1" t="s">
        <v>30</v>
      </c>
      <c r="B2110" s="1">
        <f t="shared" si="33"/>
        <v>26</v>
      </c>
      <c r="C2110" s="1">
        <v>21</v>
      </c>
      <c r="D211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0" s="1" t="s">
        <v>2032</v>
      </c>
      <c r="F2110" s="1" t="s">
        <v>25</v>
      </c>
      <c r="G2110" s="2">
        <v>337.31</v>
      </c>
      <c r="H2110" s="1" cm="1">
        <f t="array" ref="H2110">_xlfn.IFS(Table24[[#This Row],[Month]]="July",7,Table24[[#This Row],[Month]]="August",8,Table24[[#This Row],[Month]]="September",9)</f>
        <v>9</v>
      </c>
      <c r="I2110" s="5">
        <f>DATE(2022,Table24[[#This Row],[Column1]],Table24[[#This Row],[Day]])</f>
        <v>44830</v>
      </c>
      <c r="J2110" s="5" t="str">
        <f>TEXT(Table24[[#This Row],[Column2]],"DDD")</f>
        <v>Mon</v>
      </c>
      <c r="K2110" s="1" t="s">
        <v>2130</v>
      </c>
      <c r="L211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1" spans="1:12" x14ac:dyDescent="0.3">
      <c r="A2111" s="1" t="s">
        <v>30</v>
      </c>
      <c r="B2111" s="1">
        <f t="shared" si="33"/>
        <v>26</v>
      </c>
      <c r="C2111" s="1">
        <v>22</v>
      </c>
      <c r="D211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1" s="1" t="s">
        <v>2033</v>
      </c>
      <c r="F2111" s="1" t="s">
        <v>26</v>
      </c>
      <c r="G2111" s="2">
        <v>324.57</v>
      </c>
      <c r="H2111" s="1" cm="1">
        <f t="array" ref="H2111">_xlfn.IFS(Table24[[#This Row],[Month]]="July",7,Table24[[#This Row],[Month]]="August",8,Table24[[#This Row],[Month]]="September",9)</f>
        <v>9</v>
      </c>
      <c r="I2111" s="5">
        <f>DATE(2022,Table24[[#This Row],[Column1]],Table24[[#This Row],[Day]])</f>
        <v>44830</v>
      </c>
      <c r="J2111" s="5" t="str">
        <f>TEXT(Table24[[#This Row],[Column2]],"DDD")</f>
        <v>Mon</v>
      </c>
      <c r="K2111" s="1" t="s">
        <v>2130</v>
      </c>
      <c r="L211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2" spans="1:12" x14ac:dyDescent="0.3">
      <c r="A2112" s="1" t="s">
        <v>30</v>
      </c>
      <c r="B2112" s="1">
        <f t="shared" si="33"/>
        <v>26</v>
      </c>
      <c r="C2112" s="1">
        <v>23</v>
      </c>
      <c r="D211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2" s="1" t="s">
        <v>2034</v>
      </c>
      <c r="F2112" s="1" t="s">
        <v>27</v>
      </c>
      <c r="G2112" s="2">
        <v>291.56</v>
      </c>
      <c r="H2112" s="1" cm="1">
        <f t="array" ref="H2112">_xlfn.IFS(Table24[[#This Row],[Month]]="July",7,Table24[[#This Row],[Month]]="August",8,Table24[[#This Row],[Month]]="September",9)</f>
        <v>9</v>
      </c>
      <c r="I2112" s="5">
        <f>DATE(2022,Table24[[#This Row],[Column1]],Table24[[#This Row],[Day]])</f>
        <v>44830</v>
      </c>
      <c r="J2112" s="5" t="str">
        <f>TEXT(Table24[[#This Row],[Column2]],"DDD")</f>
        <v>Mon</v>
      </c>
      <c r="K2112" s="1" t="s">
        <v>2130</v>
      </c>
      <c r="L211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3" spans="1:12" x14ac:dyDescent="0.3">
      <c r="A2113" s="1" t="s">
        <v>30</v>
      </c>
      <c r="B2113" s="1">
        <f t="shared" si="33"/>
        <v>26</v>
      </c>
      <c r="C2113" s="1">
        <v>24</v>
      </c>
      <c r="D211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3" s="1" t="s">
        <v>2035</v>
      </c>
      <c r="F2113" s="1" t="s">
        <v>28</v>
      </c>
      <c r="G2113" s="2">
        <v>280.57</v>
      </c>
      <c r="H2113" s="1" cm="1">
        <f t="array" ref="H2113">_xlfn.IFS(Table24[[#This Row],[Month]]="July",7,Table24[[#This Row],[Month]]="August",8,Table24[[#This Row],[Month]]="September",9)</f>
        <v>9</v>
      </c>
      <c r="I2113" s="5">
        <f>DATE(2022,Table24[[#This Row],[Column1]],Table24[[#This Row],[Day]])</f>
        <v>44830</v>
      </c>
      <c r="J2113" s="5" t="str">
        <f>TEXT(Table24[[#This Row],[Column2]],"DDD")</f>
        <v>Mon</v>
      </c>
      <c r="K2113" s="1" t="s">
        <v>2130</v>
      </c>
      <c r="L211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4" spans="1:12" x14ac:dyDescent="0.3">
      <c r="A2114" s="1" t="s">
        <v>30</v>
      </c>
      <c r="B2114" s="1">
        <f t="shared" si="33"/>
        <v>27</v>
      </c>
      <c r="C2114" s="1">
        <v>1</v>
      </c>
      <c r="D211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4" s="1" t="s">
        <v>2036</v>
      </c>
      <c r="F2114" s="1" t="s">
        <v>5</v>
      </c>
      <c r="G2114" s="2">
        <v>296.58</v>
      </c>
      <c r="H2114" s="1" cm="1">
        <f t="array" ref="H2114">_xlfn.IFS(Table24[[#This Row],[Month]]="July",7,Table24[[#This Row],[Month]]="August",8,Table24[[#This Row],[Month]]="September",9)</f>
        <v>9</v>
      </c>
      <c r="I2114" s="5">
        <f>DATE(2022,Table24[[#This Row],[Column1]],Table24[[#This Row],[Day]])</f>
        <v>44831</v>
      </c>
      <c r="J2114" s="5" t="str">
        <f>TEXT(Table24[[#This Row],[Column2]],"DDD")</f>
        <v>Tue</v>
      </c>
      <c r="K2114" s="1" t="s">
        <v>2131</v>
      </c>
      <c r="L211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5" spans="1:12" x14ac:dyDescent="0.3">
      <c r="A2115" s="1" t="s">
        <v>30</v>
      </c>
      <c r="B2115" s="1">
        <f t="shared" si="33"/>
        <v>27</v>
      </c>
      <c r="C2115" s="1">
        <v>2</v>
      </c>
      <c r="D211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5" s="1" t="s">
        <v>2037</v>
      </c>
      <c r="F2115" s="1" t="s">
        <v>6</v>
      </c>
      <c r="G2115" s="2">
        <v>236.88</v>
      </c>
      <c r="H2115" s="1" cm="1">
        <f t="array" ref="H2115">_xlfn.IFS(Table24[[#This Row],[Month]]="July",7,Table24[[#This Row],[Month]]="August",8,Table24[[#This Row],[Month]]="September",9)</f>
        <v>9</v>
      </c>
      <c r="I2115" s="5">
        <f>DATE(2022,Table24[[#This Row],[Column1]],Table24[[#This Row],[Day]])</f>
        <v>44831</v>
      </c>
      <c r="J2115" s="5" t="str">
        <f>TEXT(Table24[[#This Row],[Column2]],"DDD")</f>
        <v>Tue</v>
      </c>
      <c r="K2115" s="1" t="s">
        <v>2131</v>
      </c>
      <c r="L211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6" spans="1:12" x14ac:dyDescent="0.3">
      <c r="A2116" s="1" t="s">
        <v>30</v>
      </c>
      <c r="B2116" s="1">
        <f t="shared" si="33"/>
        <v>27</v>
      </c>
      <c r="C2116" s="1">
        <v>3</v>
      </c>
      <c r="D211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6" s="1" t="s">
        <v>2038</v>
      </c>
      <c r="F2116" s="1" t="s">
        <v>7</v>
      </c>
      <c r="G2116" s="2">
        <v>174.87</v>
      </c>
      <c r="H2116" s="1" cm="1">
        <f t="array" ref="H2116">_xlfn.IFS(Table24[[#This Row],[Month]]="July",7,Table24[[#This Row],[Month]]="August",8,Table24[[#This Row],[Month]]="September",9)</f>
        <v>9</v>
      </c>
      <c r="I2116" s="5">
        <f>DATE(2022,Table24[[#This Row],[Column1]],Table24[[#This Row],[Day]])</f>
        <v>44831</v>
      </c>
      <c r="J2116" s="5" t="str">
        <f>TEXT(Table24[[#This Row],[Column2]],"DDD")</f>
        <v>Tue</v>
      </c>
      <c r="K2116" s="1" t="s">
        <v>2131</v>
      </c>
      <c r="L211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7" spans="1:12" x14ac:dyDescent="0.3">
      <c r="A2117" s="1" t="s">
        <v>30</v>
      </c>
      <c r="B2117" s="1">
        <f t="shared" si="33"/>
        <v>27</v>
      </c>
      <c r="C2117" s="1">
        <v>4</v>
      </c>
      <c r="D211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7" s="1" t="s">
        <v>2039</v>
      </c>
      <c r="F2117" s="1" t="s">
        <v>8</v>
      </c>
      <c r="G2117" s="2">
        <v>155.82</v>
      </c>
      <c r="H2117" s="1" cm="1">
        <f t="array" ref="H2117">_xlfn.IFS(Table24[[#This Row],[Month]]="July",7,Table24[[#This Row],[Month]]="August",8,Table24[[#This Row],[Month]]="September",9)</f>
        <v>9</v>
      </c>
      <c r="I2117" s="5">
        <f>DATE(2022,Table24[[#This Row],[Column1]],Table24[[#This Row],[Day]])</f>
        <v>44831</v>
      </c>
      <c r="J2117" s="5" t="str">
        <f>TEXT(Table24[[#This Row],[Column2]],"DDD")</f>
        <v>Tue</v>
      </c>
      <c r="K2117" s="1" t="s">
        <v>2131</v>
      </c>
      <c r="L211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8" spans="1:12" x14ac:dyDescent="0.3">
      <c r="A2118" s="1" t="s">
        <v>30</v>
      </c>
      <c r="B2118" s="1">
        <f t="shared" si="33"/>
        <v>27</v>
      </c>
      <c r="C2118" s="1">
        <v>5</v>
      </c>
      <c r="D211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8" s="1" t="s">
        <v>2040</v>
      </c>
      <c r="F2118" s="1" t="s">
        <v>9</v>
      </c>
      <c r="G2118" s="2">
        <v>207.07</v>
      </c>
      <c r="H2118" s="1" cm="1">
        <f t="array" ref="H2118">_xlfn.IFS(Table24[[#This Row],[Month]]="July",7,Table24[[#This Row],[Month]]="August",8,Table24[[#This Row],[Month]]="September",9)</f>
        <v>9</v>
      </c>
      <c r="I2118" s="5">
        <f>DATE(2022,Table24[[#This Row],[Column1]],Table24[[#This Row],[Day]])</f>
        <v>44831</v>
      </c>
      <c r="J2118" s="5" t="str">
        <f>TEXT(Table24[[#This Row],[Column2]],"DDD")</f>
        <v>Tue</v>
      </c>
      <c r="K2118" s="1" t="s">
        <v>2131</v>
      </c>
      <c r="L211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19" spans="1:12" x14ac:dyDescent="0.3">
      <c r="A2119" s="1" t="s">
        <v>30</v>
      </c>
      <c r="B2119" s="1">
        <f t="shared" si="33"/>
        <v>27</v>
      </c>
      <c r="C2119" s="1">
        <v>6</v>
      </c>
      <c r="D211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19" s="1" t="s">
        <v>2041</v>
      </c>
      <c r="F2119" s="1" t="s">
        <v>10</v>
      </c>
      <c r="G2119" s="2">
        <v>291.55</v>
      </c>
      <c r="H2119" s="1" cm="1">
        <f t="array" ref="H2119">_xlfn.IFS(Table24[[#This Row],[Month]]="July",7,Table24[[#This Row],[Month]]="August",8,Table24[[#This Row],[Month]]="September",9)</f>
        <v>9</v>
      </c>
      <c r="I2119" s="5">
        <f>DATE(2022,Table24[[#This Row],[Column1]],Table24[[#This Row],[Day]])</f>
        <v>44831</v>
      </c>
      <c r="J2119" s="5" t="str">
        <f>TEXT(Table24[[#This Row],[Column2]],"DDD")</f>
        <v>Tue</v>
      </c>
      <c r="K2119" s="1" t="s">
        <v>2131</v>
      </c>
      <c r="L211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0" spans="1:12" x14ac:dyDescent="0.3">
      <c r="A2120" s="1" t="s">
        <v>30</v>
      </c>
      <c r="B2120" s="1">
        <f t="shared" si="33"/>
        <v>27</v>
      </c>
      <c r="C2120" s="1">
        <v>7</v>
      </c>
      <c r="D212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20" s="1" t="s">
        <v>2042</v>
      </c>
      <c r="F2120" s="1" t="s">
        <v>11</v>
      </c>
      <c r="G2120" s="2">
        <v>303.94</v>
      </c>
      <c r="H2120" s="1" cm="1">
        <f t="array" ref="H2120">_xlfn.IFS(Table24[[#This Row],[Month]]="July",7,Table24[[#This Row],[Month]]="August",8,Table24[[#This Row],[Month]]="September",9)</f>
        <v>9</v>
      </c>
      <c r="I2120" s="5">
        <f>DATE(2022,Table24[[#This Row],[Column1]],Table24[[#This Row],[Day]])</f>
        <v>44831</v>
      </c>
      <c r="J2120" s="5" t="str">
        <f>TEXT(Table24[[#This Row],[Column2]],"DDD")</f>
        <v>Tue</v>
      </c>
      <c r="K2120" s="1" t="s">
        <v>2131</v>
      </c>
      <c r="L212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1" spans="1:12" x14ac:dyDescent="0.3">
      <c r="A2121" s="1" t="s">
        <v>30</v>
      </c>
      <c r="B2121" s="1">
        <f t="shared" si="33"/>
        <v>27</v>
      </c>
      <c r="C2121" s="1">
        <v>8</v>
      </c>
      <c r="D212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1" s="1" t="s">
        <v>2043</v>
      </c>
      <c r="F2121" s="1" t="s">
        <v>12</v>
      </c>
      <c r="G2121" s="2">
        <v>320.60000000000002</v>
      </c>
      <c r="H2121" s="1" cm="1">
        <f t="array" ref="H2121">_xlfn.IFS(Table24[[#This Row],[Month]]="July",7,Table24[[#This Row],[Month]]="August",8,Table24[[#This Row],[Month]]="September",9)</f>
        <v>9</v>
      </c>
      <c r="I2121" s="5">
        <f>DATE(2022,Table24[[#This Row],[Column1]],Table24[[#This Row],[Day]])</f>
        <v>44831</v>
      </c>
      <c r="J2121" s="5" t="str">
        <f>TEXT(Table24[[#This Row],[Column2]],"DDD")</f>
        <v>Tue</v>
      </c>
      <c r="K2121" s="1" t="s">
        <v>2131</v>
      </c>
      <c r="L212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22" spans="1:12" x14ac:dyDescent="0.3">
      <c r="A2122" s="1" t="s">
        <v>30</v>
      </c>
      <c r="B2122" s="1">
        <f t="shared" si="33"/>
        <v>27</v>
      </c>
      <c r="C2122" s="1">
        <v>9</v>
      </c>
      <c r="D212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2" s="1" t="s">
        <v>2044</v>
      </c>
      <c r="F2122" s="1" t="s">
        <v>13</v>
      </c>
      <c r="G2122" s="2">
        <v>328.86</v>
      </c>
      <c r="H2122" s="1" cm="1">
        <f t="array" ref="H2122">_xlfn.IFS(Table24[[#This Row],[Month]]="July",7,Table24[[#This Row],[Month]]="August",8,Table24[[#This Row],[Month]]="September",9)</f>
        <v>9</v>
      </c>
      <c r="I2122" s="5">
        <f>DATE(2022,Table24[[#This Row],[Column1]],Table24[[#This Row],[Day]])</f>
        <v>44831</v>
      </c>
      <c r="J2122" s="5" t="str">
        <f>TEXT(Table24[[#This Row],[Column2]],"DDD")</f>
        <v>Tue</v>
      </c>
      <c r="K2122" s="1" t="s">
        <v>2131</v>
      </c>
      <c r="L212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3" spans="1:12" x14ac:dyDescent="0.3">
      <c r="A2123" s="1" t="s">
        <v>30</v>
      </c>
      <c r="B2123" s="1">
        <f t="shared" si="33"/>
        <v>27</v>
      </c>
      <c r="C2123" s="1">
        <v>10</v>
      </c>
      <c r="D212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3" s="1" t="s">
        <v>2045</v>
      </c>
      <c r="F2123" s="1" t="s">
        <v>14</v>
      </c>
      <c r="G2123" s="2">
        <v>327.27</v>
      </c>
      <c r="H2123" s="1" cm="1">
        <f t="array" ref="H2123">_xlfn.IFS(Table24[[#This Row],[Month]]="July",7,Table24[[#This Row],[Month]]="August",8,Table24[[#This Row],[Month]]="September",9)</f>
        <v>9</v>
      </c>
      <c r="I2123" s="5">
        <f>DATE(2022,Table24[[#This Row],[Column1]],Table24[[#This Row],[Day]])</f>
        <v>44831</v>
      </c>
      <c r="J2123" s="5" t="str">
        <f>TEXT(Table24[[#This Row],[Column2]],"DDD")</f>
        <v>Tue</v>
      </c>
      <c r="K2123" s="1" t="s">
        <v>2131</v>
      </c>
      <c r="L212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4" spans="1:12" x14ac:dyDescent="0.3">
      <c r="A2124" s="1" t="s">
        <v>30</v>
      </c>
      <c r="B2124" s="1">
        <f t="shared" si="33"/>
        <v>27</v>
      </c>
      <c r="C2124" s="1">
        <v>11</v>
      </c>
      <c r="D212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4" s="1" t="s">
        <v>2046</v>
      </c>
      <c r="F2124" s="1" t="s">
        <v>15</v>
      </c>
      <c r="G2124" s="2">
        <v>327.16000000000003</v>
      </c>
      <c r="H2124" s="1" cm="1">
        <f t="array" ref="H2124">_xlfn.IFS(Table24[[#This Row],[Month]]="July",7,Table24[[#This Row],[Month]]="August",8,Table24[[#This Row],[Month]]="September",9)</f>
        <v>9</v>
      </c>
      <c r="I2124" s="5">
        <f>DATE(2022,Table24[[#This Row],[Column1]],Table24[[#This Row],[Day]])</f>
        <v>44831</v>
      </c>
      <c r="J2124" s="5" t="str">
        <f>TEXT(Table24[[#This Row],[Column2]],"DDD")</f>
        <v>Tue</v>
      </c>
      <c r="K2124" s="1" t="s">
        <v>2131</v>
      </c>
      <c r="L212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5" spans="1:12" x14ac:dyDescent="0.3">
      <c r="A2125" s="1" t="s">
        <v>30</v>
      </c>
      <c r="B2125" s="1">
        <f t="shared" si="33"/>
        <v>27</v>
      </c>
      <c r="C2125" s="1">
        <v>12</v>
      </c>
      <c r="D212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5" s="1" t="s">
        <v>2047</v>
      </c>
      <c r="F2125" s="1" t="s">
        <v>16</v>
      </c>
      <c r="G2125" s="2">
        <v>324.32</v>
      </c>
      <c r="H2125" s="1" cm="1">
        <f t="array" ref="H2125">_xlfn.IFS(Table24[[#This Row],[Month]]="July",7,Table24[[#This Row],[Month]]="August",8,Table24[[#This Row],[Month]]="September",9)</f>
        <v>9</v>
      </c>
      <c r="I2125" s="5">
        <f>DATE(2022,Table24[[#This Row],[Column1]],Table24[[#This Row],[Day]])</f>
        <v>44831</v>
      </c>
      <c r="J2125" s="5" t="str">
        <f>TEXT(Table24[[#This Row],[Column2]],"DDD")</f>
        <v>Tue</v>
      </c>
      <c r="K2125" s="1" t="s">
        <v>2131</v>
      </c>
      <c r="L212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6" spans="1:12" x14ac:dyDescent="0.3">
      <c r="A2126" s="1" t="s">
        <v>30</v>
      </c>
      <c r="B2126" s="1">
        <f t="shared" si="33"/>
        <v>27</v>
      </c>
      <c r="C2126" s="1">
        <v>13</v>
      </c>
      <c r="D212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6" s="1" t="s">
        <v>2048</v>
      </c>
      <c r="F2126" s="1" t="s">
        <v>17</v>
      </c>
      <c r="G2126" s="2">
        <v>319.66000000000003</v>
      </c>
      <c r="H2126" s="1" cm="1">
        <f t="array" ref="H2126">_xlfn.IFS(Table24[[#This Row],[Month]]="July",7,Table24[[#This Row],[Month]]="August",8,Table24[[#This Row],[Month]]="September",9)</f>
        <v>9</v>
      </c>
      <c r="I2126" s="5">
        <f>DATE(2022,Table24[[#This Row],[Column1]],Table24[[#This Row],[Day]])</f>
        <v>44831</v>
      </c>
      <c r="J2126" s="5" t="str">
        <f>TEXT(Table24[[#This Row],[Column2]],"DDD")</f>
        <v>Tue</v>
      </c>
      <c r="K2126" s="1" t="s">
        <v>2131</v>
      </c>
      <c r="L212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7" spans="1:12" x14ac:dyDescent="0.3">
      <c r="A2127" s="1" t="s">
        <v>30</v>
      </c>
      <c r="B2127" s="1">
        <f t="shared" si="33"/>
        <v>27</v>
      </c>
      <c r="C2127" s="1">
        <v>14</v>
      </c>
      <c r="D212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7" s="1" t="s">
        <v>2049</v>
      </c>
      <c r="F2127" s="1" t="s">
        <v>18</v>
      </c>
      <c r="G2127" s="2">
        <v>303.72000000000003</v>
      </c>
      <c r="H2127" s="1" cm="1">
        <f t="array" ref="H2127">_xlfn.IFS(Table24[[#This Row],[Month]]="July",7,Table24[[#This Row],[Month]]="August",8,Table24[[#This Row],[Month]]="September",9)</f>
        <v>9</v>
      </c>
      <c r="I2127" s="5">
        <f>DATE(2022,Table24[[#This Row],[Column1]],Table24[[#This Row],[Day]])</f>
        <v>44831</v>
      </c>
      <c r="J2127" s="5" t="str">
        <f>TEXT(Table24[[#This Row],[Column2]],"DDD")</f>
        <v>Tue</v>
      </c>
      <c r="K2127" s="1" t="s">
        <v>2131</v>
      </c>
      <c r="L212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8" spans="1:12" x14ac:dyDescent="0.3">
      <c r="A2128" s="1" t="s">
        <v>30</v>
      </c>
      <c r="B2128" s="1">
        <f t="shared" si="33"/>
        <v>27</v>
      </c>
      <c r="C2128" s="1">
        <v>15</v>
      </c>
      <c r="D212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8" s="1" t="s">
        <v>2050</v>
      </c>
      <c r="F2128" s="1" t="s">
        <v>19</v>
      </c>
      <c r="G2128" s="2">
        <v>297.27999999999997</v>
      </c>
      <c r="H2128" s="1" cm="1">
        <f t="array" ref="H2128">_xlfn.IFS(Table24[[#This Row],[Month]]="July",7,Table24[[#This Row],[Month]]="August",8,Table24[[#This Row],[Month]]="September",9)</f>
        <v>9</v>
      </c>
      <c r="I2128" s="5">
        <f>DATE(2022,Table24[[#This Row],[Column1]],Table24[[#This Row],[Day]])</f>
        <v>44831</v>
      </c>
      <c r="J2128" s="5" t="str">
        <f>TEXT(Table24[[#This Row],[Column2]],"DDD")</f>
        <v>Tue</v>
      </c>
      <c r="K2128" s="1" t="s">
        <v>2131</v>
      </c>
      <c r="L212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29" spans="1:12" x14ac:dyDescent="0.3">
      <c r="A2129" s="1" t="s">
        <v>30</v>
      </c>
      <c r="B2129" s="1">
        <f t="shared" si="33"/>
        <v>27</v>
      </c>
      <c r="C2129" s="1">
        <v>16</v>
      </c>
      <c r="D212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29" s="1" t="s">
        <v>2051</v>
      </c>
      <c r="F2129" s="1" t="s">
        <v>20</v>
      </c>
      <c r="G2129" s="2">
        <v>311.2</v>
      </c>
      <c r="H2129" s="1" cm="1">
        <f t="array" ref="H2129">_xlfn.IFS(Table24[[#This Row],[Month]]="July",7,Table24[[#This Row],[Month]]="August",8,Table24[[#This Row],[Month]]="September",9)</f>
        <v>9</v>
      </c>
      <c r="I2129" s="5">
        <f>DATE(2022,Table24[[#This Row],[Column1]],Table24[[#This Row],[Day]])</f>
        <v>44831</v>
      </c>
      <c r="J2129" s="5" t="str">
        <f>TEXT(Table24[[#This Row],[Column2]],"DDD")</f>
        <v>Tue</v>
      </c>
      <c r="K2129" s="1" t="s">
        <v>2131</v>
      </c>
      <c r="L212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0" spans="1:12" x14ac:dyDescent="0.3">
      <c r="A2130" s="1" t="s">
        <v>30</v>
      </c>
      <c r="B2130" s="1">
        <f t="shared" si="33"/>
        <v>27</v>
      </c>
      <c r="C2130" s="1">
        <v>17</v>
      </c>
      <c r="D213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30" s="1" t="s">
        <v>2052</v>
      </c>
      <c r="F2130" s="1" t="s">
        <v>21</v>
      </c>
      <c r="G2130" s="2">
        <v>315.58</v>
      </c>
      <c r="H2130" s="1" cm="1">
        <f t="array" ref="H2130">_xlfn.IFS(Table24[[#This Row],[Month]]="July",7,Table24[[#This Row],[Month]]="August",8,Table24[[#This Row],[Month]]="September",9)</f>
        <v>9</v>
      </c>
      <c r="I2130" s="5">
        <f>DATE(2022,Table24[[#This Row],[Column1]],Table24[[#This Row],[Day]])</f>
        <v>44831</v>
      </c>
      <c r="J2130" s="5" t="str">
        <f>TEXT(Table24[[#This Row],[Column2]],"DDD")</f>
        <v>Tue</v>
      </c>
      <c r="K2130" s="1" t="s">
        <v>2131</v>
      </c>
      <c r="L213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31" spans="1:12" x14ac:dyDescent="0.3">
      <c r="A2131" s="1" t="s">
        <v>30</v>
      </c>
      <c r="B2131" s="1">
        <f t="shared" si="33"/>
        <v>27</v>
      </c>
      <c r="C2131" s="1">
        <v>18</v>
      </c>
      <c r="D213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1" s="1" t="s">
        <v>2053</v>
      </c>
      <c r="F2131" s="1" t="s">
        <v>22</v>
      </c>
      <c r="G2131" s="2">
        <v>322.48</v>
      </c>
      <c r="H2131" s="1" cm="1">
        <f t="array" ref="H2131">_xlfn.IFS(Table24[[#This Row],[Month]]="July",7,Table24[[#This Row],[Month]]="August",8,Table24[[#This Row],[Month]]="September",9)</f>
        <v>9</v>
      </c>
      <c r="I2131" s="5">
        <f>DATE(2022,Table24[[#This Row],[Column1]],Table24[[#This Row],[Day]])</f>
        <v>44831</v>
      </c>
      <c r="J2131" s="5" t="str">
        <f>TEXT(Table24[[#This Row],[Column2]],"DDD")</f>
        <v>Tue</v>
      </c>
      <c r="K2131" s="1" t="s">
        <v>2131</v>
      </c>
      <c r="L213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2" spans="1:12" x14ac:dyDescent="0.3">
      <c r="A2132" s="1" t="s">
        <v>30</v>
      </c>
      <c r="B2132" s="1">
        <f t="shared" si="33"/>
        <v>27</v>
      </c>
      <c r="C2132" s="1">
        <v>19</v>
      </c>
      <c r="D213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2" s="1" t="s">
        <v>2054</v>
      </c>
      <c r="F2132" s="1" t="s">
        <v>23</v>
      </c>
      <c r="G2132" s="2">
        <v>329.87</v>
      </c>
      <c r="H2132" s="1" cm="1">
        <f t="array" ref="H2132">_xlfn.IFS(Table24[[#This Row],[Month]]="July",7,Table24[[#This Row],[Month]]="August",8,Table24[[#This Row],[Month]]="September",9)</f>
        <v>9</v>
      </c>
      <c r="I2132" s="5">
        <f>DATE(2022,Table24[[#This Row],[Column1]],Table24[[#This Row],[Day]])</f>
        <v>44831</v>
      </c>
      <c r="J2132" s="5" t="str">
        <f>TEXT(Table24[[#This Row],[Column2]],"DDD")</f>
        <v>Tue</v>
      </c>
      <c r="K2132" s="1" t="s">
        <v>2131</v>
      </c>
      <c r="L213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3" spans="1:12" x14ac:dyDescent="0.3">
      <c r="A2133" s="1" t="s">
        <v>30</v>
      </c>
      <c r="B2133" s="1">
        <f t="shared" si="33"/>
        <v>27</v>
      </c>
      <c r="C2133" s="1">
        <v>20</v>
      </c>
      <c r="D213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3" s="1" t="s">
        <v>2055</v>
      </c>
      <c r="F2133" s="1" t="s">
        <v>24</v>
      </c>
      <c r="G2133" s="2">
        <v>332.77</v>
      </c>
      <c r="H2133" s="1" cm="1">
        <f t="array" ref="H2133">_xlfn.IFS(Table24[[#This Row],[Month]]="July",7,Table24[[#This Row],[Month]]="August",8,Table24[[#This Row],[Month]]="September",9)</f>
        <v>9</v>
      </c>
      <c r="I2133" s="5">
        <f>DATE(2022,Table24[[#This Row],[Column1]],Table24[[#This Row],[Day]])</f>
        <v>44831</v>
      </c>
      <c r="J2133" s="5" t="str">
        <f>TEXT(Table24[[#This Row],[Column2]],"DDD")</f>
        <v>Tue</v>
      </c>
      <c r="K2133" s="1" t="s">
        <v>2131</v>
      </c>
      <c r="L213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4" spans="1:12" x14ac:dyDescent="0.3">
      <c r="A2134" s="1" t="s">
        <v>30</v>
      </c>
      <c r="B2134" s="1">
        <f t="shared" si="33"/>
        <v>27</v>
      </c>
      <c r="C2134" s="1">
        <v>21</v>
      </c>
      <c r="D213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4" s="1" t="s">
        <v>2056</v>
      </c>
      <c r="F2134" s="1" t="s">
        <v>25</v>
      </c>
      <c r="G2134" s="2">
        <v>335.2</v>
      </c>
      <c r="H2134" s="1" cm="1">
        <f t="array" ref="H2134">_xlfn.IFS(Table24[[#This Row],[Month]]="July",7,Table24[[#This Row],[Month]]="August",8,Table24[[#This Row],[Month]]="September",9)</f>
        <v>9</v>
      </c>
      <c r="I2134" s="5">
        <f>DATE(2022,Table24[[#This Row],[Column1]],Table24[[#This Row],[Day]])</f>
        <v>44831</v>
      </c>
      <c r="J2134" s="5" t="str">
        <f>TEXT(Table24[[#This Row],[Column2]],"DDD")</f>
        <v>Tue</v>
      </c>
      <c r="K2134" s="1" t="s">
        <v>2131</v>
      </c>
      <c r="L213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5" spans="1:12" x14ac:dyDescent="0.3">
      <c r="A2135" s="1" t="s">
        <v>30</v>
      </c>
      <c r="B2135" s="1">
        <f t="shared" si="33"/>
        <v>27</v>
      </c>
      <c r="C2135" s="1">
        <v>22</v>
      </c>
      <c r="D213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5" s="1" t="s">
        <v>2057</v>
      </c>
      <c r="F2135" s="1" t="s">
        <v>26</v>
      </c>
      <c r="G2135" s="2">
        <v>326.39</v>
      </c>
      <c r="H2135" s="1" cm="1">
        <f t="array" ref="H2135">_xlfn.IFS(Table24[[#This Row],[Month]]="July",7,Table24[[#This Row],[Month]]="August",8,Table24[[#This Row],[Month]]="September",9)</f>
        <v>9</v>
      </c>
      <c r="I2135" s="5">
        <f>DATE(2022,Table24[[#This Row],[Column1]],Table24[[#This Row],[Day]])</f>
        <v>44831</v>
      </c>
      <c r="J2135" s="5" t="str">
        <f>TEXT(Table24[[#This Row],[Column2]],"DDD")</f>
        <v>Tue</v>
      </c>
      <c r="K2135" s="1" t="s">
        <v>2131</v>
      </c>
      <c r="L213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6" spans="1:12" x14ac:dyDescent="0.3">
      <c r="A2136" s="1" t="s">
        <v>30</v>
      </c>
      <c r="B2136" s="1">
        <f t="shared" si="33"/>
        <v>27</v>
      </c>
      <c r="C2136" s="1">
        <v>23</v>
      </c>
      <c r="D213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6" s="1" t="s">
        <v>2058</v>
      </c>
      <c r="F2136" s="1" t="s">
        <v>27</v>
      </c>
      <c r="G2136" s="2">
        <v>316.23</v>
      </c>
      <c r="H2136" s="1" cm="1">
        <f t="array" ref="H2136">_xlfn.IFS(Table24[[#This Row],[Month]]="July",7,Table24[[#This Row],[Month]]="August",8,Table24[[#This Row],[Month]]="September",9)</f>
        <v>9</v>
      </c>
      <c r="I2136" s="5">
        <f>DATE(2022,Table24[[#This Row],[Column1]],Table24[[#This Row],[Day]])</f>
        <v>44831</v>
      </c>
      <c r="J2136" s="5" t="str">
        <f>TEXT(Table24[[#This Row],[Column2]],"DDD")</f>
        <v>Tue</v>
      </c>
      <c r="K2136" s="1" t="s">
        <v>2131</v>
      </c>
      <c r="L213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7" spans="1:12" x14ac:dyDescent="0.3">
      <c r="A2137" s="1" t="s">
        <v>30</v>
      </c>
      <c r="B2137" s="1">
        <f t="shared" si="33"/>
        <v>27</v>
      </c>
      <c r="C2137" s="1">
        <v>24</v>
      </c>
      <c r="D213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7" s="1" t="s">
        <v>2059</v>
      </c>
      <c r="F2137" s="1" t="s">
        <v>28</v>
      </c>
      <c r="G2137" s="2">
        <v>310.44</v>
      </c>
      <c r="H2137" s="1" cm="1">
        <f t="array" ref="H2137">_xlfn.IFS(Table24[[#This Row],[Month]]="July",7,Table24[[#This Row],[Month]]="August",8,Table24[[#This Row],[Month]]="September",9)</f>
        <v>9</v>
      </c>
      <c r="I2137" s="5">
        <f>DATE(2022,Table24[[#This Row],[Column1]],Table24[[#This Row],[Day]])</f>
        <v>44831</v>
      </c>
      <c r="J2137" s="5" t="str">
        <f>TEXT(Table24[[#This Row],[Column2]],"DDD")</f>
        <v>Tue</v>
      </c>
      <c r="K2137" s="1" t="s">
        <v>2131</v>
      </c>
      <c r="L213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8" spans="1:12" x14ac:dyDescent="0.3">
      <c r="A2138" s="1" t="s">
        <v>30</v>
      </c>
      <c r="B2138" s="1">
        <f t="shared" si="33"/>
        <v>28</v>
      </c>
      <c r="C2138" s="1">
        <v>1</v>
      </c>
      <c r="D213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8" s="1" t="s">
        <v>2060</v>
      </c>
      <c r="F2138" s="1" t="s">
        <v>5</v>
      </c>
      <c r="G2138" s="2">
        <v>296.92</v>
      </c>
      <c r="H2138" s="1" cm="1">
        <f t="array" ref="H2138">_xlfn.IFS(Table24[[#This Row],[Month]]="July",7,Table24[[#This Row],[Month]]="August",8,Table24[[#This Row],[Month]]="September",9)</f>
        <v>9</v>
      </c>
      <c r="I2138" s="5">
        <f>DATE(2022,Table24[[#This Row],[Column1]],Table24[[#This Row],[Day]])</f>
        <v>44832</v>
      </c>
      <c r="J2138" s="5" t="str">
        <f>TEXT(Table24[[#This Row],[Column2]],"DDD")</f>
        <v>Wed</v>
      </c>
      <c r="K2138" s="1" t="s">
        <v>2132</v>
      </c>
      <c r="L213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39" spans="1:12" x14ac:dyDescent="0.3">
      <c r="A2139" s="1" t="s">
        <v>30</v>
      </c>
      <c r="B2139" s="1">
        <f t="shared" si="33"/>
        <v>28</v>
      </c>
      <c r="C2139" s="1">
        <v>2</v>
      </c>
      <c r="D213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39" s="1" t="s">
        <v>2061</v>
      </c>
      <c r="F2139" s="1" t="s">
        <v>6</v>
      </c>
      <c r="G2139" s="2">
        <v>267.23</v>
      </c>
      <c r="H2139" s="1" cm="1">
        <f t="array" ref="H2139">_xlfn.IFS(Table24[[#This Row],[Month]]="July",7,Table24[[#This Row],[Month]]="August",8,Table24[[#This Row],[Month]]="September",9)</f>
        <v>9</v>
      </c>
      <c r="I2139" s="5">
        <f>DATE(2022,Table24[[#This Row],[Column1]],Table24[[#This Row],[Day]])</f>
        <v>44832</v>
      </c>
      <c r="J2139" s="5" t="str">
        <f>TEXT(Table24[[#This Row],[Column2]],"DDD")</f>
        <v>Wed</v>
      </c>
      <c r="K2139" s="1" t="s">
        <v>2132</v>
      </c>
      <c r="L213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0" spans="1:12" x14ac:dyDescent="0.3">
      <c r="A2140" s="1" t="s">
        <v>30</v>
      </c>
      <c r="B2140" s="1">
        <f t="shared" si="33"/>
        <v>28</v>
      </c>
      <c r="C2140" s="1">
        <v>3</v>
      </c>
      <c r="D214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0" s="1" t="s">
        <v>827</v>
      </c>
      <c r="F2140" s="1" t="s">
        <v>7</v>
      </c>
      <c r="G2140" s="2">
        <v>238.31</v>
      </c>
      <c r="H2140" s="1" cm="1">
        <f t="array" ref="H2140">_xlfn.IFS(Table24[[#This Row],[Month]]="July",7,Table24[[#This Row],[Month]]="August",8,Table24[[#This Row],[Month]]="September",9)</f>
        <v>9</v>
      </c>
      <c r="I2140" s="5">
        <f>DATE(2022,Table24[[#This Row],[Column1]],Table24[[#This Row],[Day]])</f>
        <v>44832</v>
      </c>
      <c r="J2140" s="5" t="str">
        <f>TEXT(Table24[[#This Row],[Column2]],"DDD")</f>
        <v>Wed</v>
      </c>
      <c r="K2140" s="1" t="s">
        <v>2132</v>
      </c>
      <c r="L214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1" spans="1:12" x14ac:dyDescent="0.3">
      <c r="A2141" s="1" t="s">
        <v>30</v>
      </c>
      <c r="B2141" s="1">
        <f t="shared" si="33"/>
        <v>28</v>
      </c>
      <c r="C2141" s="1">
        <v>4</v>
      </c>
      <c r="D214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1" s="1" t="s">
        <v>851</v>
      </c>
      <c r="F2141" s="1" t="s">
        <v>8</v>
      </c>
      <c r="G2141" s="2">
        <v>235.45</v>
      </c>
      <c r="H2141" s="1" cm="1">
        <f t="array" ref="H2141">_xlfn.IFS(Table24[[#This Row],[Month]]="July",7,Table24[[#This Row],[Month]]="August",8,Table24[[#This Row],[Month]]="September",9)</f>
        <v>9</v>
      </c>
      <c r="I2141" s="5">
        <f>DATE(2022,Table24[[#This Row],[Column1]],Table24[[#This Row],[Day]])</f>
        <v>44832</v>
      </c>
      <c r="J2141" s="5" t="str">
        <f>TEXT(Table24[[#This Row],[Column2]],"DDD")</f>
        <v>Wed</v>
      </c>
      <c r="K2141" s="1" t="s">
        <v>2132</v>
      </c>
      <c r="L214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2" spans="1:12" x14ac:dyDescent="0.3">
      <c r="A2142" s="1" t="s">
        <v>30</v>
      </c>
      <c r="B2142" s="1">
        <f t="shared" si="33"/>
        <v>28</v>
      </c>
      <c r="C2142" s="1">
        <v>5</v>
      </c>
      <c r="D214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2" s="1" t="s">
        <v>2062</v>
      </c>
      <c r="F2142" s="1" t="s">
        <v>9</v>
      </c>
      <c r="G2142" s="2">
        <v>265.27999999999997</v>
      </c>
      <c r="H2142" s="1" cm="1">
        <f t="array" ref="H2142">_xlfn.IFS(Table24[[#This Row],[Month]]="July",7,Table24[[#This Row],[Month]]="August",8,Table24[[#This Row],[Month]]="September",9)</f>
        <v>9</v>
      </c>
      <c r="I2142" s="5">
        <f>DATE(2022,Table24[[#This Row],[Column1]],Table24[[#This Row],[Day]])</f>
        <v>44832</v>
      </c>
      <c r="J2142" s="5" t="str">
        <f>TEXT(Table24[[#This Row],[Column2]],"DDD")</f>
        <v>Wed</v>
      </c>
      <c r="K2142" s="1" t="s">
        <v>2132</v>
      </c>
      <c r="L214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3" spans="1:12" x14ac:dyDescent="0.3">
      <c r="A2143" s="1" t="s">
        <v>30</v>
      </c>
      <c r="B2143" s="1">
        <f t="shared" si="33"/>
        <v>28</v>
      </c>
      <c r="C2143" s="1">
        <v>6</v>
      </c>
      <c r="D214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3" s="1" t="s">
        <v>2063</v>
      </c>
      <c r="F2143" s="1" t="s">
        <v>10</v>
      </c>
      <c r="G2143" s="2">
        <v>296.56</v>
      </c>
      <c r="H2143" s="1" cm="1">
        <f t="array" ref="H2143">_xlfn.IFS(Table24[[#This Row],[Month]]="July",7,Table24[[#This Row],[Month]]="August",8,Table24[[#This Row],[Month]]="September",9)</f>
        <v>9</v>
      </c>
      <c r="I2143" s="5">
        <f>DATE(2022,Table24[[#This Row],[Column1]],Table24[[#This Row],[Day]])</f>
        <v>44832</v>
      </c>
      <c r="J2143" s="5" t="str">
        <f>TEXT(Table24[[#This Row],[Column2]],"DDD")</f>
        <v>Wed</v>
      </c>
      <c r="K2143" s="1" t="s">
        <v>2132</v>
      </c>
      <c r="L214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4" spans="1:12" x14ac:dyDescent="0.3">
      <c r="A2144" s="1" t="s">
        <v>30</v>
      </c>
      <c r="B2144" s="1">
        <f t="shared" si="33"/>
        <v>28</v>
      </c>
      <c r="C2144" s="1">
        <v>7</v>
      </c>
      <c r="D214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44" s="1" t="s">
        <v>1094</v>
      </c>
      <c r="F2144" s="1" t="s">
        <v>11</v>
      </c>
      <c r="G2144" s="2">
        <v>301.81</v>
      </c>
      <c r="H2144" s="1" cm="1">
        <f t="array" ref="H2144">_xlfn.IFS(Table24[[#This Row],[Month]]="July",7,Table24[[#This Row],[Month]]="August",8,Table24[[#This Row],[Month]]="September",9)</f>
        <v>9</v>
      </c>
      <c r="I2144" s="5">
        <f>DATE(2022,Table24[[#This Row],[Column1]],Table24[[#This Row],[Day]])</f>
        <v>44832</v>
      </c>
      <c r="J2144" s="5" t="str">
        <f>TEXT(Table24[[#This Row],[Column2]],"DDD")</f>
        <v>Wed</v>
      </c>
      <c r="K2144" s="1" t="s">
        <v>2132</v>
      </c>
      <c r="L214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5" spans="1:12" x14ac:dyDescent="0.3">
      <c r="A2145" s="1" t="s">
        <v>30</v>
      </c>
      <c r="B2145" s="1">
        <f t="shared" si="33"/>
        <v>28</v>
      </c>
      <c r="C2145" s="1">
        <v>8</v>
      </c>
      <c r="D214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45" s="1" t="s">
        <v>2064</v>
      </c>
      <c r="F2145" s="1" t="s">
        <v>12</v>
      </c>
      <c r="G2145" s="2">
        <v>302.3</v>
      </c>
      <c r="H2145" s="1" cm="1">
        <f t="array" ref="H2145">_xlfn.IFS(Table24[[#This Row],[Month]]="July",7,Table24[[#This Row],[Month]]="August",8,Table24[[#This Row],[Month]]="September",9)</f>
        <v>9</v>
      </c>
      <c r="I2145" s="5">
        <f>DATE(2022,Table24[[#This Row],[Column1]],Table24[[#This Row],[Day]])</f>
        <v>44832</v>
      </c>
      <c r="J2145" s="5" t="str">
        <f>TEXT(Table24[[#This Row],[Column2]],"DDD")</f>
        <v>Wed</v>
      </c>
      <c r="K2145" s="1" t="s">
        <v>2132</v>
      </c>
      <c r="L214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46" spans="1:12" x14ac:dyDescent="0.3">
      <c r="A2146" s="1" t="s">
        <v>30</v>
      </c>
      <c r="B2146" s="1">
        <f t="shared" si="33"/>
        <v>28</v>
      </c>
      <c r="C2146" s="1">
        <v>9</v>
      </c>
      <c r="D214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46" s="1" t="s">
        <v>2065</v>
      </c>
      <c r="F2146" s="1" t="s">
        <v>13</v>
      </c>
      <c r="G2146" s="2">
        <v>314.08999999999997</v>
      </c>
      <c r="H2146" s="1" cm="1">
        <f t="array" ref="H2146">_xlfn.IFS(Table24[[#This Row],[Month]]="July",7,Table24[[#This Row],[Month]]="August",8,Table24[[#This Row],[Month]]="September",9)</f>
        <v>9</v>
      </c>
      <c r="I2146" s="5">
        <f>DATE(2022,Table24[[#This Row],[Column1]],Table24[[#This Row],[Day]])</f>
        <v>44832</v>
      </c>
      <c r="J2146" s="5" t="str">
        <f>TEXT(Table24[[#This Row],[Column2]],"DDD")</f>
        <v>Wed</v>
      </c>
      <c r="K2146" s="1" t="s">
        <v>2132</v>
      </c>
      <c r="L214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7" spans="1:12" x14ac:dyDescent="0.3">
      <c r="A2147" s="1" t="s">
        <v>30</v>
      </c>
      <c r="B2147" s="1">
        <f t="shared" si="33"/>
        <v>28</v>
      </c>
      <c r="C2147" s="1">
        <v>10</v>
      </c>
      <c r="D214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47" s="1" t="s">
        <v>2066</v>
      </c>
      <c r="F2147" s="1" t="s">
        <v>14</v>
      </c>
      <c r="G2147" s="2">
        <v>322.14999999999998</v>
      </c>
      <c r="H2147" s="1" cm="1">
        <f t="array" ref="H2147">_xlfn.IFS(Table24[[#This Row],[Month]]="July",7,Table24[[#This Row],[Month]]="August",8,Table24[[#This Row],[Month]]="September",9)</f>
        <v>9</v>
      </c>
      <c r="I2147" s="5">
        <f>DATE(2022,Table24[[#This Row],[Column1]],Table24[[#This Row],[Day]])</f>
        <v>44832</v>
      </c>
      <c r="J2147" s="5" t="str">
        <f>TEXT(Table24[[#This Row],[Column2]],"DDD")</f>
        <v>Wed</v>
      </c>
      <c r="K2147" s="1" t="s">
        <v>2132</v>
      </c>
      <c r="L214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8" spans="1:12" x14ac:dyDescent="0.3">
      <c r="A2148" s="1" t="s">
        <v>30</v>
      </c>
      <c r="B2148" s="1">
        <f t="shared" si="33"/>
        <v>28</v>
      </c>
      <c r="C2148" s="1">
        <v>11</v>
      </c>
      <c r="D214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48" s="1" t="s">
        <v>2067</v>
      </c>
      <c r="F2148" s="1" t="s">
        <v>15</v>
      </c>
      <c r="G2148" s="2">
        <v>317.2</v>
      </c>
      <c r="H2148" s="1" cm="1">
        <f t="array" ref="H2148">_xlfn.IFS(Table24[[#This Row],[Month]]="July",7,Table24[[#This Row],[Month]]="August",8,Table24[[#This Row],[Month]]="September",9)</f>
        <v>9</v>
      </c>
      <c r="I2148" s="5">
        <f>DATE(2022,Table24[[#This Row],[Column1]],Table24[[#This Row],[Day]])</f>
        <v>44832</v>
      </c>
      <c r="J2148" s="5" t="str">
        <f>TEXT(Table24[[#This Row],[Column2]],"DDD")</f>
        <v>Wed</v>
      </c>
      <c r="K2148" s="1" t="s">
        <v>2132</v>
      </c>
      <c r="L214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49" spans="1:12" x14ac:dyDescent="0.3">
      <c r="A2149" s="1" t="s">
        <v>30</v>
      </c>
      <c r="B2149" s="1">
        <f t="shared" si="33"/>
        <v>28</v>
      </c>
      <c r="C2149" s="1">
        <v>12</v>
      </c>
      <c r="D214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49" s="1" t="s">
        <v>2068</v>
      </c>
      <c r="F2149" s="1" t="s">
        <v>16</v>
      </c>
      <c r="G2149" s="2">
        <v>313.26</v>
      </c>
      <c r="H2149" s="1" cm="1">
        <f t="array" ref="H2149">_xlfn.IFS(Table24[[#This Row],[Month]]="July",7,Table24[[#This Row],[Month]]="August",8,Table24[[#This Row],[Month]]="September",9)</f>
        <v>9</v>
      </c>
      <c r="I2149" s="5">
        <f>DATE(2022,Table24[[#This Row],[Column1]],Table24[[#This Row],[Day]])</f>
        <v>44832</v>
      </c>
      <c r="J2149" s="5" t="str">
        <f>TEXT(Table24[[#This Row],[Column2]],"DDD")</f>
        <v>Wed</v>
      </c>
      <c r="K2149" s="1" t="s">
        <v>2132</v>
      </c>
      <c r="L214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0" spans="1:12" x14ac:dyDescent="0.3">
      <c r="A2150" s="1" t="s">
        <v>30</v>
      </c>
      <c r="B2150" s="1">
        <f t="shared" si="33"/>
        <v>28</v>
      </c>
      <c r="C2150" s="1">
        <v>13</v>
      </c>
      <c r="D215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50" s="1" t="s">
        <v>2069</v>
      </c>
      <c r="F2150" s="1" t="s">
        <v>17</v>
      </c>
      <c r="G2150" s="2">
        <v>314.83999999999997</v>
      </c>
      <c r="H2150" s="1" cm="1">
        <f t="array" ref="H2150">_xlfn.IFS(Table24[[#This Row],[Month]]="July",7,Table24[[#This Row],[Month]]="August",8,Table24[[#This Row],[Month]]="September",9)</f>
        <v>9</v>
      </c>
      <c r="I2150" s="5">
        <f>DATE(2022,Table24[[#This Row],[Column1]],Table24[[#This Row],[Day]])</f>
        <v>44832</v>
      </c>
      <c r="J2150" s="5" t="str">
        <f>TEXT(Table24[[#This Row],[Column2]],"DDD")</f>
        <v>Wed</v>
      </c>
      <c r="K2150" s="1" t="s">
        <v>2132</v>
      </c>
      <c r="L215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1" spans="1:12" x14ac:dyDescent="0.3">
      <c r="A2151" s="1" t="s">
        <v>30</v>
      </c>
      <c r="B2151" s="1">
        <f t="shared" si="33"/>
        <v>28</v>
      </c>
      <c r="C2151" s="1">
        <v>14</v>
      </c>
      <c r="D215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51" s="1" t="s">
        <v>2070</v>
      </c>
      <c r="F2151" s="1" t="s">
        <v>18</v>
      </c>
      <c r="G2151" s="2">
        <v>317.98</v>
      </c>
      <c r="H2151" s="1" cm="1">
        <f t="array" ref="H2151">_xlfn.IFS(Table24[[#This Row],[Month]]="July",7,Table24[[#This Row],[Month]]="August",8,Table24[[#This Row],[Month]]="September",9)</f>
        <v>9</v>
      </c>
      <c r="I2151" s="5">
        <f>DATE(2022,Table24[[#This Row],[Column1]],Table24[[#This Row],[Day]])</f>
        <v>44832</v>
      </c>
      <c r="J2151" s="5" t="str">
        <f>TEXT(Table24[[#This Row],[Column2]],"DDD")</f>
        <v>Wed</v>
      </c>
      <c r="K2151" s="1" t="s">
        <v>2132</v>
      </c>
      <c r="L215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2" spans="1:12" x14ac:dyDescent="0.3">
      <c r="A2152" s="1" t="s">
        <v>30</v>
      </c>
      <c r="B2152" s="1">
        <f t="shared" si="33"/>
        <v>28</v>
      </c>
      <c r="C2152" s="1">
        <v>15</v>
      </c>
      <c r="D215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52" s="1" t="s">
        <v>2071</v>
      </c>
      <c r="F2152" s="1" t="s">
        <v>19</v>
      </c>
      <c r="G2152" s="2">
        <v>319.33999999999997</v>
      </c>
      <c r="H2152" s="1" cm="1">
        <f t="array" ref="H2152">_xlfn.IFS(Table24[[#This Row],[Month]]="July",7,Table24[[#This Row],[Month]]="August",8,Table24[[#This Row],[Month]]="September",9)</f>
        <v>9</v>
      </c>
      <c r="I2152" s="5">
        <f>DATE(2022,Table24[[#This Row],[Column1]],Table24[[#This Row],[Day]])</f>
        <v>44832</v>
      </c>
      <c r="J2152" s="5" t="str">
        <f>TEXT(Table24[[#This Row],[Column2]],"DDD")</f>
        <v>Wed</v>
      </c>
      <c r="K2152" s="1" t="s">
        <v>2132</v>
      </c>
      <c r="L215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3" spans="1:12" x14ac:dyDescent="0.3">
      <c r="A2153" s="1" t="s">
        <v>30</v>
      </c>
      <c r="B2153" s="1">
        <f t="shared" si="33"/>
        <v>28</v>
      </c>
      <c r="C2153" s="1">
        <v>16</v>
      </c>
      <c r="D215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53" s="1" t="s">
        <v>2072</v>
      </c>
      <c r="F2153" s="1" t="s">
        <v>20</v>
      </c>
      <c r="G2153" s="2">
        <v>318.83</v>
      </c>
      <c r="H2153" s="1" cm="1">
        <f t="array" ref="H2153">_xlfn.IFS(Table24[[#This Row],[Month]]="July",7,Table24[[#This Row],[Month]]="August",8,Table24[[#This Row],[Month]]="September",9)</f>
        <v>9</v>
      </c>
      <c r="I2153" s="5">
        <f>DATE(2022,Table24[[#This Row],[Column1]],Table24[[#This Row],[Day]])</f>
        <v>44832</v>
      </c>
      <c r="J2153" s="5" t="str">
        <f>TEXT(Table24[[#This Row],[Column2]],"DDD")</f>
        <v>Wed</v>
      </c>
      <c r="K2153" s="1" t="s">
        <v>2132</v>
      </c>
      <c r="L215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4" spans="1:12" x14ac:dyDescent="0.3">
      <c r="A2154" s="1" t="s">
        <v>30</v>
      </c>
      <c r="B2154" s="1">
        <f t="shared" si="33"/>
        <v>28</v>
      </c>
      <c r="C2154" s="1">
        <v>17</v>
      </c>
      <c r="D215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54" s="1" t="s">
        <v>2073</v>
      </c>
      <c r="F2154" s="1" t="s">
        <v>21</v>
      </c>
      <c r="G2154" s="2">
        <v>309.52999999999997</v>
      </c>
      <c r="H2154" s="1" cm="1">
        <f t="array" ref="H2154">_xlfn.IFS(Table24[[#This Row],[Month]]="July",7,Table24[[#This Row],[Month]]="August",8,Table24[[#This Row],[Month]]="September",9)</f>
        <v>9</v>
      </c>
      <c r="I2154" s="5">
        <f>DATE(2022,Table24[[#This Row],[Column1]],Table24[[#This Row],[Day]])</f>
        <v>44832</v>
      </c>
      <c r="J2154" s="5" t="str">
        <f>TEXT(Table24[[#This Row],[Column2]],"DDD")</f>
        <v>Wed</v>
      </c>
      <c r="K2154" s="1" t="s">
        <v>2132</v>
      </c>
      <c r="L215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55" spans="1:12" x14ac:dyDescent="0.3">
      <c r="A2155" s="1" t="s">
        <v>30</v>
      </c>
      <c r="B2155" s="1">
        <f t="shared" ref="B2155:B2209" si="34">B2131+1</f>
        <v>28</v>
      </c>
      <c r="C2155" s="1">
        <v>18</v>
      </c>
      <c r="D215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5" s="1" t="s">
        <v>2074</v>
      </c>
      <c r="F2155" s="1" t="s">
        <v>22</v>
      </c>
      <c r="G2155" s="2">
        <v>305.02999999999997</v>
      </c>
      <c r="H2155" s="1" cm="1">
        <f t="array" ref="H2155">_xlfn.IFS(Table24[[#This Row],[Month]]="July",7,Table24[[#This Row],[Month]]="August",8,Table24[[#This Row],[Month]]="September",9)</f>
        <v>9</v>
      </c>
      <c r="I2155" s="5">
        <f>DATE(2022,Table24[[#This Row],[Column1]],Table24[[#This Row],[Day]])</f>
        <v>44832</v>
      </c>
      <c r="J2155" s="5" t="str">
        <f>TEXT(Table24[[#This Row],[Column2]],"DDD")</f>
        <v>Wed</v>
      </c>
      <c r="K2155" s="1" t="s">
        <v>2132</v>
      </c>
      <c r="L215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6" spans="1:12" x14ac:dyDescent="0.3">
      <c r="A2156" s="1" t="s">
        <v>30</v>
      </c>
      <c r="B2156" s="1">
        <f t="shared" si="34"/>
        <v>28</v>
      </c>
      <c r="C2156" s="1">
        <v>19</v>
      </c>
      <c r="D215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6" s="1" t="s">
        <v>2075</v>
      </c>
      <c r="F2156" s="1" t="s">
        <v>23</v>
      </c>
      <c r="G2156" s="2">
        <v>309.5</v>
      </c>
      <c r="H2156" s="1" cm="1">
        <f t="array" ref="H2156">_xlfn.IFS(Table24[[#This Row],[Month]]="July",7,Table24[[#This Row],[Month]]="August",8,Table24[[#This Row],[Month]]="September",9)</f>
        <v>9</v>
      </c>
      <c r="I2156" s="5">
        <f>DATE(2022,Table24[[#This Row],[Column1]],Table24[[#This Row],[Day]])</f>
        <v>44832</v>
      </c>
      <c r="J2156" s="5" t="str">
        <f>TEXT(Table24[[#This Row],[Column2]],"DDD")</f>
        <v>Wed</v>
      </c>
      <c r="K2156" s="1" t="s">
        <v>2132</v>
      </c>
      <c r="L215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7" spans="1:12" x14ac:dyDescent="0.3">
      <c r="A2157" s="1" t="s">
        <v>30</v>
      </c>
      <c r="B2157" s="1">
        <f t="shared" si="34"/>
        <v>28</v>
      </c>
      <c r="C2157" s="1">
        <v>20</v>
      </c>
      <c r="D215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7" s="1" t="s">
        <v>2076</v>
      </c>
      <c r="F2157" s="1" t="s">
        <v>24</v>
      </c>
      <c r="G2157" s="2">
        <v>310.12</v>
      </c>
      <c r="H2157" s="1" cm="1">
        <f t="array" ref="H2157">_xlfn.IFS(Table24[[#This Row],[Month]]="July",7,Table24[[#This Row],[Month]]="August",8,Table24[[#This Row],[Month]]="September",9)</f>
        <v>9</v>
      </c>
      <c r="I2157" s="5">
        <f>DATE(2022,Table24[[#This Row],[Column1]],Table24[[#This Row],[Day]])</f>
        <v>44832</v>
      </c>
      <c r="J2157" s="5" t="str">
        <f>TEXT(Table24[[#This Row],[Column2]],"DDD")</f>
        <v>Wed</v>
      </c>
      <c r="K2157" s="1" t="s">
        <v>2132</v>
      </c>
      <c r="L215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8" spans="1:12" x14ac:dyDescent="0.3">
      <c r="A2158" s="1" t="s">
        <v>30</v>
      </c>
      <c r="B2158" s="1">
        <f t="shared" si="34"/>
        <v>28</v>
      </c>
      <c r="C2158" s="1">
        <v>21</v>
      </c>
      <c r="D215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8" s="1" t="s">
        <v>2077</v>
      </c>
      <c r="F2158" s="1" t="s">
        <v>25</v>
      </c>
      <c r="G2158" s="2">
        <v>306.20999999999998</v>
      </c>
      <c r="H2158" s="1" cm="1">
        <f t="array" ref="H2158">_xlfn.IFS(Table24[[#This Row],[Month]]="July",7,Table24[[#This Row],[Month]]="August",8,Table24[[#This Row],[Month]]="September",9)</f>
        <v>9</v>
      </c>
      <c r="I2158" s="5">
        <f>DATE(2022,Table24[[#This Row],[Column1]],Table24[[#This Row],[Day]])</f>
        <v>44832</v>
      </c>
      <c r="J2158" s="5" t="str">
        <f>TEXT(Table24[[#This Row],[Column2]],"DDD")</f>
        <v>Wed</v>
      </c>
      <c r="K2158" s="1" t="s">
        <v>2132</v>
      </c>
      <c r="L215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59" spans="1:12" x14ac:dyDescent="0.3">
      <c r="A2159" s="1" t="s">
        <v>30</v>
      </c>
      <c r="B2159" s="1">
        <f t="shared" si="34"/>
        <v>28</v>
      </c>
      <c r="C2159" s="1">
        <v>22</v>
      </c>
      <c r="D215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59" s="1" t="s">
        <v>1634</v>
      </c>
      <c r="F2159" s="1" t="s">
        <v>26</v>
      </c>
      <c r="G2159" s="2">
        <v>301.83</v>
      </c>
      <c r="H2159" s="1" cm="1">
        <f t="array" ref="H2159">_xlfn.IFS(Table24[[#This Row],[Month]]="July",7,Table24[[#This Row],[Month]]="August",8,Table24[[#This Row],[Month]]="September",9)</f>
        <v>9</v>
      </c>
      <c r="I2159" s="5">
        <f>DATE(2022,Table24[[#This Row],[Column1]],Table24[[#This Row],[Day]])</f>
        <v>44832</v>
      </c>
      <c r="J2159" s="5" t="str">
        <f>TEXT(Table24[[#This Row],[Column2]],"DDD")</f>
        <v>Wed</v>
      </c>
      <c r="K2159" s="1" t="s">
        <v>2132</v>
      </c>
      <c r="L215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0" spans="1:12" x14ac:dyDescent="0.3">
      <c r="A2160" s="1" t="s">
        <v>30</v>
      </c>
      <c r="B2160" s="1">
        <f t="shared" si="34"/>
        <v>28</v>
      </c>
      <c r="C2160" s="1">
        <v>23</v>
      </c>
      <c r="D216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0" s="1" t="s">
        <v>2078</v>
      </c>
      <c r="F2160" s="1" t="s">
        <v>27</v>
      </c>
      <c r="G2160" s="2">
        <v>283.95</v>
      </c>
      <c r="H2160" s="1" cm="1">
        <f t="array" ref="H2160">_xlfn.IFS(Table24[[#This Row],[Month]]="July",7,Table24[[#This Row],[Month]]="August",8,Table24[[#This Row],[Month]]="September",9)</f>
        <v>9</v>
      </c>
      <c r="I2160" s="5">
        <f>DATE(2022,Table24[[#This Row],[Column1]],Table24[[#This Row],[Day]])</f>
        <v>44832</v>
      </c>
      <c r="J2160" s="5" t="str">
        <f>TEXT(Table24[[#This Row],[Column2]],"DDD")</f>
        <v>Wed</v>
      </c>
      <c r="K2160" s="1" t="s">
        <v>2132</v>
      </c>
      <c r="L216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1" spans="1:12" x14ac:dyDescent="0.3">
      <c r="A2161" s="1" t="s">
        <v>30</v>
      </c>
      <c r="B2161" s="1">
        <f t="shared" si="34"/>
        <v>28</v>
      </c>
      <c r="C2161" s="1">
        <v>24</v>
      </c>
      <c r="D216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1" s="1" t="s">
        <v>2079</v>
      </c>
      <c r="F2161" s="1" t="s">
        <v>28</v>
      </c>
      <c r="G2161" s="2">
        <v>282.81</v>
      </c>
      <c r="H2161" s="1" cm="1">
        <f t="array" ref="H2161">_xlfn.IFS(Table24[[#This Row],[Month]]="July",7,Table24[[#This Row],[Month]]="August",8,Table24[[#This Row],[Month]]="September",9)</f>
        <v>9</v>
      </c>
      <c r="I2161" s="5">
        <f>DATE(2022,Table24[[#This Row],[Column1]],Table24[[#This Row],[Day]])</f>
        <v>44832</v>
      </c>
      <c r="J2161" s="5" t="str">
        <f>TEXT(Table24[[#This Row],[Column2]],"DDD")</f>
        <v>Wed</v>
      </c>
      <c r="K2161" s="1" t="s">
        <v>2132</v>
      </c>
      <c r="L216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2" spans="1:12" x14ac:dyDescent="0.3">
      <c r="A2162" s="1" t="s">
        <v>30</v>
      </c>
      <c r="B2162" s="1">
        <f t="shared" si="34"/>
        <v>29</v>
      </c>
      <c r="C2162" s="1">
        <v>1</v>
      </c>
      <c r="D216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2" s="1" t="s">
        <v>2080</v>
      </c>
      <c r="F2162" s="1" t="s">
        <v>5</v>
      </c>
      <c r="G2162" s="2">
        <v>302.82</v>
      </c>
      <c r="H2162" s="1" cm="1">
        <f t="array" ref="H2162">_xlfn.IFS(Table24[[#This Row],[Month]]="July",7,Table24[[#This Row],[Month]]="August",8,Table24[[#This Row],[Month]]="September",9)</f>
        <v>9</v>
      </c>
      <c r="I2162" s="5">
        <f>DATE(2022,Table24[[#This Row],[Column1]],Table24[[#This Row],[Day]])</f>
        <v>44833</v>
      </c>
      <c r="J2162" s="5" t="str">
        <f>TEXT(Table24[[#This Row],[Column2]],"DDD")</f>
        <v>Thu</v>
      </c>
      <c r="K2162" s="1" t="s">
        <v>2133</v>
      </c>
      <c r="L216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3" spans="1:12" x14ac:dyDescent="0.3">
      <c r="A2163" s="1" t="s">
        <v>30</v>
      </c>
      <c r="B2163" s="1">
        <f t="shared" si="34"/>
        <v>29</v>
      </c>
      <c r="C2163" s="1">
        <v>2</v>
      </c>
      <c r="D216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3" s="1" t="s">
        <v>2081</v>
      </c>
      <c r="F2163" s="1" t="s">
        <v>6</v>
      </c>
      <c r="G2163" s="2">
        <v>299.97000000000003</v>
      </c>
      <c r="H2163" s="1" cm="1">
        <f t="array" ref="H2163">_xlfn.IFS(Table24[[#This Row],[Month]]="July",7,Table24[[#This Row],[Month]]="August",8,Table24[[#This Row],[Month]]="September",9)</f>
        <v>9</v>
      </c>
      <c r="I2163" s="5">
        <f>DATE(2022,Table24[[#This Row],[Column1]],Table24[[#This Row],[Day]])</f>
        <v>44833</v>
      </c>
      <c r="J2163" s="5" t="str">
        <f>TEXT(Table24[[#This Row],[Column2]],"DDD")</f>
        <v>Thu</v>
      </c>
      <c r="K2163" s="1" t="s">
        <v>2133</v>
      </c>
      <c r="L216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4" spans="1:12" x14ac:dyDescent="0.3">
      <c r="A2164" s="1" t="s">
        <v>30</v>
      </c>
      <c r="B2164" s="1">
        <f t="shared" si="34"/>
        <v>29</v>
      </c>
      <c r="C2164" s="1">
        <v>3</v>
      </c>
      <c r="D216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4" s="1" t="s">
        <v>2082</v>
      </c>
      <c r="F2164" s="1" t="s">
        <v>7</v>
      </c>
      <c r="G2164" s="2">
        <v>299.94</v>
      </c>
      <c r="H2164" s="1" cm="1">
        <f t="array" ref="H2164">_xlfn.IFS(Table24[[#This Row],[Month]]="July",7,Table24[[#This Row],[Month]]="August",8,Table24[[#This Row],[Month]]="September",9)</f>
        <v>9</v>
      </c>
      <c r="I2164" s="5">
        <f>DATE(2022,Table24[[#This Row],[Column1]],Table24[[#This Row],[Day]])</f>
        <v>44833</v>
      </c>
      <c r="J2164" s="5" t="str">
        <f>TEXT(Table24[[#This Row],[Column2]],"DDD")</f>
        <v>Thu</v>
      </c>
      <c r="K2164" s="1" t="s">
        <v>2133</v>
      </c>
      <c r="L216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5" spans="1:12" x14ac:dyDescent="0.3">
      <c r="A2165" s="1" t="s">
        <v>30</v>
      </c>
      <c r="B2165" s="1">
        <f t="shared" si="34"/>
        <v>29</v>
      </c>
      <c r="C2165" s="1">
        <v>4</v>
      </c>
      <c r="D216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5" s="1" t="s">
        <v>2083</v>
      </c>
      <c r="F2165" s="1" t="s">
        <v>8</v>
      </c>
      <c r="G2165" s="2">
        <v>299.93</v>
      </c>
      <c r="H2165" s="1" cm="1">
        <f t="array" ref="H2165">_xlfn.IFS(Table24[[#This Row],[Month]]="July",7,Table24[[#This Row],[Month]]="August",8,Table24[[#This Row],[Month]]="September",9)</f>
        <v>9</v>
      </c>
      <c r="I2165" s="5">
        <f>DATE(2022,Table24[[#This Row],[Column1]],Table24[[#This Row],[Day]])</f>
        <v>44833</v>
      </c>
      <c r="J2165" s="5" t="str">
        <f>TEXT(Table24[[#This Row],[Column2]],"DDD")</f>
        <v>Thu</v>
      </c>
      <c r="K2165" s="1" t="s">
        <v>2133</v>
      </c>
      <c r="L216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6" spans="1:12" x14ac:dyDescent="0.3">
      <c r="A2166" s="1" t="s">
        <v>30</v>
      </c>
      <c r="B2166" s="1">
        <f t="shared" si="34"/>
        <v>29</v>
      </c>
      <c r="C2166" s="1">
        <v>5</v>
      </c>
      <c r="D216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6" s="1" t="s">
        <v>2084</v>
      </c>
      <c r="F2166" s="1" t="s">
        <v>9</v>
      </c>
      <c r="G2166" s="2">
        <v>300.5</v>
      </c>
      <c r="H2166" s="1" cm="1">
        <f t="array" ref="H2166">_xlfn.IFS(Table24[[#This Row],[Month]]="July",7,Table24[[#This Row],[Month]]="August",8,Table24[[#This Row],[Month]]="September",9)</f>
        <v>9</v>
      </c>
      <c r="I2166" s="5">
        <f>DATE(2022,Table24[[#This Row],[Column1]],Table24[[#This Row],[Day]])</f>
        <v>44833</v>
      </c>
      <c r="J2166" s="5" t="str">
        <f>TEXT(Table24[[#This Row],[Column2]],"DDD")</f>
        <v>Thu</v>
      </c>
      <c r="K2166" s="1" t="s">
        <v>2133</v>
      </c>
      <c r="L216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7" spans="1:12" x14ac:dyDescent="0.3">
      <c r="A2167" s="1" t="s">
        <v>30</v>
      </c>
      <c r="B2167" s="1">
        <f t="shared" si="34"/>
        <v>29</v>
      </c>
      <c r="C2167" s="1">
        <v>6</v>
      </c>
      <c r="D216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7" s="1" t="s">
        <v>2085</v>
      </c>
      <c r="F2167" s="1" t="s">
        <v>10</v>
      </c>
      <c r="G2167" s="2">
        <v>306.3</v>
      </c>
      <c r="H2167" s="1" cm="1">
        <f t="array" ref="H2167">_xlfn.IFS(Table24[[#This Row],[Month]]="July",7,Table24[[#This Row],[Month]]="August",8,Table24[[#This Row],[Month]]="September",9)</f>
        <v>9</v>
      </c>
      <c r="I2167" s="5">
        <f>DATE(2022,Table24[[#This Row],[Column1]],Table24[[#This Row],[Day]])</f>
        <v>44833</v>
      </c>
      <c r="J2167" s="5" t="str">
        <f>TEXT(Table24[[#This Row],[Column2]],"DDD")</f>
        <v>Thu</v>
      </c>
      <c r="K2167" s="1" t="s">
        <v>2133</v>
      </c>
      <c r="L216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8" spans="1:12" x14ac:dyDescent="0.3">
      <c r="A2168" s="1" t="s">
        <v>30</v>
      </c>
      <c r="B2168" s="1">
        <f t="shared" si="34"/>
        <v>29</v>
      </c>
      <c r="C2168" s="1">
        <v>7</v>
      </c>
      <c r="D216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68" s="1" t="s">
        <v>2086</v>
      </c>
      <c r="F2168" s="1" t="s">
        <v>11</v>
      </c>
      <c r="G2168" s="2">
        <v>311.95999999999998</v>
      </c>
      <c r="H2168" s="1" cm="1">
        <f t="array" ref="H2168">_xlfn.IFS(Table24[[#This Row],[Month]]="July",7,Table24[[#This Row],[Month]]="August",8,Table24[[#This Row],[Month]]="September",9)</f>
        <v>9</v>
      </c>
      <c r="I2168" s="5">
        <f>DATE(2022,Table24[[#This Row],[Column1]],Table24[[#This Row],[Day]])</f>
        <v>44833</v>
      </c>
      <c r="J2168" s="5" t="str">
        <f>TEXT(Table24[[#This Row],[Column2]],"DDD")</f>
        <v>Thu</v>
      </c>
      <c r="K2168" s="1" t="s">
        <v>2133</v>
      </c>
      <c r="L216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69" spans="1:12" x14ac:dyDescent="0.3">
      <c r="A2169" s="1" t="s">
        <v>30</v>
      </c>
      <c r="B2169" s="1">
        <f t="shared" si="34"/>
        <v>29</v>
      </c>
      <c r="C2169" s="1">
        <v>8</v>
      </c>
      <c r="D216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69" s="1" t="s">
        <v>2087</v>
      </c>
      <c r="F2169" s="1" t="s">
        <v>12</v>
      </c>
      <c r="G2169" s="2">
        <v>314.58</v>
      </c>
      <c r="H2169" s="1" cm="1">
        <f t="array" ref="H2169">_xlfn.IFS(Table24[[#This Row],[Month]]="July",7,Table24[[#This Row],[Month]]="August",8,Table24[[#This Row],[Month]]="September",9)</f>
        <v>9</v>
      </c>
      <c r="I2169" s="5">
        <f>DATE(2022,Table24[[#This Row],[Column1]],Table24[[#This Row],[Day]])</f>
        <v>44833</v>
      </c>
      <c r="J2169" s="5" t="str">
        <f>TEXT(Table24[[#This Row],[Column2]],"DDD")</f>
        <v>Thu</v>
      </c>
      <c r="K2169" s="1" t="s">
        <v>2133</v>
      </c>
      <c r="L216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70" spans="1:12" x14ac:dyDescent="0.3">
      <c r="A2170" s="1" t="s">
        <v>30</v>
      </c>
      <c r="B2170" s="1">
        <f t="shared" si="34"/>
        <v>29</v>
      </c>
      <c r="C2170" s="1">
        <v>9</v>
      </c>
      <c r="D217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0" s="1" t="s">
        <v>2088</v>
      </c>
      <c r="F2170" s="1" t="s">
        <v>13</v>
      </c>
      <c r="G2170" s="2">
        <v>332.87</v>
      </c>
      <c r="H2170" s="1" cm="1">
        <f t="array" ref="H2170">_xlfn.IFS(Table24[[#This Row],[Month]]="July",7,Table24[[#This Row],[Month]]="August",8,Table24[[#This Row],[Month]]="September",9)</f>
        <v>9</v>
      </c>
      <c r="I2170" s="5">
        <f>DATE(2022,Table24[[#This Row],[Column1]],Table24[[#This Row],[Day]])</f>
        <v>44833</v>
      </c>
      <c r="J2170" s="5" t="str">
        <f>TEXT(Table24[[#This Row],[Column2]],"DDD")</f>
        <v>Thu</v>
      </c>
      <c r="K2170" s="1" t="s">
        <v>2133</v>
      </c>
      <c r="L217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1" spans="1:12" x14ac:dyDescent="0.3">
      <c r="A2171" s="1" t="s">
        <v>30</v>
      </c>
      <c r="B2171" s="1">
        <f t="shared" si="34"/>
        <v>29</v>
      </c>
      <c r="C2171" s="1">
        <v>10</v>
      </c>
      <c r="D217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1" s="1" t="s">
        <v>2089</v>
      </c>
      <c r="F2171" s="1" t="s">
        <v>14</v>
      </c>
      <c r="G2171" s="2">
        <v>354.98</v>
      </c>
      <c r="H2171" s="1" cm="1">
        <f t="array" ref="H2171">_xlfn.IFS(Table24[[#This Row],[Month]]="July",7,Table24[[#This Row],[Month]]="August",8,Table24[[#This Row],[Month]]="September",9)</f>
        <v>9</v>
      </c>
      <c r="I2171" s="5">
        <f>DATE(2022,Table24[[#This Row],[Column1]],Table24[[#This Row],[Day]])</f>
        <v>44833</v>
      </c>
      <c r="J2171" s="5" t="str">
        <f>TEXT(Table24[[#This Row],[Column2]],"DDD")</f>
        <v>Thu</v>
      </c>
      <c r="K2171" s="1" t="s">
        <v>2133</v>
      </c>
      <c r="L217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2" spans="1:12" x14ac:dyDescent="0.3">
      <c r="A2172" s="1" t="s">
        <v>30</v>
      </c>
      <c r="B2172" s="1">
        <f t="shared" si="34"/>
        <v>29</v>
      </c>
      <c r="C2172" s="1">
        <v>11</v>
      </c>
      <c r="D217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2" s="1" t="s">
        <v>2090</v>
      </c>
      <c r="F2172" s="1" t="s">
        <v>15</v>
      </c>
      <c r="G2172" s="2">
        <v>360.97</v>
      </c>
      <c r="H2172" s="1" cm="1">
        <f t="array" ref="H2172">_xlfn.IFS(Table24[[#This Row],[Month]]="July",7,Table24[[#This Row],[Month]]="August",8,Table24[[#This Row],[Month]]="September",9)</f>
        <v>9</v>
      </c>
      <c r="I2172" s="5">
        <f>DATE(2022,Table24[[#This Row],[Column1]],Table24[[#This Row],[Day]])</f>
        <v>44833</v>
      </c>
      <c r="J2172" s="5" t="str">
        <f>TEXT(Table24[[#This Row],[Column2]],"DDD")</f>
        <v>Thu</v>
      </c>
      <c r="K2172" s="1" t="s">
        <v>2133</v>
      </c>
      <c r="L217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3" spans="1:12" x14ac:dyDescent="0.3">
      <c r="A2173" s="1" t="s">
        <v>30</v>
      </c>
      <c r="B2173" s="1">
        <f t="shared" si="34"/>
        <v>29</v>
      </c>
      <c r="C2173" s="1">
        <v>12</v>
      </c>
      <c r="D217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3" s="1" t="s">
        <v>2091</v>
      </c>
      <c r="F2173" s="1" t="s">
        <v>16</v>
      </c>
      <c r="G2173" s="2">
        <v>338.8</v>
      </c>
      <c r="H2173" s="1" cm="1">
        <f t="array" ref="H2173">_xlfn.IFS(Table24[[#This Row],[Month]]="July",7,Table24[[#This Row],[Month]]="August",8,Table24[[#This Row],[Month]]="September",9)</f>
        <v>9</v>
      </c>
      <c r="I2173" s="5">
        <f>DATE(2022,Table24[[#This Row],[Column1]],Table24[[#This Row],[Day]])</f>
        <v>44833</v>
      </c>
      <c r="J2173" s="5" t="str">
        <f>TEXT(Table24[[#This Row],[Column2]],"DDD")</f>
        <v>Thu</v>
      </c>
      <c r="K2173" s="1" t="s">
        <v>2133</v>
      </c>
      <c r="L217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4" spans="1:12" x14ac:dyDescent="0.3">
      <c r="A2174" s="1" t="s">
        <v>30</v>
      </c>
      <c r="B2174" s="1">
        <f t="shared" si="34"/>
        <v>29</v>
      </c>
      <c r="C2174" s="1">
        <v>13</v>
      </c>
      <c r="D217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4" s="1" t="s">
        <v>2092</v>
      </c>
      <c r="F2174" s="1" t="s">
        <v>17</v>
      </c>
      <c r="G2174" s="2">
        <v>324.69</v>
      </c>
      <c r="H2174" s="1" cm="1">
        <f t="array" ref="H2174">_xlfn.IFS(Table24[[#This Row],[Month]]="July",7,Table24[[#This Row],[Month]]="August",8,Table24[[#This Row],[Month]]="September",9)</f>
        <v>9</v>
      </c>
      <c r="I2174" s="5">
        <f>DATE(2022,Table24[[#This Row],[Column1]],Table24[[#This Row],[Day]])</f>
        <v>44833</v>
      </c>
      <c r="J2174" s="5" t="str">
        <f>TEXT(Table24[[#This Row],[Column2]],"DDD")</f>
        <v>Thu</v>
      </c>
      <c r="K2174" s="1" t="s">
        <v>2133</v>
      </c>
      <c r="L217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5" spans="1:12" x14ac:dyDescent="0.3">
      <c r="A2175" s="1" t="s">
        <v>30</v>
      </c>
      <c r="B2175" s="1">
        <f t="shared" si="34"/>
        <v>29</v>
      </c>
      <c r="C2175" s="1">
        <v>14</v>
      </c>
      <c r="D217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5" s="1" t="s">
        <v>2093</v>
      </c>
      <c r="F2175" s="1" t="s">
        <v>18</v>
      </c>
      <c r="G2175" s="2">
        <v>333.58</v>
      </c>
      <c r="H2175" s="1" cm="1">
        <f t="array" ref="H2175">_xlfn.IFS(Table24[[#This Row],[Month]]="July",7,Table24[[#This Row],[Month]]="August",8,Table24[[#This Row],[Month]]="September",9)</f>
        <v>9</v>
      </c>
      <c r="I2175" s="5">
        <f>DATE(2022,Table24[[#This Row],[Column1]],Table24[[#This Row],[Day]])</f>
        <v>44833</v>
      </c>
      <c r="J2175" s="5" t="str">
        <f>TEXT(Table24[[#This Row],[Column2]],"DDD")</f>
        <v>Thu</v>
      </c>
      <c r="K2175" s="1" t="s">
        <v>2133</v>
      </c>
      <c r="L217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6" spans="1:12" x14ac:dyDescent="0.3">
      <c r="A2176" s="1" t="s">
        <v>30</v>
      </c>
      <c r="B2176" s="1">
        <f t="shared" si="34"/>
        <v>29</v>
      </c>
      <c r="C2176" s="1">
        <v>15</v>
      </c>
      <c r="D217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6" s="1" t="s">
        <v>2094</v>
      </c>
      <c r="F2176" s="1" t="s">
        <v>19</v>
      </c>
      <c r="G2176" s="2">
        <v>325.57</v>
      </c>
      <c r="H2176" s="1" cm="1">
        <f t="array" ref="H2176">_xlfn.IFS(Table24[[#This Row],[Month]]="July",7,Table24[[#This Row],[Month]]="August",8,Table24[[#This Row],[Month]]="September",9)</f>
        <v>9</v>
      </c>
      <c r="I2176" s="5">
        <f>DATE(2022,Table24[[#This Row],[Column1]],Table24[[#This Row],[Day]])</f>
        <v>44833</v>
      </c>
      <c r="J2176" s="5" t="str">
        <f>TEXT(Table24[[#This Row],[Column2]],"DDD")</f>
        <v>Thu</v>
      </c>
      <c r="K2176" s="1" t="s">
        <v>2133</v>
      </c>
      <c r="L217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7" spans="1:12" x14ac:dyDescent="0.3">
      <c r="A2177" s="1" t="s">
        <v>30</v>
      </c>
      <c r="B2177" s="1">
        <f t="shared" si="34"/>
        <v>29</v>
      </c>
      <c r="C2177" s="1">
        <v>16</v>
      </c>
      <c r="D217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7" s="1" t="s">
        <v>2095</v>
      </c>
      <c r="F2177" s="1" t="s">
        <v>20</v>
      </c>
      <c r="G2177" s="2">
        <v>339.85</v>
      </c>
      <c r="H2177" s="1" cm="1">
        <f t="array" ref="H2177">_xlfn.IFS(Table24[[#This Row],[Month]]="July",7,Table24[[#This Row],[Month]]="August",8,Table24[[#This Row],[Month]]="September",9)</f>
        <v>9</v>
      </c>
      <c r="I2177" s="5">
        <f>DATE(2022,Table24[[#This Row],[Column1]],Table24[[#This Row],[Day]])</f>
        <v>44833</v>
      </c>
      <c r="J2177" s="5" t="str">
        <f>TEXT(Table24[[#This Row],[Column2]],"DDD")</f>
        <v>Thu</v>
      </c>
      <c r="K2177" s="1" t="s">
        <v>2133</v>
      </c>
      <c r="L217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78" spans="1:12" x14ac:dyDescent="0.3">
      <c r="A2178" s="1" t="s">
        <v>30</v>
      </c>
      <c r="B2178" s="1">
        <f t="shared" si="34"/>
        <v>29</v>
      </c>
      <c r="C2178" s="1">
        <v>17</v>
      </c>
      <c r="D217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78" s="1" t="s">
        <v>2096</v>
      </c>
      <c r="F2178" s="1" t="s">
        <v>21</v>
      </c>
      <c r="G2178" s="2">
        <v>355.07</v>
      </c>
      <c r="H2178" s="1" cm="1">
        <f t="array" ref="H2178">_xlfn.IFS(Table24[[#This Row],[Month]]="July",7,Table24[[#This Row],[Month]]="August",8,Table24[[#This Row],[Month]]="September",9)</f>
        <v>9</v>
      </c>
      <c r="I2178" s="5">
        <f>DATE(2022,Table24[[#This Row],[Column1]],Table24[[#This Row],[Day]])</f>
        <v>44833</v>
      </c>
      <c r="J2178" s="5" t="str">
        <f>TEXT(Table24[[#This Row],[Column2]],"DDD")</f>
        <v>Thu</v>
      </c>
      <c r="K2178" s="1" t="s">
        <v>2133</v>
      </c>
      <c r="L217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79" spans="1:12" x14ac:dyDescent="0.3">
      <c r="A2179" s="1" t="s">
        <v>30</v>
      </c>
      <c r="B2179" s="1">
        <f t="shared" si="34"/>
        <v>29</v>
      </c>
      <c r="C2179" s="1">
        <v>18</v>
      </c>
      <c r="D217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79" s="1" t="s">
        <v>2097</v>
      </c>
      <c r="F2179" s="1" t="s">
        <v>22</v>
      </c>
      <c r="G2179" s="2">
        <v>361.25</v>
      </c>
      <c r="H2179" s="1" cm="1">
        <f t="array" ref="H2179">_xlfn.IFS(Table24[[#This Row],[Month]]="July",7,Table24[[#This Row],[Month]]="August",8,Table24[[#This Row],[Month]]="September",9)</f>
        <v>9</v>
      </c>
      <c r="I2179" s="5">
        <f>DATE(2022,Table24[[#This Row],[Column1]],Table24[[#This Row],[Day]])</f>
        <v>44833</v>
      </c>
      <c r="J2179" s="5" t="str">
        <f>TEXT(Table24[[#This Row],[Column2]],"DDD")</f>
        <v>Thu</v>
      </c>
      <c r="K2179" s="1" t="s">
        <v>2133</v>
      </c>
      <c r="L217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0" spans="1:12" x14ac:dyDescent="0.3">
      <c r="A2180" s="1" t="s">
        <v>30</v>
      </c>
      <c r="B2180" s="1">
        <f t="shared" si="34"/>
        <v>29</v>
      </c>
      <c r="C2180" s="1">
        <v>19</v>
      </c>
      <c r="D218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0" s="1" t="s">
        <v>2098</v>
      </c>
      <c r="F2180" s="1" t="s">
        <v>23</v>
      </c>
      <c r="G2180" s="2">
        <v>365.55</v>
      </c>
      <c r="H2180" s="1" cm="1">
        <f t="array" ref="H2180">_xlfn.IFS(Table24[[#This Row],[Month]]="July",7,Table24[[#This Row],[Month]]="August",8,Table24[[#This Row],[Month]]="September",9)</f>
        <v>9</v>
      </c>
      <c r="I2180" s="5">
        <f>DATE(2022,Table24[[#This Row],[Column1]],Table24[[#This Row],[Day]])</f>
        <v>44833</v>
      </c>
      <c r="J2180" s="5" t="str">
        <f>TEXT(Table24[[#This Row],[Column2]],"DDD")</f>
        <v>Thu</v>
      </c>
      <c r="K2180" s="1" t="s">
        <v>2133</v>
      </c>
      <c r="L218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1" spans="1:12" x14ac:dyDescent="0.3">
      <c r="A2181" s="1" t="s">
        <v>30</v>
      </c>
      <c r="B2181" s="1">
        <f t="shared" si="34"/>
        <v>29</v>
      </c>
      <c r="C2181" s="1">
        <v>20</v>
      </c>
      <c r="D218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1" s="1" t="s">
        <v>2099</v>
      </c>
      <c r="F2181" s="1" t="s">
        <v>24</v>
      </c>
      <c r="G2181" s="2">
        <v>359.94</v>
      </c>
      <c r="H2181" s="1" cm="1">
        <f t="array" ref="H2181">_xlfn.IFS(Table24[[#This Row],[Month]]="July",7,Table24[[#This Row],[Month]]="August",8,Table24[[#This Row],[Month]]="September",9)</f>
        <v>9</v>
      </c>
      <c r="I2181" s="5">
        <f>DATE(2022,Table24[[#This Row],[Column1]],Table24[[#This Row],[Day]])</f>
        <v>44833</v>
      </c>
      <c r="J2181" s="5" t="str">
        <f>TEXT(Table24[[#This Row],[Column2]],"DDD")</f>
        <v>Thu</v>
      </c>
      <c r="K2181" s="1" t="s">
        <v>2133</v>
      </c>
      <c r="L218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2" spans="1:12" x14ac:dyDescent="0.3">
      <c r="A2182" s="1" t="s">
        <v>30</v>
      </c>
      <c r="B2182" s="1">
        <f t="shared" si="34"/>
        <v>29</v>
      </c>
      <c r="C2182" s="1">
        <v>21</v>
      </c>
      <c r="D218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2" s="1" t="s">
        <v>2100</v>
      </c>
      <c r="F2182" s="1" t="s">
        <v>25</v>
      </c>
      <c r="G2182" s="2">
        <v>357.19</v>
      </c>
      <c r="H2182" s="1" cm="1">
        <f t="array" ref="H2182">_xlfn.IFS(Table24[[#This Row],[Month]]="July",7,Table24[[#This Row],[Month]]="August",8,Table24[[#This Row],[Month]]="September",9)</f>
        <v>9</v>
      </c>
      <c r="I2182" s="5">
        <f>DATE(2022,Table24[[#This Row],[Column1]],Table24[[#This Row],[Day]])</f>
        <v>44833</v>
      </c>
      <c r="J2182" s="5" t="str">
        <f>TEXT(Table24[[#This Row],[Column2]],"DDD")</f>
        <v>Thu</v>
      </c>
      <c r="K2182" s="1" t="s">
        <v>2133</v>
      </c>
      <c r="L218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3" spans="1:12" x14ac:dyDescent="0.3">
      <c r="A2183" s="1" t="s">
        <v>30</v>
      </c>
      <c r="B2183" s="1">
        <f t="shared" si="34"/>
        <v>29</v>
      </c>
      <c r="C2183" s="1">
        <v>22</v>
      </c>
      <c r="D218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3" s="1" t="s">
        <v>2101</v>
      </c>
      <c r="F2183" s="1" t="s">
        <v>26</v>
      </c>
      <c r="G2183" s="2">
        <v>343.21</v>
      </c>
      <c r="H2183" s="1" cm="1">
        <f t="array" ref="H2183">_xlfn.IFS(Table24[[#This Row],[Month]]="July",7,Table24[[#This Row],[Month]]="August",8,Table24[[#This Row],[Month]]="September",9)</f>
        <v>9</v>
      </c>
      <c r="I2183" s="5">
        <f>DATE(2022,Table24[[#This Row],[Column1]],Table24[[#This Row],[Day]])</f>
        <v>44833</v>
      </c>
      <c r="J2183" s="5" t="str">
        <f>TEXT(Table24[[#This Row],[Column2]],"DDD")</f>
        <v>Thu</v>
      </c>
      <c r="K2183" s="1" t="s">
        <v>2133</v>
      </c>
      <c r="L218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4" spans="1:12" x14ac:dyDescent="0.3">
      <c r="A2184" s="1" t="s">
        <v>30</v>
      </c>
      <c r="B2184" s="1">
        <f t="shared" si="34"/>
        <v>29</v>
      </c>
      <c r="C2184" s="1">
        <v>23</v>
      </c>
      <c r="D218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4" s="1" t="s">
        <v>2102</v>
      </c>
      <c r="F2184" s="1" t="s">
        <v>27</v>
      </c>
      <c r="G2184" s="2">
        <v>324.51</v>
      </c>
      <c r="H2184" s="1" cm="1">
        <f t="array" ref="H2184">_xlfn.IFS(Table24[[#This Row],[Month]]="July",7,Table24[[#This Row],[Month]]="August",8,Table24[[#This Row],[Month]]="September",9)</f>
        <v>9</v>
      </c>
      <c r="I2184" s="5">
        <f>DATE(2022,Table24[[#This Row],[Column1]],Table24[[#This Row],[Day]])</f>
        <v>44833</v>
      </c>
      <c r="J2184" s="5" t="str">
        <f>TEXT(Table24[[#This Row],[Column2]],"DDD")</f>
        <v>Thu</v>
      </c>
      <c r="K2184" s="1" t="s">
        <v>2133</v>
      </c>
      <c r="L218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5" spans="1:12" x14ac:dyDescent="0.3">
      <c r="A2185" s="1" t="s">
        <v>30</v>
      </c>
      <c r="B2185" s="1">
        <f t="shared" si="34"/>
        <v>29</v>
      </c>
      <c r="C2185" s="1">
        <v>24</v>
      </c>
      <c r="D218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5" s="1" t="s">
        <v>2103</v>
      </c>
      <c r="F2185" s="1" t="s">
        <v>28</v>
      </c>
      <c r="G2185" s="2">
        <v>320.54000000000002</v>
      </c>
      <c r="H2185" s="1" cm="1">
        <f t="array" ref="H2185">_xlfn.IFS(Table24[[#This Row],[Month]]="July",7,Table24[[#This Row],[Month]]="August",8,Table24[[#This Row],[Month]]="September",9)</f>
        <v>9</v>
      </c>
      <c r="I2185" s="5">
        <f>DATE(2022,Table24[[#This Row],[Column1]],Table24[[#This Row],[Day]])</f>
        <v>44833</v>
      </c>
      <c r="J2185" s="5" t="str">
        <f>TEXT(Table24[[#This Row],[Column2]],"DDD")</f>
        <v>Thu</v>
      </c>
      <c r="K2185" s="1" t="s">
        <v>2133</v>
      </c>
      <c r="L218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6" spans="1:12" x14ac:dyDescent="0.3">
      <c r="A2186" s="1" t="s">
        <v>30</v>
      </c>
      <c r="B2186" s="1">
        <f t="shared" si="34"/>
        <v>30</v>
      </c>
      <c r="C2186" s="1">
        <v>1</v>
      </c>
      <c r="D218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6" s="1" t="s">
        <v>2104</v>
      </c>
      <c r="F2186" s="1" t="s">
        <v>5</v>
      </c>
      <c r="G2186" s="2">
        <v>326.18</v>
      </c>
      <c r="H2186" s="1" cm="1">
        <f t="array" ref="H2186">_xlfn.IFS(Table24[[#This Row],[Month]]="July",7,Table24[[#This Row],[Month]]="August",8,Table24[[#This Row],[Month]]="September",9)</f>
        <v>9</v>
      </c>
      <c r="I2186" s="5">
        <f>DATE(2022,Table24[[#This Row],[Column1]],Table24[[#This Row],[Day]])</f>
        <v>44834</v>
      </c>
      <c r="J2186" s="5" t="str">
        <f>TEXT(Table24[[#This Row],[Column2]],"DDD")</f>
        <v>Fri</v>
      </c>
      <c r="K2186" s="1" t="s">
        <v>2127</v>
      </c>
      <c r="L218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7" spans="1:12" x14ac:dyDescent="0.3">
      <c r="A2187" s="1" t="s">
        <v>30</v>
      </c>
      <c r="B2187" s="1">
        <f t="shared" si="34"/>
        <v>30</v>
      </c>
      <c r="C2187" s="1">
        <v>2</v>
      </c>
      <c r="D218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7" s="1" t="s">
        <v>2105</v>
      </c>
      <c r="F2187" s="1" t="s">
        <v>6</v>
      </c>
      <c r="G2187" s="2">
        <v>309.95</v>
      </c>
      <c r="H2187" s="1" cm="1">
        <f t="array" ref="H2187">_xlfn.IFS(Table24[[#This Row],[Month]]="July",7,Table24[[#This Row],[Month]]="August",8,Table24[[#This Row],[Month]]="September",9)</f>
        <v>9</v>
      </c>
      <c r="I2187" s="5">
        <f>DATE(2022,Table24[[#This Row],[Column1]],Table24[[#This Row],[Day]])</f>
        <v>44834</v>
      </c>
      <c r="J2187" s="5" t="str">
        <f>TEXT(Table24[[#This Row],[Column2]],"DDD")</f>
        <v>Fri</v>
      </c>
      <c r="K2187" s="1" t="s">
        <v>2127</v>
      </c>
      <c r="L218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8" spans="1:12" x14ac:dyDescent="0.3">
      <c r="A2188" s="1" t="s">
        <v>30</v>
      </c>
      <c r="B2188" s="1">
        <f t="shared" si="34"/>
        <v>30</v>
      </c>
      <c r="C2188" s="1">
        <v>3</v>
      </c>
      <c r="D218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8" s="1" t="s">
        <v>2106</v>
      </c>
      <c r="F2188" s="1" t="s">
        <v>7</v>
      </c>
      <c r="G2188" s="2">
        <v>307.63</v>
      </c>
      <c r="H2188" s="1" cm="1">
        <f t="array" ref="H2188">_xlfn.IFS(Table24[[#This Row],[Month]]="July",7,Table24[[#This Row],[Month]]="August",8,Table24[[#This Row],[Month]]="September",9)</f>
        <v>9</v>
      </c>
      <c r="I2188" s="5">
        <f>DATE(2022,Table24[[#This Row],[Column1]],Table24[[#This Row],[Day]])</f>
        <v>44834</v>
      </c>
      <c r="J2188" s="5" t="str">
        <f>TEXT(Table24[[#This Row],[Column2]],"DDD")</f>
        <v>Fri</v>
      </c>
      <c r="K2188" s="1" t="s">
        <v>2127</v>
      </c>
      <c r="L218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89" spans="1:12" x14ac:dyDescent="0.3">
      <c r="A2189" s="1" t="s">
        <v>30</v>
      </c>
      <c r="B2189" s="1">
        <f t="shared" si="34"/>
        <v>30</v>
      </c>
      <c r="C2189" s="1">
        <v>4</v>
      </c>
      <c r="D218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89" s="1" t="s">
        <v>2107</v>
      </c>
      <c r="F2189" s="1" t="s">
        <v>8</v>
      </c>
      <c r="G2189" s="2">
        <v>306.43</v>
      </c>
      <c r="H2189" s="1" cm="1">
        <f t="array" ref="H2189">_xlfn.IFS(Table24[[#This Row],[Month]]="July",7,Table24[[#This Row],[Month]]="August",8,Table24[[#This Row],[Month]]="September",9)</f>
        <v>9</v>
      </c>
      <c r="I2189" s="5">
        <f>DATE(2022,Table24[[#This Row],[Column1]],Table24[[#This Row],[Day]])</f>
        <v>44834</v>
      </c>
      <c r="J2189" s="5" t="str">
        <f>TEXT(Table24[[#This Row],[Column2]],"DDD")</f>
        <v>Fri</v>
      </c>
      <c r="K2189" s="1" t="s">
        <v>2127</v>
      </c>
      <c r="L218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0" spans="1:12" x14ac:dyDescent="0.3">
      <c r="A2190" s="1" t="s">
        <v>30</v>
      </c>
      <c r="B2190" s="1">
        <f t="shared" si="34"/>
        <v>30</v>
      </c>
      <c r="C2190" s="1">
        <v>5</v>
      </c>
      <c r="D2190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90" s="1" t="s">
        <v>2108</v>
      </c>
      <c r="F2190" s="1" t="s">
        <v>9</v>
      </c>
      <c r="G2190" s="2">
        <v>306.37</v>
      </c>
      <c r="H2190" s="1" cm="1">
        <f t="array" ref="H2190">_xlfn.IFS(Table24[[#This Row],[Month]]="July",7,Table24[[#This Row],[Month]]="August",8,Table24[[#This Row],[Month]]="September",9)</f>
        <v>9</v>
      </c>
      <c r="I2190" s="5">
        <f>DATE(2022,Table24[[#This Row],[Column1]],Table24[[#This Row],[Day]])</f>
        <v>44834</v>
      </c>
      <c r="J2190" s="5" t="str">
        <f>TEXT(Table24[[#This Row],[Column2]],"DDD")</f>
        <v>Fri</v>
      </c>
      <c r="K2190" s="1" t="s">
        <v>2127</v>
      </c>
      <c r="L219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1" spans="1:12" x14ac:dyDescent="0.3">
      <c r="A2191" s="1" t="s">
        <v>30</v>
      </c>
      <c r="B2191" s="1">
        <f t="shared" si="34"/>
        <v>30</v>
      </c>
      <c r="C2191" s="1">
        <v>6</v>
      </c>
      <c r="D2191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91" s="1" t="s">
        <v>2109</v>
      </c>
      <c r="F2191" s="1" t="s">
        <v>10</v>
      </c>
      <c r="G2191" s="2">
        <v>306.85000000000002</v>
      </c>
      <c r="H2191" s="1" cm="1">
        <f t="array" ref="H2191">_xlfn.IFS(Table24[[#This Row],[Month]]="July",7,Table24[[#This Row],[Month]]="August",8,Table24[[#This Row],[Month]]="September",9)</f>
        <v>9</v>
      </c>
      <c r="I2191" s="5">
        <f>DATE(2022,Table24[[#This Row],[Column1]],Table24[[#This Row],[Day]])</f>
        <v>44834</v>
      </c>
      <c r="J2191" s="5" t="str">
        <f>TEXT(Table24[[#This Row],[Column2]],"DDD")</f>
        <v>Fri</v>
      </c>
      <c r="K2191" s="1" t="s">
        <v>2127</v>
      </c>
      <c r="L219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2" spans="1:12" x14ac:dyDescent="0.3">
      <c r="A2192" s="1" t="s">
        <v>30</v>
      </c>
      <c r="B2192" s="1">
        <f t="shared" si="34"/>
        <v>30</v>
      </c>
      <c r="C2192" s="1">
        <v>7</v>
      </c>
      <c r="D2192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192" s="1" t="s">
        <v>2110</v>
      </c>
      <c r="F2192" s="1" t="s">
        <v>11</v>
      </c>
      <c r="G2192" s="2">
        <v>312.95999999999998</v>
      </c>
      <c r="H2192" s="1" cm="1">
        <f t="array" ref="H2192">_xlfn.IFS(Table24[[#This Row],[Month]]="July",7,Table24[[#This Row],[Month]]="August",8,Table24[[#This Row],[Month]]="September",9)</f>
        <v>9</v>
      </c>
      <c r="I2192" s="5">
        <f>DATE(2022,Table24[[#This Row],[Column1]],Table24[[#This Row],[Day]])</f>
        <v>44834</v>
      </c>
      <c r="J2192" s="5" t="str">
        <f>TEXT(Table24[[#This Row],[Column2]],"DDD")</f>
        <v>Fri</v>
      </c>
      <c r="K2192" s="1" t="s">
        <v>2127</v>
      </c>
      <c r="L219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3" spans="1:12" x14ac:dyDescent="0.3">
      <c r="A2193" s="1" t="s">
        <v>30</v>
      </c>
      <c r="B2193" s="1">
        <f t="shared" si="34"/>
        <v>30</v>
      </c>
      <c r="C2193" s="1">
        <v>8</v>
      </c>
      <c r="D2193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3" s="1" t="s">
        <v>2111</v>
      </c>
      <c r="F2193" s="1" t="s">
        <v>12</v>
      </c>
      <c r="G2193" s="2">
        <v>339.54</v>
      </c>
      <c r="H2193" s="1" cm="1">
        <f t="array" ref="H2193">_xlfn.IFS(Table24[[#This Row],[Month]]="July",7,Table24[[#This Row],[Month]]="August",8,Table24[[#This Row],[Month]]="September",9)</f>
        <v>9</v>
      </c>
      <c r="I2193" s="5">
        <f>DATE(2022,Table24[[#This Row],[Column1]],Table24[[#This Row],[Day]])</f>
        <v>44834</v>
      </c>
      <c r="J2193" s="5" t="str">
        <f>TEXT(Table24[[#This Row],[Column2]],"DDD")</f>
        <v>Fri</v>
      </c>
      <c r="K2193" s="1" t="s">
        <v>2127</v>
      </c>
      <c r="L219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194" spans="1:12" x14ac:dyDescent="0.3">
      <c r="A2194" s="1" t="s">
        <v>30</v>
      </c>
      <c r="B2194" s="1">
        <f t="shared" si="34"/>
        <v>30</v>
      </c>
      <c r="C2194" s="1">
        <v>9</v>
      </c>
      <c r="D2194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4" s="1" t="s">
        <v>2112</v>
      </c>
      <c r="F2194" s="1" t="s">
        <v>13</v>
      </c>
      <c r="G2194" s="2">
        <v>354.2</v>
      </c>
      <c r="H2194" s="1" cm="1">
        <f t="array" ref="H2194">_xlfn.IFS(Table24[[#This Row],[Month]]="July",7,Table24[[#This Row],[Month]]="August",8,Table24[[#This Row],[Month]]="September",9)</f>
        <v>9</v>
      </c>
      <c r="I2194" s="5">
        <f>DATE(2022,Table24[[#This Row],[Column1]],Table24[[#This Row],[Day]])</f>
        <v>44834</v>
      </c>
      <c r="J2194" s="5" t="str">
        <f>TEXT(Table24[[#This Row],[Column2]],"DDD")</f>
        <v>Fri</v>
      </c>
      <c r="K2194" s="1" t="s">
        <v>2127</v>
      </c>
      <c r="L219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5" spans="1:12" x14ac:dyDescent="0.3">
      <c r="A2195" s="1" t="s">
        <v>30</v>
      </c>
      <c r="B2195" s="1">
        <f t="shared" si="34"/>
        <v>30</v>
      </c>
      <c r="C2195" s="1">
        <v>10</v>
      </c>
      <c r="D2195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5" s="1" t="s">
        <v>2113</v>
      </c>
      <c r="F2195" s="1" t="s">
        <v>14</v>
      </c>
      <c r="G2195" s="2">
        <v>348.83</v>
      </c>
      <c r="H2195" s="1" cm="1">
        <f t="array" ref="H2195">_xlfn.IFS(Table24[[#This Row],[Month]]="July",7,Table24[[#This Row],[Month]]="August",8,Table24[[#This Row],[Month]]="September",9)</f>
        <v>9</v>
      </c>
      <c r="I2195" s="5">
        <f>DATE(2022,Table24[[#This Row],[Column1]],Table24[[#This Row],[Day]])</f>
        <v>44834</v>
      </c>
      <c r="J2195" s="5" t="str">
        <f>TEXT(Table24[[#This Row],[Column2]],"DDD")</f>
        <v>Fri</v>
      </c>
      <c r="K2195" s="1" t="s">
        <v>2127</v>
      </c>
      <c r="L219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6" spans="1:12" x14ac:dyDescent="0.3">
      <c r="A2196" s="1" t="s">
        <v>30</v>
      </c>
      <c r="B2196" s="1">
        <f t="shared" si="34"/>
        <v>30</v>
      </c>
      <c r="C2196" s="1">
        <v>11</v>
      </c>
      <c r="D2196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6" s="1" t="s">
        <v>2114</v>
      </c>
      <c r="F2196" s="1" t="s">
        <v>15</v>
      </c>
      <c r="G2196" s="2">
        <v>338.42</v>
      </c>
      <c r="H2196" s="1" cm="1">
        <f t="array" ref="H2196">_xlfn.IFS(Table24[[#This Row],[Month]]="July",7,Table24[[#This Row],[Month]]="August",8,Table24[[#This Row],[Month]]="September",9)</f>
        <v>9</v>
      </c>
      <c r="I2196" s="5">
        <f>DATE(2022,Table24[[#This Row],[Column1]],Table24[[#This Row],[Day]])</f>
        <v>44834</v>
      </c>
      <c r="J2196" s="5" t="str">
        <f>TEXT(Table24[[#This Row],[Column2]],"DDD")</f>
        <v>Fri</v>
      </c>
      <c r="K2196" s="1" t="s">
        <v>2127</v>
      </c>
      <c r="L219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7" spans="1:12" x14ac:dyDescent="0.3">
      <c r="A2197" s="1" t="s">
        <v>30</v>
      </c>
      <c r="B2197" s="1">
        <f t="shared" si="34"/>
        <v>30</v>
      </c>
      <c r="C2197" s="1">
        <v>12</v>
      </c>
      <c r="D2197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7" s="1" t="s">
        <v>2115</v>
      </c>
      <c r="F2197" s="1" t="s">
        <v>16</v>
      </c>
      <c r="G2197" s="2">
        <v>316.39</v>
      </c>
      <c r="H2197" s="1" cm="1">
        <f t="array" ref="H2197">_xlfn.IFS(Table24[[#This Row],[Month]]="July",7,Table24[[#This Row],[Month]]="August",8,Table24[[#This Row],[Month]]="September",9)</f>
        <v>9</v>
      </c>
      <c r="I2197" s="5">
        <f>DATE(2022,Table24[[#This Row],[Column1]],Table24[[#This Row],[Day]])</f>
        <v>44834</v>
      </c>
      <c r="J2197" s="5" t="str">
        <f>TEXT(Table24[[#This Row],[Column2]],"DDD")</f>
        <v>Fri</v>
      </c>
      <c r="K2197" s="1" t="s">
        <v>2127</v>
      </c>
      <c r="L219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8" spans="1:12" x14ac:dyDescent="0.3">
      <c r="A2198" s="1" t="s">
        <v>30</v>
      </c>
      <c r="B2198" s="1">
        <f t="shared" si="34"/>
        <v>30</v>
      </c>
      <c r="C2198" s="1">
        <v>13</v>
      </c>
      <c r="D2198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8" s="1" t="s">
        <v>2116</v>
      </c>
      <c r="F2198" s="1" t="s">
        <v>17</v>
      </c>
      <c r="G2198" s="2">
        <v>279.01</v>
      </c>
      <c r="H2198" s="1" cm="1">
        <f t="array" ref="H2198">_xlfn.IFS(Table24[[#This Row],[Month]]="July",7,Table24[[#This Row],[Month]]="August",8,Table24[[#This Row],[Month]]="September",9)</f>
        <v>9</v>
      </c>
      <c r="I2198" s="5">
        <f>DATE(2022,Table24[[#This Row],[Column1]],Table24[[#This Row],[Day]])</f>
        <v>44834</v>
      </c>
      <c r="J2198" s="5" t="str">
        <f>TEXT(Table24[[#This Row],[Column2]],"DDD")</f>
        <v>Fri</v>
      </c>
      <c r="K2198" s="1" t="s">
        <v>2127</v>
      </c>
      <c r="L219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199" spans="1:12" x14ac:dyDescent="0.3">
      <c r="A2199" s="1" t="s">
        <v>30</v>
      </c>
      <c r="B2199" s="1">
        <f t="shared" si="34"/>
        <v>30</v>
      </c>
      <c r="C2199" s="1">
        <v>14</v>
      </c>
      <c r="D2199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199" s="1" t="s">
        <v>2117</v>
      </c>
      <c r="F2199" s="1" t="s">
        <v>18</v>
      </c>
      <c r="G2199" s="2">
        <v>252.2</v>
      </c>
      <c r="H2199" s="1" cm="1">
        <f t="array" ref="H2199">_xlfn.IFS(Table24[[#This Row],[Month]]="July",7,Table24[[#This Row],[Month]]="August",8,Table24[[#This Row],[Month]]="September",9)</f>
        <v>9</v>
      </c>
      <c r="I2199" s="5">
        <f>DATE(2022,Table24[[#This Row],[Column1]],Table24[[#This Row],[Day]])</f>
        <v>44834</v>
      </c>
      <c r="J2199" s="5" t="str">
        <f>TEXT(Table24[[#This Row],[Column2]],"DDD")</f>
        <v>Fri</v>
      </c>
      <c r="K2199" s="1" t="s">
        <v>2127</v>
      </c>
      <c r="L219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0" spans="1:12" x14ac:dyDescent="0.3">
      <c r="A2200" s="1" t="s">
        <v>30</v>
      </c>
      <c r="B2200" s="1">
        <f t="shared" si="34"/>
        <v>30</v>
      </c>
      <c r="C2200" s="1">
        <v>15</v>
      </c>
      <c r="D2200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200" s="1" t="s">
        <v>2025</v>
      </c>
      <c r="F2200" s="1" t="s">
        <v>19</v>
      </c>
      <c r="G2200" s="2">
        <v>200.03</v>
      </c>
      <c r="H2200" s="1" cm="1">
        <f t="array" ref="H2200">_xlfn.IFS(Table24[[#This Row],[Month]]="July",7,Table24[[#This Row],[Month]]="August",8,Table24[[#This Row],[Month]]="September",9)</f>
        <v>9</v>
      </c>
      <c r="I2200" s="5">
        <f>DATE(2022,Table24[[#This Row],[Column1]],Table24[[#This Row],[Day]])</f>
        <v>44834</v>
      </c>
      <c r="J2200" s="5" t="str">
        <f>TEXT(Table24[[#This Row],[Column2]],"DDD")</f>
        <v>Fri</v>
      </c>
      <c r="K2200" s="1" t="s">
        <v>2127</v>
      </c>
      <c r="L2200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1" spans="1:12" x14ac:dyDescent="0.3">
      <c r="A2201" s="1" t="s">
        <v>30</v>
      </c>
      <c r="B2201" s="1">
        <f t="shared" si="34"/>
        <v>30</v>
      </c>
      <c r="C2201" s="1">
        <v>16</v>
      </c>
      <c r="D2201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201" s="1" t="s">
        <v>2118</v>
      </c>
      <c r="F2201" s="1" t="s">
        <v>20</v>
      </c>
      <c r="G2201" s="2">
        <v>195.36</v>
      </c>
      <c r="H2201" s="1" cm="1">
        <f t="array" ref="H2201">_xlfn.IFS(Table24[[#This Row],[Month]]="July",7,Table24[[#This Row],[Month]]="August",8,Table24[[#This Row],[Month]]="September",9)</f>
        <v>9</v>
      </c>
      <c r="I2201" s="5">
        <f>DATE(2022,Table24[[#This Row],[Column1]],Table24[[#This Row],[Day]])</f>
        <v>44834</v>
      </c>
      <c r="J2201" s="5" t="str">
        <f>TEXT(Table24[[#This Row],[Column2]],"DDD")</f>
        <v>Fri</v>
      </c>
      <c r="K2201" s="1" t="s">
        <v>2127</v>
      </c>
      <c r="L2201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2" spans="1:12" x14ac:dyDescent="0.3">
      <c r="A2202" s="1" t="s">
        <v>30</v>
      </c>
      <c r="B2202" s="1">
        <f t="shared" si="34"/>
        <v>30</v>
      </c>
      <c r="C2202" s="1">
        <v>17</v>
      </c>
      <c r="D2202" s="2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0</v>
      </c>
      <c r="E2202" s="1" t="s">
        <v>2119</v>
      </c>
      <c r="F2202" s="1" t="s">
        <v>21</v>
      </c>
      <c r="G2202" s="2">
        <v>215.7</v>
      </c>
      <c r="H2202" s="1" cm="1">
        <f t="array" ref="H2202">_xlfn.IFS(Table24[[#This Row],[Month]]="July",7,Table24[[#This Row],[Month]]="August",8,Table24[[#This Row],[Month]]="September",9)</f>
        <v>9</v>
      </c>
      <c r="I2202" s="5">
        <f>DATE(2022,Table24[[#This Row],[Column1]],Table24[[#This Row],[Day]])</f>
        <v>44834</v>
      </c>
      <c r="J2202" s="5" t="str">
        <f>TEXT(Table24[[#This Row],[Column2]],"DDD")</f>
        <v>Fri</v>
      </c>
      <c r="K2202" s="1" t="s">
        <v>2127</v>
      </c>
      <c r="L2202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5,5</v>
      </c>
    </row>
    <row r="2203" spans="1:12" x14ac:dyDescent="0.3">
      <c r="A2203" s="1" t="s">
        <v>30</v>
      </c>
      <c r="B2203" s="1">
        <f t="shared" si="34"/>
        <v>30</v>
      </c>
      <c r="C2203" s="1">
        <v>18</v>
      </c>
      <c r="D2203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3" s="1" t="s">
        <v>2120</v>
      </c>
      <c r="F2203" s="1" t="s">
        <v>22</v>
      </c>
      <c r="G2203" s="2">
        <v>293.92</v>
      </c>
      <c r="H2203" s="1" cm="1">
        <f t="array" ref="H2203">_xlfn.IFS(Table24[[#This Row],[Month]]="July",7,Table24[[#This Row],[Month]]="August",8,Table24[[#This Row],[Month]]="September",9)</f>
        <v>9</v>
      </c>
      <c r="I2203" s="5">
        <f>DATE(2022,Table24[[#This Row],[Column1]],Table24[[#This Row],[Day]])</f>
        <v>44834</v>
      </c>
      <c r="J2203" s="5" t="str">
        <f>TEXT(Table24[[#This Row],[Column2]],"DDD")</f>
        <v>Fri</v>
      </c>
      <c r="K2203" s="1" t="s">
        <v>2127</v>
      </c>
      <c r="L2203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4" spans="1:12" x14ac:dyDescent="0.3">
      <c r="A2204" s="1" t="s">
        <v>30</v>
      </c>
      <c r="B2204" s="1">
        <f t="shared" si="34"/>
        <v>30</v>
      </c>
      <c r="C2204" s="1">
        <v>19</v>
      </c>
      <c r="D2204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4" s="1" t="s">
        <v>1047</v>
      </c>
      <c r="F2204" s="1" t="s">
        <v>23</v>
      </c>
      <c r="G2204" s="2">
        <v>279.94</v>
      </c>
      <c r="H2204" s="1" cm="1">
        <f t="array" ref="H2204">_xlfn.IFS(Table24[[#This Row],[Month]]="July",7,Table24[[#This Row],[Month]]="August",8,Table24[[#This Row],[Month]]="September",9)</f>
        <v>9</v>
      </c>
      <c r="I2204" s="5">
        <f>DATE(2022,Table24[[#This Row],[Column1]],Table24[[#This Row],[Day]])</f>
        <v>44834</v>
      </c>
      <c r="J2204" s="5" t="str">
        <f>TEXT(Table24[[#This Row],[Column2]],"DDD")</f>
        <v>Fri</v>
      </c>
      <c r="K2204" s="1" t="s">
        <v>2127</v>
      </c>
      <c r="L2204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5" spans="1:12" x14ac:dyDescent="0.3">
      <c r="A2205" s="1" t="s">
        <v>30</v>
      </c>
      <c r="B2205" s="1">
        <f t="shared" si="34"/>
        <v>30</v>
      </c>
      <c r="C2205" s="1">
        <v>20</v>
      </c>
      <c r="D2205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5" s="1" t="s">
        <v>1879</v>
      </c>
      <c r="F2205" s="1" t="s">
        <v>24</v>
      </c>
      <c r="G2205" s="2">
        <v>302.05</v>
      </c>
      <c r="H2205" s="1" cm="1">
        <f t="array" ref="H2205">_xlfn.IFS(Table24[[#This Row],[Month]]="July",7,Table24[[#This Row],[Month]]="August",8,Table24[[#This Row],[Month]]="September",9)</f>
        <v>9</v>
      </c>
      <c r="I2205" s="5">
        <f>DATE(2022,Table24[[#This Row],[Column1]],Table24[[#This Row],[Day]])</f>
        <v>44834</v>
      </c>
      <c r="J2205" s="5" t="str">
        <f>TEXT(Table24[[#This Row],[Column2]],"DDD")</f>
        <v>Fri</v>
      </c>
      <c r="K2205" s="1" t="s">
        <v>2127</v>
      </c>
      <c r="L2205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6" spans="1:12" x14ac:dyDescent="0.3">
      <c r="A2206" s="1" t="s">
        <v>30</v>
      </c>
      <c r="B2206" s="1">
        <f t="shared" si="34"/>
        <v>30</v>
      </c>
      <c r="C2206" s="1">
        <v>21</v>
      </c>
      <c r="D2206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6" s="1" t="s">
        <v>2121</v>
      </c>
      <c r="F2206" s="1" t="s">
        <v>25</v>
      </c>
      <c r="G2206" s="2">
        <v>292.70999999999998</v>
      </c>
      <c r="H2206" s="1" cm="1">
        <f t="array" ref="H2206">_xlfn.IFS(Table24[[#This Row],[Month]]="July",7,Table24[[#This Row],[Month]]="August",8,Table24[[#This Row],[Month]]="September",9)</f>
        <v>9</v>
      </c>
      <c r="I2206" s="5">
        <f>DATE(2022,Table24[[#This Row],[Column1]],Table24[[#This Row],[Day]])</f>
        <v>44834</v>
      </c>
      <c r="J2206" s="5" t="str">
        <f>TEXT(Table24[[#This Row],[Column2]],"DDD")</f>
        <v>Fri</v>
      </c>
      <c r="K2206" s="1" t="s">
        <v>2127</v>
      </c>
      <c r="L2206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7" spans="1:12" x14ac:dyDescent="0.3">
      <c r="A2207" s="1" t="s">
        <v>30</v>
      </c>
      <c r="B2207" s="1">
        <f t="shared" si="34"/>
        <v>30</v>
      </c>
      <c r="C2207" s="1">
        <v>22</v>
      </c>
      <c r="D2207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7" s="1" t="s">
        <v>2122</v>
      </c>
      <c r="F2207" s="1" t="s">
        <v>26</v>
      </c>
      <c r="G2207" s="2">
        <v>192.44</v>
      </c>
      <c r="H2207" s="1" cm="1">
        <f t="array" ref="H2207">_xlfn.IFS(Table24[[#This Row],[Month]]="July",7,Table24[[#This Row],[Month]]="August",8,Table24[[#This Row],[Month]]="September",9)</f>
        <v>9</v>
      </c>
      <c r="I2207" s="5">
        <f>DATE(2022,Table24[[#This Row],[Column1]],Table24[[#This Row],[Day]])</f>
        <v>44834</v>
      </c>
      <c r="J2207" s="5" t="str">
        <f>TEXT(Table24[[#This Row],[Column2]],"DDD")</f>
        <v>Fri</v>
      </c>
      <c r="K2207" s="1" t="s">
        <v>2127</v>
      </c>
      <c r="L2207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8" spans="1:12" x14ac:dyDescent="0.3">
      <c r="A2208" s="1" t="s">
        <v>30</v>
      </c>
      <c r="B2208" s="1">
        <f t="shared" si="34"/>
        <v>30</v>
      </c>
      <c r="C2208" s="1">
        <v>23</v>
      </c>
      <c r="D2208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8" s="1" t="s">
        <v>518</v>
      </c>
      <c r="F2208" s="1" t="s">
        <v>27</v>
      </c>
      <c r="G2208" s="2">
        <v>168.9</v>
      </c>
      <c r="H2208" s="1" cm="1">
        <f t="array" ref="H2208">_xlfn.IFS(Table24[[#This Row],[Month]]="July",7,Table24[[#This Row],[Month]]="August",8,Table24[[#This Row],[Month]]="September",9)</f>
        <v>9</v>
      </c>
      <c r="I2208" s="5">
        <f>DATE(2022,Table24[[#This Row],[Column1]],Table24[[#This Row],[Day]])</f>
        <v>44834</v>
      </c>
      <c r="J2208" s="5" t="str">
        <f>TEXT(Table24[[#This Row],[Column2]],"DDD")</f>
        <v>Fri</v>
      </c>
      <c r="K2208" s="1" t="s">
        <v>2127</v>
      </c>
      <c r="L2208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  <row r="2209" spans="1:12" x14ac:dyDescent="0.3">
      <c r="A2209" s="1" t="s">
        <v>30</v>
      </c>
      <c r="B2209" s="1">
        <f t="shared" si="34"/>
        <v>30</v>
      </c>
      <c r="C2209" s="1">
        <v>24</v>
      </c>
      <c r="D2209" s="2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Row],[Hours]]=9,Table24[[#This Row],[Hours]]=10,Table24[[#This Row],[Hours]]=11,Table24[[#This Row],[Hours]]=12,Table24[[#This Row],[Hours]]=13,Table24[[#This Row],[Hours]]=14,Table24[[#This Row],[Hours]]=15,Table24[[#This Row],[Hours]]=16,Table24[[#This Row],[Hours]]=17)),0,"7,5")</f>
        <v>7,5</v>
      </c>
      <c r="E2209" s="1" t="s">
        <v>2123</v>
      </c>
      <c r="F2209" s="1" t="s">
        <v>28</v>
      </c>
      <c r="G2209" s="2">
        <v>94.7</v>
      </c>
      <c r="H2209" s="1" cm="1">
        <f t="array" ref="H2209">_xlfn.IFS(Table24[[#This Row],[Month]]="July",7,Table24[[#This Row],[Month]]="August",8,Table24[[#This Row],[Month]]="September",9)</f>
        <v>9</v>
      </c>
      <c r="I2209" s="5">
        <f>DATE(2022,Table24[[#This Row],[Column1]],Table24[[#This Row],[Day]])</f>
        <v>44834</v>
      </c>
      <c r="J2209" s="5" t="str">
        <f>TEXT(Table24[[#This Row],[Column2]],"DDD")</f>
        <v>Fri</v>
      </c>
      <c r="K2209" s="1" t="s">
        <v>2127</v>
      </c>
      <c r="L2209" s="1" t="str">
        <f>IF(AND(OR(Table24[[#This Row],[Column4]]="MON",Table24[[#This Row],[Column4]]="Tue",Table24[[#This Row],[Column4]]="Wed",Table24[[#This Row],[Column4]]="Thu",Table24[[#This Row],[Column4]]="Fri"),OR(Table24[[#This Row],[Hours]]=8,Table24[[#This Row],[Hours]]=17)),"5,5","0")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A3DC-D1D9-DE44-A652-13CEEF8BF8E0}">
  <dimension ref="A3:Z35"/>
  <sheetViews>
    <sheetView zoomScale="42" workbookViewId="0">
      <selection activeCell="AB22" sqref="AB22"/>
    </sheetView>
  </sheetViews>
  <sheetFormatPr baseColWidth="10" defaultRowHeight="26" x14ac:dyDescent="0.3"/>
  <cols>
    <col min="1" max="1" width="7.69921875" bestFit="1" customWidth="1"/>
    <col min="2" max="2" width="9.8984375" bestFit="1" customWidth="1"/>
    <col min="3" max="3" width="9.09765625" bestFit="1" customWidth="1"/>
    <col min="4" max="26" width="7.8984375" bestFit="1" customWidth="1"/>
    <col min="27" max="50" width="21.3984375" bestFit="1" customWidth="1"/>
    <col min="51" max="746" width="9.59765625" bestFit="1" customWidth="1"/>
    <col min="747" max="6625" width="18.59765625" bestFit="1" customWidth="1"/>
  </cols>
  <sheetData>
    <row r="3" spans="1:26" x14ac:dyDescent="0.3">
      <c r="A3" s="8" t="s">
        <v>2136</v>
      </c>
      <c r="C3" s="8" t="s">
        <v>33</v>
      </c>
    </row>
    <row r="4" spans="1:26" x14ac:dyDescent="0.3">
      <c r="A4" s="8" t="s">
        <v>1</v>
      </c>
      <c r="B4" s="8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6" x14ac:dyDescent="0.3">
      <c r="A5">
        <v>1</v>
      </c>
      <c r="B5" t="s">
        <v>4</v>
      </c>
      <c r="C5" s="7">
        <v>0.15825999999999998</v>
      </c>
      <c r="D5" s="7">
        <v>0.15575</v>
      </c>
      <c r="E5" s="7">
        <v>0.15531999999999999</v>
      </c>
      <c r="F5" s="7">
        <v>0.15506999999999999</v>
      </c>
      <c r="G5" s="7">
        <v>0.15344999999999998</v>
      </c>
      <c r="H5" s="7">
        <v>0.15347999999999998</v>
      </c>
      <c r="I5" s="7">
        <v>0.16194999999999998</v>
      </c>
      <c r="J5" s="7">
        <v>0.17971000000000001</v>
      </c>
      <c r="K5" s="7">
        <v>0.18469999999999998</v>
      </c>
      <c r="L5" s="7">
        <v>0.18314</v>
      </c>
      <c r="M5" s="7">
        <v>0.18206</v>
      </c>
      <c r="N5" s="7">
        <v>0.18312</v>
      </c>
      <c r="O5" s="7">
        <v>0.17909999999999998</v>
      </c>
      <c r="P5" s="7">
        <v>0.1797</v>
      </c>
      <c r="Q5" s="7">
        <v>0.17988999999999999</v>
      </c>
      <c r="R5" s="7">
        <v>0.16456999999999999</v>
      </c>
      <c r="S5" s="7">
        <v>0.17924000000000001</v>
      </c>
      <c r="T5" s="7">
        <v>0.17933000000000002</v>
      </c>
      <c r="U5" s="7">
        <v>0.17388999999999999</v>
      </c>
      <c r="V5" s="7">
        <v>0.16891</v>
      </c>
      <c r="W5" s="7">
        <v>0.16406000000000001</v>
      </c>
      <c r="X5" s="7">
        <v>0.16181999999999999</v>
      </c>
      <c r="Y5" s="7">
        <v>0.15878999999999999</v>
      </c>
      <c r="Z5" s="7">
        <v>0.15584000000000001</v>
      </c>
    </row>
    <row r="6" spans="1:26" x14ac:dyDescent="0.3">
      <c r="A6">
        <v>2</v>
      </c>
      <c r="B6" t="s">
        <v>4</v>
      </c>
      <c r="C6" s="7">
        <v>0.16166999999999998</v>
      </c>
      <c r="D6" s="7">
        <v>0.16028999999999999</v>
      </c>
      <c r="E6" s="7">
        <v>0.15828</v>
      </c>
      <c r="F6" s="7">
        <v>0.15775999999999998</v>
      </c>
      <c r="G6" s="7">
        <v>0.15740000000000001</v>
      </c>
      <c r="H6" s="7">
        <v>0.15737000000000001</v>
      </c>
      <c r="I6" s="7">
        <v>0.15769</v>
      </c>
      <c r="J6" s="7">
        <v>0.15822999999999998</v>
      </c>
      <c r="K6" s="7">
        <v>0.15797</v>
      </c>
      <c r="L6" s="7">
        <v>0.15784999999999999</v>
      </c>
      <c r="M6" s="7">
        <v>0.15127000000000002</v>
      </c>
      <c r="N6" s="7">
        <v>0.12975999999999999</v>
      </c>
      <c r="O6" s="7">
        <v>0.11996999999999999</v>
      </c>
      <c r="P6" s="7">
        <v>0.12102</v>
      </c>
      <c r="Q6" s="7">
        <v>0.13488</v>
      </c>
      <c r="R6" s="7">
        <v>0.14884999999999998</v>
      </c>
      <c r="S6" s="7">
        <v>0.1575</v>
      </c>
      <c r="T6" s="7">
        <v>0.15765000000000001</v>
      </c>
      <c r="U6" s="7">
        <v>0.15836</v>
      </c>
      <c r="V6" s="7">
        <v>0.15791999999999998</v>
      </c>
      <c r="W6" s="7">
        <v>0.15761</v>
      </c>
      <c r="X6" s="7">
        <v>0.15741999999999998</v>
      </c>
      <c r="Y6" s="7">
        <v>0.15758000000000003</v>
      </c>
      <c r="Z6" s="7">
        <v>0.15740999999999999</v>
      </c>
    </row>
    <row r="7" spans="1:26" x14ac:dyDescent="0.3">
      <c r="A7">
        <v>3</v>
      </c>
      <c r="B7" t="s">
        <v>4</v>
      </c>
      <c r="C7" s="7">
        <v>0.15971000000000002</v>
      </c>
      <c r="D7" s="7">
        <v>0.15702000000000002</v>
      </c>
      <c r="E7" s="7">
        <v>0.15536000000000003</v>
      </c>
      <c r="F7" s="7">
        <v>0.15478999999999998</v>
      </c>
      <c r="G7" s="7">
        <v>0.15443000000000001</v>
      </c>
      <c r="H7" s="7">
        <v>0.15428999999999998</v>
      </c>
      <c r="I7" s="7">
        <v>0.15490999999999999</v>
      </c>
      <c r="J7" s="7">
        <v>0.15514</v>
      </c>
      <c r="K7" s="7">
        <v>0.15594</v>
      </c>
      <c r="L7" s="7">
        <v>0.15456999999999999</v>
      </c>
      <c r="M7" s="7">
        <v>0.14451</v>
      </c>
      <c r="N7" s="7">
        <v>0.10784000000000001</v>
      </c>
      <c r="O7" s="7">
        <v>9.6069999999999989E-2</v>
      </c>
      <c r="P7" s="7">
        <v>7.0749999999999993E-2</v>
      </c>
      <c r="Q7" s="7">
        <v>7.776000000000001E-2</v>
      </c>
      <c r="R7" s="7">
        <v>0.13250999999999999</v>
      </c>
      <c r="S7" s="7">
        <v>0.15891</v>
      </c>
      <c r="T7" s="7">
        <v>0.16066</v>
      </c>
      <c r="U7" s="7">
        <v>0.16116999999999998</v>
      </c>
      <c r="V7" s="7">
        <v>0.16137000000000001</v>
      </c>
      <c r="W7" s="7">
        <v>0.16322</v>
      </c>
      <c r="X7" s="7">
        <v>0.16287000000000001</v>
      </c>
      <c r="Y7" s="7">
        <v>0.16141</v>
      </c>
      <c r="Z7" s="7">
        <v>0.16066</v>
      </c>
    </row>
    <row r="8" spans="1:26" x14ac:dyDescent="0.3">
      <c r="A8">
        <v>4</v>
      </c>
      <c r="B8" t="s">
        <v>4</v>
      </c>
      <c r="C8" s="7">
        <v>0.15918000000000002</v>
      </c>
      <c r="D8" s="7">
        <v>0.15825999999999998</v>
      </c>
      <c r="E8" s="7">
        <v>0.15783000000000003</v>
      </c>
      <c r="F8" s="7">
        <v>0.15769999999999998</v>
      </c>
      <c r="G8" s="7">
        <v>0.15759000000000001</v>
      </c>
      <c r="H8" s="7">
        <v>0.15825</v>
      </c>
      <c r="I8" s="7">
        <v>0.15934999999999999</v>
      </c>
      <c r="J8" s="7">
        <v>0.15863999999999998</v>
      </c>
      <c r="K8" s="7">
        <v>0.16069999999999998</v>
      </c>
      <c r="L8" s="7">
        <v>0.16153000000000001</v>
      </c>
      <c r="M8" s="7">
        <v>0.16234000000000001</v>
      </c>
      <c r="N8" s="7">
        <v>0.16199000000000002</v>
      </c>
      <c r="O8" s="7">
        <v>0.16293000000000002</v>
      </c>
      <c r="P8" s="7">
        <v>0.16286</v>
      </c>
      <c r="Q8" s="7">
        <v>0.16178000000000001</v>
      </c>
      <c r="R8" s="7">
        <v>0.16106999999999999</v>
      </c>
      <c r="S8" s="7">
        <v>0.15847999999999998</v>
      </c>
      <c r="T8" s="7">
        <v>0.16271000000000002</v>
      </c>
      <c r="U8" s="7">
        <v>0.16278999999999999</v>
      </c>
      <c r="V8" s="7">
        <v>0.16163</v>
      </c>
      <c r="W8" s="7">
        <v>0.15856000000000001</v>
      </c>
      <c r="X8" s="7">
        <v>0.15805000000000002</v>
      </c>
      <c r="Y8" s="7">
        <v>0.15662000000000001</v>
      </c>
      <c r="Z8" s="7">
        <v>0.15453999999999998</v>
      </c>
    </row>
    <row r="9" spans="1:26" x14ac:dyDescent="0.3">
      <c r="A9">
        <v>5</v>
      </c>
      <c r="B9" t="s">
        <v>4</v>
      </c>
      <c r="C9" s="7">
        <v>0.16441</v>
      </c>
      <c r="D9" s="7">
        <v>0.16386000000000001</v>
      </c>
      <c r="E9" s="7">
        <v>0.16334000000000001</v>
      </c>
      <c r="F9" s="7">
        <v>0.16300999999999999</v>
      </c>
      <c r="G9" s="7">
        <v>0.16261</v>
      </c>
      <c r="H9" s="7">
        <v>0.16374</v>
      </c>
      <c r="I9" s="7">
        <v>0.16181999999999999</v>
      </c>
      <c r="J9" s="7">
        <v>0.14602999999999999</v>
      </c>
      <c r="K9" s="7">
        <v>0.16334000000000001</v>
      </c>
      <c r="L9" s="7">
        <v>0.16153999999999999</v>
      </c>
      <c r="M9" s="7">
        <v>0.16400999999999999</v>
      </c>
      <c r="N9" s="7">
        <v>0.16345999999999999</v>
      </c>
      <c r="O9" s="7">
        <v>0.16322</v>
      </c>
      <c r="P9" s="7">
        <v>0.1636</v>
      </c>
      <c r="Q9" s="7">
        <v>0.16399</v>
      </c>
      <c r="R9" s="7">
        <v>0.16219</v>
      </c>
      <c r="S9" s="7">
        <v>0.16291999999999998</v>
      </c>
      <c r="T9" s="7">
        <v>0.16278999999999999</v>
      </c>
      <c r="U9" s="7">
        <v>0.16221000000000002</v>
      </c>
      <c r="V9" s="7">
        <v>0.16406000000000001</v>
      </c>
      <c r="W9" s="7">
        <v>0.16231000000000001</v>
      </c>
      <c r="X9" s="7">
        <v>0.16194</v>
      </c>
      <c r="Y9" s="7">
        <v>0.16046000000000002</v>
      </c>
      <c r="Z9" s="7">
        <v>0.14646999999999999</v>
      </c>
    </row>
    <row r="10" spans="1:26" x14ac:dyDescent="0.3">
      <c r="A10">
        <v>6</v>
      </c>
      <c r="B10" t="s">
        <v>4</v>
      </c>
      <c r="C10" s="7">
        <v>0.16349</v>
      </c>
      <c r="D10" s="7">
        <v>0.14432</v>
      </c>
      <c r="E10" s="7">
        <v>0.13988999999999999</v>
      </c>
      <c r="F10" s="7">
        <v>0.13789999999999999</v>
      </c>
      <c r="G10" s="7">
        <v>0.13634000000000002</v>
      </c>
      <c r="H10" s="7">
        <v>0.13736999999999999</v>
      </c>
      <c r="I10" s="7">
        <v>0.15747</v>
      </c>
      <c r="J10" s="7">
        <v>0.16634000000000002</v>
      </c>
      <c r="K10" s="7">
        <v>0.17108999999999999</v>
      </c>
      <c r="L10" s="7">
        <v>0.1711</v>
      </c>
      <c r="M10" s="7">
        <v>0.17297999999999999</v>
      </c>
      <c r="N10" s="7">
        <v>0.17127000000000001</v>
      </c>
      <c r="O10" s="7">
        <v>0.16919000000000001</v>
      </c>
      <c r="P10" s="7">
        <v>0.16822000000000001</v>
      </c>
      <c r="Q10" s="7">
        <v>0.16703999999999999</v>
      </c>
      <c r="R10" s="7">
        <v>0.16321000000000002</v>
      </c>
      <c r="S10" s="7">
        <v>0.17049</v>
      </c>
      <c r="T10" s="7">
        <v>0.17179</v>
      </c>
      <c r="U10" s="7">
        <v>0.17126</v>
      </c>
      <c r="V10" s="7">
        <v>0.17219999999999999</v>
      </c>
      <c r="W10" s="7">
        <v>0.17135</v>
      </c>
      <c r="X10" s="7">
        <v>0.17097000000000001</v>
      </c>
      <c r="Y10" s="7">
        <v>0.16891</v>
      </c>
      <c r="Z10" s="7">
        <v>0.16775999999999999</v>
      </c>
    </row>
    <row r="11" spans="1:26" x14ac:dyDescent="0.3">
      <c r="A11">
        <v>7</v>
      </c>
      <c r="B11" t="s">
        <v>4</v>
      </c>
      <c r="C11" s="7">
        <v>0.15999000000000002</v>
      </c>
      <c r="D11" s="7">
        <v>0.15887999999999999</v>
      </c>
      <c r="E11" s="7">
        <v>0.15344999999999998</v>
      </c>
      <c r="F11" s="7">
        <v>0.14061000000000001</v>
      </c>
      <c r="G11" s="7">
        <v>0.13991999999999999</v>
      </c>
      <c r="H11" s="7">
        <v>0.15112999999999999</v>
      </c>
      <c r="I11" s="7">
        <v>0.16447999999999999</v>
      </c>
      <c r="J11" s="7">
        <v>0.16694000000000001</v>
      </c>
      <c r="K11" s="7">
        <v>0.16908999999999999</v>
      </c>
      <c r="L11" s="7">
        <v>0.16872999999999999</v>
      </c>
      <c r="M11" s="7">
        <v>0.16881000000000002</v>
      </c>
      <c r="N11" s="7">
        <v>0.16891999999999999</v>
      </c>
      <c r="O11" s="7">
        <v>0.16775000000000001</v>
      </c>
      <c r="P11" s="7">
        <v>0.16667999999999999</v>
      </c>
      <c r="Q11" s="7">
        <v>0.16562000000000002</v>
      </c>
      <c r="R11" s="7">
        <v>0.15906999999999999</v>
      </c>
      <c r="S11" s="7">
        <v>0.15502000000000002</v>
      </c>
      <c r="T11" s="7">
        <v>0.16771</v>
      </c>
      <c r="U11" s="7">
        <v>0.16747999999999999</v>
      </c>
      <c r="V11" s="7">
        <v>0.16716999999999999</v>
      </c>
      <c r="W11" s="7">
        <v>0.16661000000000001</v>
      </c>
      <c r="X11" s="7">
        <v>0.16556999999999999</v>
      </c>
      <c r="Y11" s="7">
        <v>0.16103999999999999</v>
      </c>
      <c r="Z11" s="7">
        <v>0.15906000000000001</v>
      </c>
    </row>
    <row r="12" spans="1:26" x14ac:dyDescent="0.3">
      <c r="A12">
        <v>8</v>
      </c>
      <c r="B12" t="s">
        <v>4</v>
      </c>
      <c r="C12" s="7">
        <v>0.15784999999999999</v>
      </c>
      <c r="D12" s="7">
        <v>0.15308000000000002</v>
      </c>
      <c r="E12" s="7">
        <v>0.15149000000000001</v>
      </c>
      <c r="F12" s="7">
        <v>0.15062</v>
      </c>
      <c r="G12" s="7">
        <v>0.14552999999999999</v>
      </c>
      <c r="H12" s="7">
        <v>0.15093000000000001</v>
      </c>
      <c r="I12" s="7">
        <v>0.15756999999999999</v>
      </c>
      <c r="J12" s="7">
        <v>0.16697000000000001</v>
      </c>
      <c r="K12" s="7">
        <v>0.16975999999999999</v>
      </c>
      <c r="L12" s="7">
        <v>0.16980000000000001</v>
      </c>
      <c r="M12" s="7">
        <v>0.17007</v>
      </c>
      <c r="N12" s="7">
        <v>0.16958999999999999</v>
      </c>
      <c r="O12" s="7">
        <v>0.16919999999999999</v>
      </c>
      <c r="P12" s="7">
        <v>0.16358</v>
      </c>
      <c r="Q12" s="7">
        <v>0.15815000000000001</v>
      </c>
      <c r="R12" s="7">
        <v>0.15934999999999999</v>
      </c>
      <c r="S12" s="7">
        <v>0.16611000000000001</v>
      </c>
      <c r="T12" s="7">
        <v>0.16888999999999998</v>
      </c>
      <c r="U12" s="7">
        <v>0.16919000000000001</v>
      </c>
      <c r="V12" s="7">
        <v>0.16763</v>
      </c>
      <c r="W12" s="7">
        <v>0.16008</v>
      </c>
      <c r="X12" s="7">
        <v>0.16284000000000001</v>
      </c>
      <c r="Y12" s="7">
        <v>0.15997999999999998</v>
      </c>
      <c r="Z12" s="7">
        <v>0.15994</v>
      </c>
    </row>
    <row r="13" spans="1:26" x14ac:dyDescent="0.3">
      <c r="A13">
        <v>9</v>
      </c>
      <c r="B13" t="s">
        <v>4</v>
      </c>
      <c r="C13" s="7">
        <v>0.16175999999999999</v>
      </c>
      <c r="D13" s="7">
        <v>0.15909000000000001</v>
      </c>
      <c r="E13" s="7">
        <v>0.15796000000000002</v>
      </c>
      <c r="F13" s="7">
        <v>0.15512999999999999</v>
      </c>
      <c r="G13" s="7">
        <v>0.14602000000000001</v>
      </c>
      <c r="H13" s="7">
        <v>0.13607</v>
      </c>
      <c r="I13" s="7">
        <v>0.13196000000000002</v>
      </c>
      <c r="J13" s="7">
        <v>0.14596999999999999</v>
      </c>
      <c r="K13" s="7">
        <v>0.14990000000000001</v>
      </c>
      <c r="L13" s="7">
        <v>0.14323</v>
      </c>
      <c r="M13" s="7">
        <v>0.1076</v>
      </c>
      <c r="N13" s="7">
        <v>0.10682</v>
      </c>
      <c r="O13" s="7">
        <v>9.6530000000000005E-2</v>
      </c>
      <c r="P13" s="7">
        <v>7.6730000000000007E-2</v>
      </c>
      <c r="Q13" s="7">
        <v>2.264E-2</v>
      </c>
      <c r="R13" s="7">
        <v>1.2320000000000001E-2</v>
      </c>
      <c r="S13" s="7">
        <v>1.6539999999999999E-2</v>
      </c>
      <c r="T13" s="7">
        <v>5.185E-2</v>
      </c>
      <c r="U13" s="7">
        <v>9.0020000000000003E-2</v>
      </c>
      <c r="V13" s="7">
        <v>9.4980000000000009E-2</v>
      </c>
      <c r="W13" s="7">
        <v>0.10086000000000001</v>
      </c>
      <c r="X13" s="7">
        <v>9.4650000000000012E-2</v>
      </c>
      <c r="Y13" s="7">
        <v>0.11306000000000001</v>
      </c>
      <c r="Z13" s="7">
        <v>7.9890000000000003E-2</v>
      </c>
    </row>
    <row r="14" spans="1:26" x14ac:dyDescent="0.3">
      <c r="A14">
        <v>10</v>
      </c>
      <c r="B14" t="s">
        <v>4</v>
      </c>
      <c r="C14" s="7">
        <v>7.7120000000000008E-2</v>
      </c>
      <c r="D14" s="7">
        <v>4.9320000000000003E-2</v>
      </c>
      <c r="E14" s="7">
        <v>5.0029999999999998E-2</v>
      </c>
      <c r="F14" s="7">
        <v>3.1390000000000001E-2</v>
      </c>
      <c r="G14" s="7">
        <v>6.3310000000000005E-2</v>
      </c>
      <c r="H14" s="7">
        <v>5.8569999999999997E-2</v>
      </c>
      <c r="I14" s="7">
        <v>6.7670000000000008E-2</v>
      </c>
      <c r="J14" s="7">
        <v>4.1890000000000004E-2</v>
      </c>
      <c r="K14" s="7">
        <v>3.6749999999999998E-2</v>
      </c>
      <c r="L14" s="7">
        <v>3.0010000000000002E-2</v>
      </c>
      <c r="M14" s="7">
        <v>3.0079999999999999E-2</v>
      </c>
      <c r="N14" s="7">
        <v>4.9770000000000002E-2</v>
      </c>
      <c r="O14" s="7">
        <v>2.2929999999999999E-2</v>
      </c>
      <c r="P14" s="7">
        <v>2.3820000000000001E-2</v>
      </c>
      <c r="Q14" s="7">
        <v>2.3809999999999998E-2</v>
      </c>
      <c r="R14" s="7">
        <v>7.8810000000000005E-2</v>
      </c>
      <c r="S14" s="7">
        <v>0.12559999999999999</v>
      </c>
      <c r="T14" s="7">
        <v>0.14853</v>
      </c>
      <c r="U14" s="7">
        <v>0.14984999999999998</v>
      </c>
      <c r="V14" s="7">
        <v>0.16113999999999998</v>
      </c>
      <c r="W14" s="7">
        <v>0.16297</v>
      </c>
      <c r="X14" s="7">
        <v>0.16044</v>
      </c>
      <c r="Y14" s="7">
        <v>0.16043000000000002</v>
      </c>
      <c r="Z14" s="7">
        <v>0.15999000000000002</v>
      </c>
    </row>
    <row r="15" spans="1:26" x14ac:dyDescent="0.3">
      <c r="A15">
        <v>11</v>
      </c>
      <c r="B15" t="s">
        <v>4</v>
      </c>
      <c r="C15" s="7">
        <v>0.15139</v>
      </c>
      <c r="D15" s="7">
        <v>0.15021000000000001</v>
      </c>
      <c r="E15" s="7">
        <v>0.14956</v>
      </c>
      <c r="F15" s="7">
        <v>0.14928</v>
      </c>
      <c r="G15" s="7">
        <v>0.14927000000000001</v>
      </c>
      <c r="H15" s="7">
        <v>0.15028</v>
      </c>
      <c r="I15" s="7">
        <v>0.15769</v>
      </c>
      <c r="J15" s="7">
        <v>0.1724</v>
      </c>
      <c r="K15" s="7">
        <v>0.18994</v>
      </c>
      <c r="L15" s="7">
        <v>0.19325999999999999</v>
      </c>
      <c r="M15" s="7">
        <v>0.18990000000000001</v>
      </c>
      <c r="N15" s="7">
        <v>0.18741999999999998</v>
      </c>
      <c r="O15" s="7">
        <v>0.18675999999999998</v>
      </c>
      <c r="P15" s="7">
        <v>0.18371999999999999</v>
      </c>
      <c r="Q15" s="7">
        <v>0.18</v>
      </c>
      <c r="R15" s="7">
        <v>0.17996999999999999</v>
      </c>
      <c r="S15" s="7">
        <v>0.18505000000000002</v>
      </c>
      <c r="T15" s="7">
        <v>0.18840000000000001</v>
      </c>
      <c r="U15" s="7">
        <v>0.18686000000000003</v>
      </c>
      <c r="V15" s="7">
        <v>0.18624000000000002</v>
      </c>
      <c r="W15" s="7">
        <v>0.18246000000000001</v>
      </c>
      <c r="X15" s="7">
        <v>0.1807</v>
      </c>
      <c r="Y15" s="7">
        <v>0.17799000000000001</v>
      </c>
      <c r="Z15" s="7">
        <v>0.17230999999999999</v>
      </c>
    </row>
    <row r="16" spans="1:26" x14ac:dyDescent="0.3">
      <c r="A16">
        <v>12</v>
      </c>
      <c r="B16" t="s">
        <v>4</v>
      </c>
      <c r="C16" s="7">
        <v>0.18675999999999998</v>
      </c>
      <c r="D16" s="7">
        <v>0.18536000000000002</v>
      </c>
      <c r="E16" s="7">
        <v>0.18212999999999999</v>
      </c>
      <c r="F16" s="7">
        <v>0.17888999999999999</v>
      </c>
      <c r="G16" s="7">
        <v>0.17562</v>
      </c>
      <c r="H16" s="7">
        <v>0.18165000000000001</v>
      </c>
      <c r="I16" s="7">
        <v>0.18616999999999997</v>
      </c>
      <c r="J16" s="7">
        <v>0.18902000000000002</v>
      </c>
      <c r="K16" s="7">
        <v>0.18925999999999998</v>
      </c>
      <c r="L16" s="7">
        <v>0.18777000000000002</v>
      </c>
      <c r="M16" s="7">
        <v>0.18828</v>
      </c>
      <c r="N16" s="7">
        <v>0.18740000000000001</v>
      </c>
      <c r="O16" s="7">
        <v>0.18665999999999999</v>
      </c>
      <c r="P16" s="7">
        <v>0.18615000000000001</v>
      </c>
      <c r="Q16" s="7">
        <v>0.18615999999999999</v>
      </c>
      <c r="R16" s="7">
        <v>0.18574000000000002</v>
      </c>
      <c r="S16" s="7">
        <v>0.18589</v>
      </c>
      <c r="T16" s="7">
        <v>0.17436000000000001</v>
      </c>
      <c r="U16" s="7">
        <v>0.17874000000000001</v>
      </c>
      <c r="V16" s="7">
        <v>0.18004000000000001</v>
      </c>
      <c r="W16" s="7">
        <v>0.18671000000000001</v>
      </c>
      <c r="X16" s="7">
        <v>0.17837999999999998</v>
      </c>
      <c r="Y16" s="7">
        <v>0.17025000000000001</v>
      </c>
      <c r="Z16" s="7">
        <v>0.16732</v>
      </c>
    </row>
    <row r="17" spans="1:26" x14ac:dyDescent="0.3">
      <c r="A17">
        <v>13</v>
      </c>
      <c r="B17" t="s">
        <v>4</v>
      </c>
      <c r="C17" s="7">
        <v>0.17723</v>
      </c>
      <c r="D17" s="7">
        <v>0.17590999999999998</v>
      </c>
      <c r="E17" s="7">
        <v>0.17521</v>
      </c>
      <c r="F17" s="7">
        <v>0.17299999999999999</v>
      </c>
      <c r="G17" s="7">
        <v>0.17502000000000001</v>
      </c>
      <c r="H17" s="7">
        <v>0.17593999999999999</v>
      </c>
      <c r="I17" s="7">
        <v>0.17883000000000002</v>
      </c>
      <c r="J17" s="7">
        <v>0.18797</v>
      </c>
      <c r="K17" s="7">
        <v>0.18861</v>
      </c>
      <c r="L17" s="7">
        <v>0.18887000000000001</v>
      </c>
      <c r="M17" s="7">
        <v>0.18790000000000001</v>
      </c>
      <c r="N17" s="7">
        <v>0.18509</v>
      </c>
      <c r="O17" s="7">
        <v>0.17807000000000001</v>
      </c>
      <c r="P17" s="7">
        <v>0.17599999999999999</v>
      </c>
      <c r="Q17" s="7">
        <v>0.17108000000000001</v>
      </c>
      <c r="R17" s="7">
        <v>0.15175999999999998</v>
      </c>
      <c r="S17" s="7">
        <v>0.15196000000000001</v>
      </c>
      <c r="T17" s="7">
        <v>0.15543999999999999</v>
      </c>
      <c r="U17" s="7">
        <v>0.17524999999999999</v>
      </c>
      <c r="V17" s="7">
        <v>0.17771000000000001</v>
      </c>
      <c r="W17" s="7">
        <v>0.18134999999999998</v>
      </c>
      <c r="X17" s="7">
        <v>0.17627000000000001</v>
      </c>
      <c r="Y17" s="7">
        <v>0.17604</v>
      </c>
      <c r="Z17" s="7">
        <v>0.17577999999999999</v>
      </c>
    </row>
    <row r="18" spans="1:26" x14ac:dyDescent="0.3">
      <c r="A18">
        <v>14</v>
      </c>
      <c r="B18" t="s">
        <v>4</v>
      </c>
      <c r="C18" s="7">
        <v>0.16691</v>
      </c>
      <c r="D18" s="7">
        <v>0.16499</v>
      </c>
      <c r="E18" s="7">
        <v>0.16435</v>
      </c>
      <c r="F18" s="7">
        <v>0.16390000000000002</v>
      </c>
      <c r="G18" s="7">
        <v>0.16356000000000001</v>
      </c>
      <c r="H18" s="7">
        <v>0.16405</v>
      </c>
      <c r="I18" s="7">
        <v>0.16627</v>
      </c>
      <c r="J18" s="7">
        <v>0.16903000000000001</v>
      </c>
      <c r="K18" s="7">
        <v>0.16683000000000001</v>
      </c>
      <c r="L18" s="7">
        <v>0.16997000000000001</v>
      </c>
      <c r="M18" s="7">
        <v>0.17191999999999999</v>
      </c>
      <c r="N18" s="7">
        <v>0.17455000000000001</v>
      </c>
      <c r="O18" s="7">
        <v>0.17574000000000001</v>
      </c>
      <c r="P18" s="7">
        <v>0.17554</v>
      </c>
      <c r="Q18" s="7">
        <v>0.16783000000000001</v>
      </c>
      <c r="R18" s="7">
        <v>0.16499</v>
      </c>
      <c r="S18" s="7">
        <v>0.16395999999999999</v>
      </c>
      <c r="T18" s="7">
        <v>0.16477</v>
      </c>
      <c r="U18" s="7">
        <v>0.16667999999999999</v>
      </c>
      <c r="V18" s="7">
        <v>0.16807</v>
      </c>
      <c r="W18" s="7">
        <v>0.17091000000000001</v>
      </c>
      <c r="X18" s="7">
        <v>0.16832</v>
      </c>
      <c r="Y18" s="7">
        <v>0.16813999999999998</v>
      </c>
      <c r="Z18" s="7">
        <v>0.16575000000000001</v>
      </c>
    </row>
    <row r="19" spans="1:26" x14ac:dyDescent="0.3">
      <c r="A19">
        <v>15</v>
      </c>
      <c r="B19" t="s">
        <v>4</v>
      </c>
      <c r="C19" s="7">
        <v>0.15106</v>
      </c>
      <c r="D19" s="7">
        <v>0.13682</v>
      </c>
      <c r="E19" s="7">
        <v>0.13616</v>
      </c>
      <c r="F19" s="7">
        <v>0.13619999999999999</v>
      </c>
      <c r="G19" s="7">
        <v>0.13908000000000001</v>
      </c>
      <c r="H19" s="7">
        <v>0.13897000000000001</v>
      </c>
      <c r="I19" s="7">
        <v>0.17016000000000001</v>
      </c>
      <c r="J19" s="7">
        <v>0.16728999999999999</v>
      </c>
      <c r="K19" s="7">
        <v>0.16663999999999998</v>
      </c>
      <c r="L19" s="7">
        <v>0.16711999999999999</v>
      </c>
      <c r="M19" s="7">
        <v>0.16206999999999999</v>
      </c>
      <c r="N19" s="7">
        <v>0.16208</v>
      </c>
      <c r="O19" s="7">
        <v>0.16491</v>
      </c>
      <c r="P19" s="7">
        <v>0.16647000000000001</v>
      </c>
      <c r="Q19" s="7">
        <v>0.16617999999999999</v>
      </c>
      <c r="R19" s="7">
        <v>0.16634000000000002</v>
      </c>
      <c r="S19" s="7">
        <v>0.16693</v>
      </c>
      <c r="T19" s="7">
        <v>0.16663</v>
      </c>
      <c r="U19" s="7">
        <v>0.16696</v>
      </c>
      <c r="V19" s="7">
        <v>0.16575999999999999</v>
      </c>
      <c r="W19" s="7">
        <v>0.16538</v>
      </c>
      <c r="X19" s="7">
        <v>0.16458</v>
      </c>
      <c r="Y19" s="7">
        <v>0.16034999999999999</v>
      </c>
      <c r="Z19" s="7">
        <v>0.15805000000000002</v>
      </c>
    </row>
    <row r="20" spans="1:26" x14ac:dyDescent="0.3">
      <c r="A20">
        <v>16</v>
      </c>
      <c r="B20" t="s">
        <v>4</v>
      </c>
      <c r="C20" s="7">
        <v>0.16550000000000001</v>
      </c>
      <c r="D20" s="7">
        <v>0.16424</v>
      </c>
      <c r="E20" s="7">
        <v>0.16319</v>
      </c>
      <c r="F20" s="7">
        <v>0.16259000000000001</v>
      </c>
      <c r="G20" s="7">
        <v>0.15472</v>
      </c>
      <c r="H20" s="7">
        <v>0.14998</v>
      </c>
      <c r="I20" s="7">
        <v>0.15168999999999999</v>
      </c>
      <c r="J20" s="7">
        <v>0.16002000000000002</v>
      </c>
      <c r="K20" s="7">
        <v>0.13825999999999999</v>
      </c>
      <c r="L20" s="7">
        <v>5.4170000000000003E-2</v>
      </c>
      <c r="M20" s="7">
        <v>3.6670000000000001E-2</v>
      </c>
      <c r="N20" s="7">
        <v>2.9839999999999998E-2</v>
      </c>
      <c r="O20" s="7">
        <v>1.0800000000000001E-2</v>
      </c>
      <c r="P20" s="7">
        <v>1.97E-3</v>
      </c>
      <c r="Q20" s="7">
        <v>1.9299999999999999E-3</v>
      </c>
      <c r="R20" s="7">
        <v>1.73E-3</v>
      </c>
      <c r="S20" s="7">
        <v>1.06E-3</v>
      </c>
      <c r="T20" s="7">
        <v>5.5149999999999998E-2</v>
      </c>
      <c r="U20" s="7">
        <v>0.1648</v>
      </c>
      <c r="V20" s="7">
        <v>0.16882</v>
      </c>
      <c r="W20" s="7">
        <v>0.16825000000000001</v>
      </c>
      <c r="X20" s="7">
        <v>0.16736000000000001</v>
      </c>
      <c r="Y20" s="7">
        <v>0.16711999999999999</v>
      </c>
      <c r="Z20" s="7">
        <v>0.16697999999999999</v>
      </c>
    </row>
    <row r="21" spans="1:26" x14ac:dyDescent="0.3">
      <c r="A21">
        <v>17</v>
      </c>
      <c r="B21" t="s">
        <v>4</v>
      </c>
      <c r="C21" s="7">
        <v>0.16009999999999999</v>
      </c>
      <c r="D21" s="7">
        <v>0.15916</v>
      </c>
      <c r="E21" s="7">
        <v>0.15803999999999999</v>
      </c>
      <c r="F21" s="7">
        <v>0.15706999999999999</v>
      </c>
      <c r="G21" s="7">
        <v>0.15806000000000001</v>
      </c>
      <c r="H21" s="7">
        <v>0.15841999999999998</v>
      </c>
      <c r="I21" s="7">
        <v>0.16162000000000001</v>
      </c>
      <c r="J21" s="7">
        <v>0.16203000000000001</v>
      </c>
      <c r="K21" s="7">
        <v>0.16159000000000001</v>
      </c>
      <c r="L21" s="7">
        <v>0.15734999999999999</v>
      </c>
      <c r="M21" s="7">
        <v>0.12952000000000002</v>
      </c>
      <c r="N21" s="7">
        <v>0.1198</v>
      </c>
      <c r="O21" s="7">
        <v>9.2739999999999989E-2</v>
      </c>
      <c r="P21" s="7">
        <v>8.8200000000000001E-2</v>
      </c>
      <c r="Q21" s="7">
        <v>0.12153</v>
      </c>
      <c r="R21" s="7">
        <v>0.15234</v>
      </c>
      <c r="S21" s="7">
        <v>0.16087000000000001</v>
      </c>
      <c r="T21" s="7">
        <v>0.16094999999999998</v>
      </c>
      <c r="U21" s="7">
        <v>0.16141</v>
      </c>
      <c r="V21" s="7">
        <v>0.16027000000000002</v>
      </c>
      <c r="W21" s="7">
        <v>0.16006999999999999</v>
      </c>
      <c r="X21" s="7">
        <v>0.15968000000000002</v>
      </c>
      <c r="Y21" s="7">
        <v>0.15508000000000002</v>
      </c>
      <c r="Z21" s="7">
        <v>0.15719999999999998</v>
      </c>
    </row>
    <row r="22" spans="1:26" x14ac:dyDescent="0.3">
      <c r="A22">
        <v>18</v>
      </c>
      <c r="B22" t="s">
        <v>4</v>
      </c>
      <c r="C22" s="7">
        <v>0.15855000000000002</v>
      </c>
      <c r="D22" s="7">
        <v>0.15731000000000001</v>
      </c>
      <c r="E22" s="7">
        <v>0.15659999999999999</v>
      </c>
      <c r="F22" s="7">
        <v>0.15627000000000002</v>
      </c>
      <c r="G22" s="7">
        <v>0.15603999999999998</v>
      </c>
      <c r="H22" s="7">
        <v>0.15702000000000002</v>
      </c>
      <c r="I22" s="7">
        <v>0.16072</v>
      </c>
      <c r="J22" s="7">
        <v>0.16081999999999999</v>
      </c>
      <c r="K22" s="7">
        <v>0.15971000000000002</v>
      </c>
      <c r="L22" s="7">
        <v>0.16021000000000002</v>
      </c>
      <c r="M22" s="7">
        <v>0.16044999999999998</v>
      </c>
      <c r="N22" s="7">
        <v>0.16034999999999999</v>
      </c>
      <c r="O22" s="7">
        <v>0.15899000000000002</v>
      </c>
      <c r="P22" s="7">
        <v>0.16009000000000001</v>
      </c>
      <c r="Q22" s="7">
        <v>0.16052000000000002</v>
      </c>
      <c r="R22" s="7">
        <v>0.16056999999999999</v>
      </c>
      <c r="S22" s="7">
        <v>0.16022999999999998</v>
      </c>
      <c r="T22" s="7">
        <v>0.16008</v>
      </c>
      <c r="U22" s="7">
        <v>0.16005</v>
      </c>
      <c r="V22" s="7">
        <v>0.16002000000000002</v>
      </c>
      <c r="W22" s="7">
        <v>0.16006000000000001</v>
      </c>
      <c r="X22" s="7">
        <v>0.16009000000000001</v>
      </c>
      <c r="Y22" s="7">
        <v>0.15787000000000001</v>
      </c>
      <c r="Z22" s="7">
        <v>0.15740999999999999</v>
      </c>
    </row>
    <row r="23" spans="1:26" x14ac:dyDescent="0.3">
      <c r="A23">
        <v>19</v>
      </c>
      <c r="B23" t="s">
        <v>4</v>
      </c>
      <c r="C23" s="7">
        <v>0.15666999999999998</v>
      </c>
      <c r="D23" s="7">
        <v>0.15658000000000002</v>
      </c>
      <c r="E23" s="7">
        <v>0.15672999999999998</v>
      </c>
      <c r="F23" s="7">
        <v>0.15600999999999998</v>
      </c>
      <c r="G23" s="7">
        <v>0.15537000000000001</v>
      </c>
      <c r="H23" s="7">
        <v>0.15574000000000002</v>
      </c>
      <c r="I23" s="7">
        <v>0.16188</v>
      </c>
      <c r="J23" s="7">
        <v>0.16272</v>
      </c>
      <c r="K23" s="7">
        <v>0.16633000000000001</v>
      </c>
      <c r="L23" s="7">
        <v>0.16624</v>
      </c>
      <c r="M23" s="7">
        <v>0.16566999999999998</v>
      </c>
      <c r="N23" s="7">
        <v>0.16447999999999999</v>
      </c>
      <c r="O23" s="7">
        <v>0.16331000000000001</v>
      </c>
      <c r="P23" s="7">
        <v>0.16266</v>
      </c>
      <c r="Q23" s="7">
        <v>0.16193000000000002</v>
      </c>
      <c r="R23" s="7">
        <v>0.16084000000000001</v>
      </c>
      <c r="S23" s="7">
        <v>0.16188</v>
      </c>
      <c r="T23" s="7">
        <v>0.16353000000000001</v>
      </c>
      <c r="U23" s="7">
        <v>0.16419999999999998</v>
      </c>
      <c r="V23" s="7">
        <v>0.16381000000000001</v>
      </c>
      <c r="W23" s="7">
        <v>0.16278999999999999</v>
      </c>
      <c r="X23" s="7">
        <v>0.16086</v>
      </c>
      <c r="Y23" s="7">
        <v>0.15783000000000003</v>
      </c>
      <c r="Z23" s="7">
        <v>0.15319999999999998</v>
      </c>
    </row>
    <row r="24" spans="1:26" x14ac:dyDescent="0.3">
      <c r="A24">
        <v>20</v>
      </c>
      <c r="B24" t="s">
        <v>4</v>
      </c>
      <c r="C24" s="7">
        <v>0.16044999999999998</v>
      </c>
      <c r="D24" s="7">
        <v>0.16034000000000001</v>
      </c>
      <c r="E24" s="7">
        <v>0.16008</v>
      </c>
      <c r="F24" s="7">
        <v>0.15930000000000002</v>
      </c>
      <c r="G24" s="7">
        <v>0.15775</v>
      </c>
      <c r="H24" s="7">
        <v>0.15394999999999998</v>
      </c>
      <c r="I24" s="7">
        <v>0.16015000000000001</v>
      </c>
      <c r="J24" s="7">
        <v>0.16081000000000001</v>
      </c>
      <c r="K24" s="7">
        <v>0.16528999999999999</v>
      </c>
      <c r="L24" s="7">
        <v>0.16606000000000001</v>
      </c>
      <c r="M24" s="7">
        <v>0.16534000000000001</v>
      </c>
      <c r="N24" s="7">
        <v>0.16578000000000001</v>
      </c>
      <c r="O24" s="7">
        <v>0.16635</v>
      </c>
      <c r="P24" s="7">
        <v>0.16681000000000001</v>
      </c>
      <c r="Q24" s="7">
        <v>0.16637000000000002</v>
      </c>
      <c r="R24" s="7">
        <v>0.16602</v>
      </c>
      <c r="S24" s="7">
        <v>0.16600000000000001</v>
      </c>
      <c r="T24" s="7">
        <v>0.16447000000000001</v>
      </c>
      <c r="U24" s="7">
        <v>0.16381000000000001</v>
      </c>
      <c r="V24" s="7">
        <v>0.16309000000000001</v>
      </c>
      <c r="W24" s="7">
        <v>0.16400000000000001</v>
      </c>
      <c r="X24" s="7">
        <v>0.16322999999999999</v>
      </c>
      <c r="Y24" s="7">
        <v>0.16231999999999999</v>
      </c>
      <c r="Z24" s="7">
        <v>0.1605</v>
      </c>
    </row>
    <row r="25" spans="1:26" x14ac:dyDescent="0.3">
      <c r="A25">
        <v>21</v>
      </c>
      <c r="B25" t="s">
        <v>4</v>
      </c>
      <c r="C25" s="7">
        <v>0.16194999999999998</v>
      </c>
      <c r="D25" s="7">
        <v>0.16219</v>
      </c>
      <c r="E25" s="7">
        <v>0.16224</v>
      </c>
      <c r="F25" s="7">
        <v>0.16208</v>
      </c>
      <c r="G25" s="7">
        <v>0.16183</v>
      </c>
      <c r="H25" s="7">
        <v>0.16250000000000001</v>
      </c>
      <c r="I25" s="7">
        <v>0.16938</v>
      </c>
      <c r="J25" s="7">
        <v>0.1759</v>
      </c>
      <c r="K25" s="7">
        <v>0.21993000000000001</v>
      </c>
      <c r="L25" s="7">
        <v>0.21919</v>
      </c>
      <c r="M25" s="7">
        <v>0.21937000000000001</v>
      </c>
      <c r="N25" s="7">
        <v>0.21969999999999998</v>
      </c>
      <c r="O25" s="7">
        <v>0.23357</v>
      </c>
      <c r="P25" s="7">
        <v>0.23288</v>
      </c>
      <c r="Q25" s="7">
        <v>0.20591999999999999</v>
      </c>
      <c r="R25" s="7">
        <v>0.18730000000000002</v>
      </c>
      <c r="S25" s="7">
        <v>0.18608000000000002</v>
      </c>
      <c r="T25" s="7">
        <v>0.18740000000000001</v>
      </c>
      <c r="U25" s="7">
        <v>0.19905</v>
      </c>
      <c r="V25" s="7">
        <v>0.19900000000000001</v>
      </c>
      <c r="W25" s="7">
        <v>0.18734999999999999</v>
      </c>
      <c r="X25" s="7">
        <v>0.18866999999999998</v>
      </c>
      <c r="Y25" s="7">
        <v>0.17859</v>
      </c>
      <c r="Z25" s="7">
        <v>0.16443000000000002</v>
      </c>
    </row>
    <row r="26" spans="1:26" x14ac:dyDescent="0.3">
      <c r="A26">
        <v>22</v>
      </c>
      <c r="B26" t="s">
        <v>4</v>
      </c>
      <c r="C26" s="7">
        <v>0.16575999999999999</v>
      </c>
      <c r="D26" s="7">
        <v>0.16469999999999999</v>
      </c>
      <c r="E26" s="7">
        <v>0.16391999999999998</v>
      </c>
      <c r="F26" s="7">
        <v>0.16361000000000001</v>
      </c>
      <c r="G26" s="7">
        <v>0.16334000000000001</v>
      </c>
      <c r="H26" s="7">
        <v>0.16394</v>
      </c>
      <c r="I26" s="7">
        <v>0.16447999999999999</v>
      </c>
      <c r="J26" s="7">
        <v>0.16509000000000001</v>
      </c>
      <c r="K26" s="7">
        <v>0.17118</v>
      </c>
      <c r="L26" s="7">
        <v>0.18137</v>
      </c>
      <c r="M26" s="7">
        <v>0.19902</v>
      </c>
      <c r="N26" s="7">
        <v>0.19906000000000001</v>
      </c>
      <c r="O26" s="7">
        <v>0.1981</v>
      </c>
      <c r="P26" s="7">
        <v>0.19163999999999998</v>
      </c>
      <c r="Q26" s="7">
        <v>0.17929</v>
      </c>
      <c r="R26" s="7">
        <v>0.17929</v>
      </c>
      <c r="S26" s="7">
        <v>0.17466000000000001</v>
      </c>
      <c r="T26" s="7">
        <v>0.18737999999999999</v>
      </c>
      <c r="U26" s="7">
        <v>0.18737999999999999</v>
      </c>
      <c r="V26" s="7">
        <v>0.16947000000000001</v>
      </c>
      <c r="W26" s="7">
        <v>0.16542999999999999</v>
      </c>
      <c r="X26" s="7">
        <v>0.16425999999999999</v>
      </c>
      <c r="Y26" s="7">
        <v>0.16355</v>
      </c>
      <c r="Z26" s="7">
        <v>0.16365000000000002</v>
      </c>
    </row>
    <row r="27" spans="1:26" x14ac:dyDescent="0.3">
      <c r="A27">
        <v>23</v>
      </c>
      <c r="B27" t="s">
        <v>4</v>
      </c>
      <c r="C27" s="7">
        <v>0.16889999999999999</v>
      </c>
      <c r="D27" s="7">
        <v>0.16797000000000001</v>
      </c>
      <c r="E27" s="7">
        <v>0.16766</v>
      </c>
      <c r="F27" s="7">
        <v>0.16625000000000001</v>
      </c>
      <c r="G27" s="7">
        <v>0.16478999999999999</v>
      </c>
      <c r="H27" s="7">
        <v>0.16609000000000002</v>
      </c>
      <c r="I27" s="7">
        <v>0.16443000000000002</v>
      </c>
      <c r="J27" s="7">
        <v>0.16246000000000002</v>
      </c>
      <c r="K27" s="7">
        <v>0.16381000000000001</v>
      </c>
      <c r="L27" s="7">
        <v>0.16721</v>
      </c>
      <c r="M27" s="7">
        <v>0.16833999999999999</v>
      </c>
      <c r="N27" s="7">
        <v>0.16847999999999999</v>
      </c>
      <c r="O27" s="7">
        <v>0.16863999999999998</v>
      </c>
      <c r="P27" s="7">
        <v>0.16784000000000002</v>
      </c>
      <c r="Q27" s="7">
        <v>0.16738</v>
      </c>
      <c r="R27" s="7">
        <v>0.16616</v>
      </c>
      <c r="S27" s="7">
        <v>0.16349</v>
      </c>
      <c r="T27" s="7">
        <v>0.16450000000000001</v>
      </c>
      <c r="U27" s="7">
        <v>0.16835</v>
      </c>
      <c r="V27" s="7">
        <v>0.16874</v>
      </c>
      <c r="W27" s="7">
        <v>0.16844999999999999</v>
      </c>
      <c r="X27" s="7">
        <v>0.16607</v>
      </c>
      <c r="Y27" s="7">
        <v>0.16497000000000001</v>
      </c>
      <c r="Z27" s="7">
        <v>0.16491</v>
      </c>
    </row>
    <row r="28" spans="1:26" x14ac:dyDescent="0.3">
      <c r="A28">
        <v>24</v>
      </c>
      <c r="B28" t="s">
        <v>4</v>
      </c>
      <c r="C28" s="7">
        <v>0.1734</v>
      </c>
      <c r="D28" s="7">
        <v>0.17286000000000001</v>
      </c>
      <c r="E28" s="7">
        <v>0.17269000000000001</v>
      </c>
      <c r="F28" s="7">
        <v>0.17258000000000001</v>
      </c>
      <c r="G28" s="7">
        <v>0.17091000000000001</v>
      </c>
      <c r="H28" s="7">
        <v>0.17163</v>
      </c>
      <c r="I28" s="7">
        <v>0.17016000000000001</v>
      </c>
      <c r="J28" s="7">
        <v>0.16991000000000001</v>
      </c>
      <c r="K28" s="7">
        <v>0.16839999999999999</v>
      </c>
      <c r="L28" s="7">
        <v>0.16322999999999999</v>
      </c>
      <c r="M28" s="7">
        <v>0.15030000000000002</v>
      </c>
      <c r="N28" s="7">
        <v>0.10037</v>
      </c>
      <c r="O28" s="7">
        <v>7.1719999999999992E-2</v>
      </c>
      <c r="P28" s="7">
        <v>6.0350000000000001E-2</v>
      </c>
      <c r="Q28" s="7">
        <v>5.0090000000000003E-2</v>
      </c>
      <c r="R28" s="7">
        <v>8.8139999999999996E-2</v>
      </c>
      <c r="S28" s="7">
        <v>0.15053999999999998</v>
      </c>
      <c r="T28" s="7">
        <v>0.17180999999999999</v>
      </c>
      <c r="U28" s="7">
        <v>0.16931000000000002</v>
      </c>
      <c r="V28" s="7">
        <v>0.16933999999999999</v>
      </c>
      <c r="W28" s="7">
        <v>0.16877</v>
      </c>
      <c r="X28" s="7">
        <v>0.16813</v>
      </c>
      <c r="Y28" s="7">
        <v>0.16803999999999999</v>
      </c>
      <c r="Z28" s="7">
        <v>0.16732</v>
      </c>
    </row>
    <row r="29" spans="1:26" x14ac:dyDescent="0.3">
      <c r="A29">
        <v>25</v>
      </c>
      <c r="B29" t="s">
        <v>4</v>
      </c>
      <c r="C29" s="7">
        <v>0.17129</v>
      </c>
      <c r="D29" s="7">
        <v>0.17113999999999999</v>
      </c>
      <c r="E29" s="7">
        <v>0.17055000000000001</v>
      </c>
      <c r="F29" s="7">
        <v>0.1699</v>
      </c>
      <c r="G29" s="7">
        <v>0.16827</v>
      </c>
      <c r="H29" s="7">
        <v>0.15569</v>
      </c>
      <c r="I29" s="7">
        <v>0.16269</v>
      </c>
      <c r="J29" s="7">
        <v>0.17780000000000001</v>
      </c>
      <c r="K29" s="7">
        <v>0.17435</v>
      </c>
      <c r="L29" s="7">
        <v>0.17419999999999999</v>
      </c>
      <c r="M29" s="7">
        <v>0.17391999999999999</v>
      </c>
      <c r="N29" s="7">
        <v>0.17393</v>
      </c>
      <c r="O29" s="7">
        <v>0.17323</v>
      </c>
      <c r="P29" s="7">
        <v>0.17008000000000001</v>
      </c>
      <c r="Q29" s="7">
        <v>0.16949</v>
      </c>
      <c r="R29" s="7">
        <v>0.16907</v>
      </c>
      <c r="S29" s="7">
        <v>0.16879</v>
      </c>
      <c r="T29" s="7">
        <v>0.16856000000000002</v>
      </c>
      <c r="U29" s="7">
        <v>0.16894000000000001</v>
      </c>
      <c r="V29" s="7">
        <v>0.16863</v>
      </c>
      <c r="W29" s="7">
        <v>0.16816</v>
      </c>
      <c r="X29" s="7">
        <v>0.16893</v>
      </c>
      <c r="Y29" s="7">
        <v>0.16883000000000001</v>
      </c>
      <c r="Z29" s="7">
        <v>0.16827</v>
      </c>
    </row>
    <row r="30" spans="1:26" x14ac:dyDescent="0.3">
      <c r="A30">
        <v>26</v>
      </c>
      <c r="B30" t="s">
        <v>4</v>
      </c>
      <c r="C30" s="7">
        <v>0.16265000000000002</v>
      </c>
      <c r="D30" s="7">
        <v>0.16637000000000002</v>
      </c>
      <c r="E30" s="7">
        <v>0.16471</v>
      </c>
      <c r="F30" s="7">
        <v>0.16321000000000002</v>
      </c>
      <c r="G30" s="7">
        <v>0.16266</v>
      </c>
      <c r="H30" s="7">
        <v>0.15708000000000003</v>
      </c>
      <c r="I30" s="7">
        <v>0.17480999999999999</v>
      </c>
      <c r="J30" s="7">
        <v>0.17821999999999999</v>
      </c>
      <c r="K30" s="7">
        <v>0.17731</v>
      </c>
      <c r="L30" s="7">
        <v>0.17693999999999999</v>
      </c>
      <c r="M30" s="7">
        <v>0.17713999999999999</v>
      </c>
      <c r="N30" s="7">
        <v>0.16458</v>
      </c>
      <c r="O30" s="7">
        <v>0.13088999999999998</v>
      </c>
      <c r="P30" s="7">
        <v>0.12609999999999999</v>
      </c>
      <c r="Q30" s="7">
        <v>0.12234</v>
      </c>
      <c r="R30" s="7">
        <v>0.11892</v>
      </c>
      <c r="S30" s="7">
        <v>0.12124</v>
      </c>
      <c r="T30" s="7">
        <v>0.12720000000000001</v>
      </c>
      <c r="U30" s="7">
        <v>0.13678999999999999</v>
      </c>
      <c r="V30" s="7">
        <v>0.15265999999999999</v>
      </c>
      <c r="W30" s="7">
        <v>0.17511000000000002</v>
      </c>
      <c r="X30" s="7">
        <v>0.14990000000000001</v>
      </c>
      <c r="Y30" s="7">
        <v>0.14959</v>
      </c>
      <c r="Z30" s="7">
        <v>0.13496</v>
      </c>
    </row>
    <row r="31" spans="1:26" x14ac:dyDescent="0.3">
      <c r="A31">
        <v>27</v>
      </c>
      <c r="B31" t="s">
        <v>4</v>
      </c>
      <c r="C31" s="7">
        <v>0.15403999999999998</v>
      </c>
      <c r="D31" s="7">
        <v>0.13963999999999999</v>
      </c>
      <c r="E31" s="7">
        <v>0.13743</v>
      </c>
      <c r="F31" s="7">
        <v>0.13761999999999999</v>
      </c>
      <c r="G31" s="7">
        <v>0.13979</v>
      </c>
      <c r="H31" s="7">
        <v>0.13586000000000001</v>
      </c>
      <c r="I31" s="7">
        <v>0.17302999999999999</v>
      </c>
      <c r="J31" s="7">
        <v>0.16916</v>
      </c>
      <c r="K31" s="7">
        <v>0.17299999999999999</v>
      </c>
      <c r="L31" s="7">
        <v>0.17305999999999999</v>
      </c>
      <c r="M31" s="7">
        <v>0.17313999999999999</v>
      </c>
      <c r="N31" s="7">
        <v>0.18994</v>
      </c>
      <c r="O31" s="7">
        <v>0.18991999999999998</v>
      </c>
      <c r="P31" s="7">
        <v>0.19</v>
      </c>
      <c r="Q31" s="7">
        <v>0.19</v>
      </c>
      <c r="R31" s="7">
        <v>0.18994</v>
      </c>
      <c r="S31" s="7">
        <v>0.18991999999999998</v>
      </c>
      <c r="T31" s="7">
        <v>0.19022999999999998</v>
      </c>
      <c r="U31" s="7">
        <v>0.19106000000000001</v>
      </c>
      <c r="V31" s="7">
        <v>0.19078000000000001</v>
      </c>
      <c r="W31" s="7">
        <v>0.17505000000000001</v>
      </c>
      <c r="X31" s="7">
        <v>0.18162</v>
      </c>
      <c r="Y31" s="7">
        <v>0.17316999999999999</v>
      </c>
      <c r="Z31" s="7">
        <v>0.17307</v>
      </c>
    </row>
    <row r="32" spans="1:26" x14ac:dyDescent="0.3">
      <c r="A32">
        <v>28</v>
      </c>
      <c r="B32" t="s">
        <v>4</v>
      </c>
      <c r="C32" s="7">
        <v>0.20232</v>
      </c>
      <c r="D32" s="7">
        <v>0.2021</v>
      </c>
      <c r="E32" s="7">
        <v>0.19941</v>
      </c>
      <c r="F32" s="7">
        <v>0.19669</v>
      </c>
      <c r="G32" s="7">
        <v>0.18965000000000001</v>
      </c>
      <c r="H32" s="7">
        <v>0.19547999999999999</v>
      </c>
      <c r="I32" s="7">
        <v>0.20430999999999999</v>
      </c>
      <c r="J32" s="7">
        <v>0.20305000000000001</v>
      </c>
      <c r="K32" s="7">
        <v>0.20005000000000001</v>
      </c>
      <c r="L32" s="7">
        <v>0.20657</v>
      </c>
      <c r="M32" s="7">
        <v>0.20992</v>
      </c>
      <c r="N32" s="7">
        <v>0.20998</v>
      </c>
      <c r="O32" s="7">
        <v>0.20996999999999999</v>
      </c>
      <c r="P32" s="7">
        <v>0.19719</v>
      </c>
      <c r="Q32" s="7">
        <v>0.20424999999999999</v>
      </c>
      <c r="R32" s="7">
        <v>0.20008999999999999</v>
      </c>
      <c r="S32" s="7">
        <v>0.20573</v>
      </c>
      <c r="T32" s="7">
        <v>0.21449000000000001</v>
      </c>
      <c r="U32" s="7">
        <v>0.22097</v>
      </c>
      <c r="V32" s="7">
        <v>0.22096000000000002</v>
      </c>
      <c r="W32" s="7">
        <v>0.21490999999999999</v>
      </c>
      <c r="X32" s="7">
        <v>0.21283000000000002</v>
      </c>
      <c r="Y32" s="7">
        <v>0.20724999999999999</v>
      </c>
      <c r="Z32" s="7">
        <v>0.20286000000000001</v>
      </c>
    </row>
    <row r="33" spans="1:26" x14ac:dyDescent="0.3">
      <c r="A33">
        <v>29</v>
      </c>
      <c r="B33" t="s">
        <v>4</v>
      </c>
      <c r="C33" s="7">
        <v>0.21021000000000001</v>
      </c>
      <c r="D33" s="7">
        <v>0.20811000000000002</v>
      </c>
      <c r="E33" s="7">
        <v>0.20788999999999999</v>
      </c>
      <c r="F33" s="7">
        <v>0.20763000000000001</v>
      </c>
      <c r="G33" s="7">
        <v>0.20738999999999999</v>
      </c>
      <c r="H33" s="7">
        <v>0.20762</v>
      </c>
      <c r="I33" s="7">
        <v>0.20741999999999999</v>
      </c>
      <c r="J33" s="7">
        <v>0.21324000000000001</v>
      </c>
      <c r="K33" s="7">
        <v>0.21715000000000001</v>
      </c>
      <c r="L33" s="7">
        <v>0.21611000000000002</v>
      </c>
      <c r="M33" s="7">
        <v>0.21487999999999999</v>
      </c>
      <c r="N33" s="7">
        <v>0.21406999999999998</v>
      </c>
      <c r="O33" s="7">
        <v>0.21431</v>
      </c>
      <c r="P33" s="7">
        <v>0.21234999999999998</v>
      </c>
      <c r="Q33" s="7">
        <v>0.21325999999999998</v>
      </c>
      <c r="R33" s="7">
        <v>0.2127</v>
      </c>
      <c r="S33" s="7">
        <v>0.21299000000000001</v>
      </c>
      <c r="T33" s="7">
        <v>0.21605000000000002</v>
      </c>
      <c r="U33" s="7">
        <v>0.21955000000000002</v>
      </c>
      <c r="V33" s="7">
        <v>0.21533000000000002</v>
      </c>
      <c r="W33" s="7">
        <v>0.2104</v>
      </c>
      <c r="X33" s="7">
        <v>0.20766999999999999</v>
      </c>
      <c r="Y33" s="7">
        <v>0.20751</v>
      </c>
      <c r="Z33" s="7">
        <v>0.20758000000000001</v>
      </c>
    </row>
    <row r="34" spans="1:26" x14ac:dyDescent="0.3">
      <c r="A34">
        <v>30</v>
      </c>
      <c r="B34" t="s">
        <v>4</v>
      </c>
      <c r="C34" s="7">
        <v>0.21331</v>
      </c>
      <c r="D34" s="7">
        <v>0.21265000000000001</v>
      </c>
      <c r="E34" s="7">
        <v>0.21228</v>
      </c>
      <c r="F34" s="7">
        <v>0.21208000000000002</v>
      </c>
      <c r="G34" s="7">
        <v>0.21084</v>
      </c>
      <c r="H34" s="7">
        <v>0.21008000000000002</v>
      </c>
      <c r="I34" s="7">
        <v>0.21017</v>
      </c>
      <c r="J34" s="7">
        <v>0.20952000000000001</v>
      </c>
      <c r="K34" s="7">
        <v>0.21218000000000001</v>
      </c>
      <c r="L34" s="7">
        <v>0.21259</v>
      </c>
      <c r="M34" s="7">
        <v>0.21298</v>
      </c>
      <c r="N34" s="7">
        <v>0.21306999999999998</v>
      </c>
      <c r="O34" s="7">
        <v>0.21290000000000001</v>
      </c>
      <c r="P34" s="7">
        <v>0.21268999999999999</v>
      </c>
      <c r="Q34" s="7">
        <v>0.21251</v>
      </c>
      <c r="R34" s="7">
        <v>0.21243999999999999</v>
      </c>
      <c r="S34" s="7">
        <v>0.21258000000000002</v>
      </c>
      <c r="T34" s="7">
        <v>0.21277000000000001</v>
      </c>
      <c r="U34" s="7">
        <v>0.21378</v>
      </c>
      <c r="V34" s="7">
        <v>0.21337</v>
      </c>
      <c r="W34" s="7">
        <v>0.21231</v>
      </c>
      <c r="X34" s="7">
        <v>0.21223</v>
      </c>
      <c r="Y34" s="7">
        <v>0.2122</v>
      </c>
      <c r="Z34" s="7">
        <v>0.21240000000000001</v>
      </c>
    </row>
    <row r="35" spans="1:26" x14ac:dyDescent="0.3">
      <c r="A35">
        <v>31</v>
      </c>
      <c r="B35" t="s">
        <v>4</v>
      </c>
      <c r="C35" s="7">
        <v>0.21615000000000001</v>
      </c>
      <c r="D35" s="7">
        <v>0.21590000000000001</v>
      </c>
      <c r="E35" s="7">
        <v>0.21552000000000002</v>
      </c>
      <c r="F35" s="7">
        <v>0.21531</v>
      </c>
      <c r="G35" s="7">
        <v>0.21508000000000002</v>
      </c>
      <c r="H35" s="7">
        <v>0.21433000000000002</v>
      </c>
      <c r="I35" s="7">
        <v>0.21193999999999999</v>
      </c>
      <c r="J35" s="7">
        <v>0.21192</v>
      </c>
      <c r="K35" s="7">
        <v>0.21503999999999998</v>
      </c>
      <c r="L35" s="7">
        <v>0.21512000000000001</v>
      </c>
      <c r="M35" s="7">
        <v>0.216</v>
      </c>
      <c r="N35" s="7">
        <v>0.21634</v>
      </c>
      <c r="O35" s="7">
        <v>0.21653</v>
      </c>
      <c r="P35" s="7">
        <v>0.21656</v>
      </c>
      <c r="Q35" s="7">
        <v>0.21105000000000002</v>
      </c>
      <c r="R35" s="7">
        <v>0.21656</v>
      </c>
      <c r="S35" s="7">
        <v>0.21615999999999999</v>
      </c>
      <c r="T35" s="7">
        <v>0.21612999999999999</v>
      </c>
      <c r="U35" s="7">
        <v>0.21731</v>
      </c>
      <c r="V35" s="7">
        <v>0.218</v>
      </c>
      <c r="W35" s="7">
        <v>0.21637000000000001</v>
      </c>
      <c r="X35" s="7">
        <v>0.21621000000000001</v>
      </c>
      <c r="Y35" s="7">
        <v>0.21609</v>
      </c>
      <c r="Z35" s="7">
        <v>0.21609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61D9-8B7B-9944-9AEC-6DDA3377D3CB}">
  <dimension ref="A2:GB95"/>
  <sheetViews>
    <sheetView zoomScale="37" zoomScaleNormal="70" workbookViewId="0">
      <selection activeCell="K46" sqref="K46"/>
    </sheetView>
  </sheetViews>
  <sheetFormatPr baseColWidth="10" defaultRowHeight="26" x14ac:dyDescent="0.3"/>
  <cols>
    <col min="1" max="16384" width="10.69921875" style="18"/>
  </cols>
  <sheetData>
    <row r="2" spans="1:184" x14ac:dyDescent="0.3">
      <c r="A2" s="18" t="s">
        <v>0</v>
      </c>
      <c r="B2" s="18" t="s">
        <v>1</v>
      </c>
      <c r="C2" s="18" t="s">
        <v>2139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18">
        <v>19</v>
      </c>
      <c r="W2" s="18">
        <v>20</v>
      </c>
      <c r="X2" s="18">
        <v>21</v>
      </c>
      <c r="Y2" s="18">
        <v>22</v>
      </c>
      <c r="Z2" s="18">
        <v>23</v>
      </c>
      <c r="AA2" s="18">
        <v>24</v>
      </c>
      <c r="AD2" s="18" t="s">
        <v>0</v>
      </c>
      <c r="AE2" s="18" t="s">
        <v>1</v>
      </c>
      <c r="AF2" s="18" t="s">
        <v>2139</v>
      </c>
      <c r="AG2" s="18">
        <v>1</v>
      </c>
      <c r="AH2" s="18">
        <v>2</v>
      </c>
      <c r="AI2" s="18">
        <v>3</v>
      </c>
      <c r="AJ2" s="18">
        <v>4</v>
      </c>
      <c r="AK2" s="18">
        <v>5</v>
      </c>
      <c r="AL2" s="18">
        <v>6</v>
      </c>
      <c r="AM2" s="18">
        <v>7</v>
      </c>
      <c r="AN2" s="18">
        <v>8</v>
      </c>
      <c r="AO2" s="18">
        <v>9</v>
      </c>
      <c r="AP2" s="18">
        <v>10</v>
      </c>
      <c r="AQ2" s="18">
        <v>11</v>
      </c>
      <c r="AR2" s="18">
        <v>12</v>
      </c>
      <c r="AS2" s="18">
        <v>13</v>
      </c>
      <c r="AT2" s="18">
        <v>14</v>
      </c>
      <c r="AU2" s="18">
        <v>15</v>
      </c>
      <c r="AV2" s="18">
        <v>16</v>
      </c>
      <c r="AW2" s="18">
        <v>17</v>
      </c>
      <c r="AX2" s="18">
        <v>18</v>
      </c>
      <c r="AY2" s="18">
        <v>19</v>
      </c>
      <c r="AZ2" s="18">
        <v>20</v>
      </c>
      <c r="BA2" s="18">
        <v>21</v>
      </c>
      <c r="BB2" s="18">
        <v>22</v>
      </c>
      <c r="BC2" s="18">
        <v>23</v>
      </c>
      <c r="BD2" s="18">
        <v>24</v>
      </c>
      <c r="BG2" s="18" t="s">
        <v>0</v>
      </c>
      <c r="BH2" s="18" t="s">
        <v>1</v>
      </c>
      <c r="BI2" s="18" t="s">
        <v>2139</v>
      </c>
      <c r="BJ2" s="18">
        <v>1</v>
      </c>
      <c r="BK2" s="18">
        <v>2</v>
      </c>
      <c r="BL2" s="18">
        <v>3</v>
      </c>
      <c r="BM2" s="18">
        <v>4</v>
      </c>
      <c r="BN2" s="18">
        <v>5</v>
      </c>
      <c r="BO2" s="18">
        <v>6</v>
      </c>
      <c r="BP2" s="18">
        <v>7</v>
      </c>
      <c r="BQ2" s="18">
        <v>8</v>
      </c>
      <c r="BR2" s="18">
        <v>9</v>
      </c>
      <c r="BS2" s="18">
        <v>10</v>
      </c>
      <c r="BT2" s="18">
        <v>11</v>
      </c>
      <c r="BU2" s="18">
        <v>12</v>
      </c>
      <c r="BV2" s="18">
        <v>13</v>
      </c>
      <c r="BW2" s="18">
        <v>14</v>
      </c>
      <c r="BX2" s="18">
        <v>15</v>
      </c>
      <c r="BY2" s="18">
        <v>16</v>
      </c>
      <c r="BZ2" s="18">
        <v>17</v>
      </c>
      <c r="CA2" s="18">
        <v>18</v>
      </c>
      <c r="CB2" s="18">
        <v>19</v>
      </c>
      <c r="CC2" s="18">
        <v>20</v>
      </c>
      <c r="CD2" s="18">
        <v>21</v>
      </c>
      <c r="CE2" s="18">
        <v>22</v>
      </c>
      <c r="CF2" s="18">
        <v>23</v>
      </c>
      <c r="CG2" s="18">
        <v>24</v>
      </c>
    </row>
    <row r="3" spans="1:184" x14ac:dyDescent="0.3">
      <c r="A3" s="18" t="s">
        <v>4</v>
      </c>
      <c r="B3" s="18">
        <v>1</v>
      </c>
      <c r="C3" s="18">
        <v>1</v>
      </c>
      <c r="D3" s="18" t="s">
        <v>34</v>
      </c>
      <c r="E3" s="18" t="s">
        <v>35</v>
      </c>
      <c r="F3" s="18" t="s">
        <v>36</v>
      </c>
      <c r="G3" s="18" t="s">
        <v>37</v>
      </c>
      <c r="H3" s="18" t="s">
        <v>38</v>
      </c>
      <c r="I3" s="18" t="s">
        <v>39</v>
      </c>
      <c r="J3" s="18" t="s">
        <v>40</v>
      </c>
      <c r="K3" s="18" t="s">
        <v>41</v>
      </c>
      <c r="L3" s="18" t="s">
        <v>42</v>
      </c>
      <c r="M3" s="18" t="s">
        <v>43</v>
      </c>
      <c r="N3" s="18" t="s">
        <v>44</v>
      </c>
      <c r="O3" s="18" t="s">
        <v>45</v>
      </c>
      <c r="P3" s="18" t="s">
        <v>46</v>
      </c>
      <c r="Q3" s="18" t="s">
        <v>47</v>
      </c>
      <c r="R3" s="18" t="s">
        <v>48</v>
      </c>
      <c r="S3" s="18" t="s">
        <v>49</v>
      </c>
      <c r="T3" s="18" t="s">
        <v>50</v>
      </c>
      <c r="U3" s="18" t="s">
        <v>51</v>
      </c>
      <c r="V3" s="18" t="s">
        <v>52</v>
      </c>
      <c r="W3" s="18" t="s">
        <v>53</v>
      </c>
      <c r="X3" s="18" t="s">
        <v>54</v>
      </c>
      <c r="Y3" s="18" t="s">
        <v>55</v>
      </c>
      <c r="Z3" s="18" t="s">
        <v>56</v>
      </c>
      <c r="AA3" s="18" t="s">
        <v>57</v>
      </c>
      <c r="AD3" s="18" t="s">
        <v>4</v>
      </c>
      <c r="AE3" s="18">
        <v>1</v>
      </c>
      <c r="AF3" s="18">
        <v>1</v>
      </c>
      <c r="AG3" s="18" t="s">
        <v>2135</v>
      </c>
      <c r="AH3" s="18" t="s">
        <v>2135</v>
      </c>
      <c r="AI3" s="18" t="s">
        <v>2135</v>
      </c>
      <c r="AJ3" s="18" t="s">
        <v>2135</v>
      </c>
      <c r="AK3" s="18" t="s">
        <v>2135</v>
      </c>
      <c r="AL3" s="18" t="s">
        <v>2135</v>
      </c>
      <c r="AM3" s="18" t="s">
        <v>2135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 t="s">
        <v>2135</v>
      </c>
      <c r="AY3" s="18" t="s">
        <v>2135</v>
      </c>
      <c r="AZ3" s="18" t="s">
        <v>2135</v>
      </c>
      <c r="BA3" s="18" t="s">
        <v>2135</v>
      </c>
      <c r="BB3" s="18" t="s">
        <v>2135</v>
      </c>
      <c r="BC3" s="18" t="s">
        <v>2135</v>
      </c>
      <c r="BD3" s="18" t="s">
        <v>2135</v>
      </c>
      <c r="BG3" s="18" t="s">
        <v>4</v>
      </c>
      <c r="BH3" s="18">
        <v>1</v>
      </c>
      <c r="BI3" s="18">
        <v>1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 t="s">
        <v>2138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 t="s">
        <v>2138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</row>
    <row r="4" spans="1:184" x14ac:dyDescent="0.3">
      <c r="A4" s="18" t="s">
        <v>4</v>
      </c>
      <c r="B4" s="18">
        <v>2</v>
      </c>
      <c r="C4" s="18">
        <v>2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8" t="s">
        <v>69</v>
      </c>
      <c r="P4" s="18" t="s">
        <v>70</v>
      </c>
      <c r="Q4" s="18" t="s">
        <v>71</v>
      </c>
      <c r="R4" s="18" t="s">
        <v>72</v>
      </c>
      <c r="S4" s="18" t="s">
        <v>73</v>
      </c>
      <c r="T4" s="18" t="s">
        <v>74</v>
      </c>
      <c r="U4" s="18" t="s">
        <v>75</v>
      </c>
      <c r="V4" s="18" t="s">
        <v>76</v>
      </c>
      <c r="W4" s="18" t="s">
        <v>77</v>
      </c>
      <c r="X4" s="18" t="s">
        <v>78</v>
      </c>
      <c r="Y4" s="18" t="s">
        <v>79</v>
      </c>
      <c r="Z4" s="18" t="s">
        <v>80</v>
      </c>
      <c r="AA4" s="18" t="s">
        <v>81</v>
      </c>
      <c r="AD4" s="18" t="s">
        <v>4</v>
      </c>
      <c r="AE4" s="18">
        <v>2</v>
      </c>
      <c r="AF4" s="18">
        <v>2</v>
      </c>
      <c r="AG4" s="18" t="s">
        <v>2135</v>
      </c>
      <c r="AH4" s="18" t="s">
        <v>2135</v>
      </c>
      <c r="AI4" s="18" t="s">
        <v>2135</v>
      </c>
      <c r="AJ4" s="18" t="s">
        <v>2135</v>
      </c>
      <c r="AK4" s="18" t="s">
        <v>2135</v>
      </c>
      <c r="AL4" s="18" t="s">
        <v>2135</v>
      </c>
      <c r="AM4" s="18" t="s">
        <v>2135</v>
      </c>
      <c r="AN4" s="18" t="s">
        <v>2135</v>
      </c>
      <c r="AO4" s="18" t="s">
        <v>2135</v>
      </c>
      <c r="AP4" s="18" t="s">
        <v>2135</v>
      </c>
      <c r="AQ4" s="18" t="s">
        <v>2135</v>
      </c>
      <c r="AR4" s="18" t="s">
        <v>2135</v>
      </c>
      <c r="AS4" s="18" t="s">
        <v>2135</v>
      </c>
      <c r="AT4" s="18" t="s">
        <v>2135</v>
      </c>
      <c r="AU4" s="18" t="s">
        <v>2135</v>
      </c>
      <c r="AV4" s="18" t="s">
        <v>2135</v>
      </c>
      <c r="AW4" s="18" t="s">
        <v>2135</v>
      </c>
      <c r="AX4" s="18" t="s">
        <v>2135</v>
      </c>
      <c r="AY4" s="18" t="s">
        <v>2135</v>
      </c>
      <c r="AZ4" s="18" t="s">
        <v>2135</v>
      </c>
      <c r="BA4" s="18" t="s">
        <v>2135</v>
      </c>
      <c r="BB4" s="18" t="s">
        <v>2135</v>
      </c>
      <c r="BC4" s="18" t="s">
        <v>2135</v>
      </c>
      <c r="BD4" s="18" t="s">
        <v>2135</v>
      </c>
      <c r="BG4" s="18" t="s">
        <v>4</v>
      </c>
      <c r="BH4" s="18">
        <v>2</v>
      </c>
      <c r="BI4" s="18">
        <v>2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N4" s="18">
        <v>1</v>
      </c>
      <c r="CO4" s="18">
        <v>2</v>
      </c>
      <c r="CP4" s="18">
        <v>3</v>
      </c>
      <c r="CQ4" s="18">
        <v>4</v>
      </c>
      <c r="CR4" s="18">
        <v>5</v>
      </c>
      <c r="CS4" s="18">
        <v>6</v>
      </c>
      <c r="CT4" s="18">
        <v>7</v>
      </c>
      <c r="CU4" s="18">
        <v>8</v>
      </c>
      <c r="CV4" s="18">
        <v>9</v>
      </c>
      <c r="CW4" s="18">
        <v>10</v>
      </c>
      <c r="CX4" s="18">
        <v>11</v>
      </c>
      <c r="CY4" s="18">
        <v>12</v>
      </c>
      <c r="CZ4" s="18">
        <v>13</v>
      </c>
      <c r="DA4" s="18">
        <v>14</v>
      </c>
      <c r="DB4" s="18">
        <v>15</v>
      </c>
      <c r="DC4" s="18">
        <v>16</v>
      </c>
      <c r="DD4" s="18">
        <v>17</v>
      </c>
      <c r="DE4" s="18">
        <v>18</v>
      </c>
      <c r="DF4" s="18">
        <v>19</v>
      </c>
      <c r="DG4" s="18">
        <v>20</v>
      </c>
      <c r="DH4" s="18">
        <v>21</v>
      </c>
      <c r="DI4" s="18">
        <v>22</v>
      </c>
      <c r="DJ4" s="18">
        <v>23</v>
      </c>
      <c r="DK4" s="18">
        <v>24</v>
      </c>
      <c r="DL4" s="18">
        <v>25</v>
      </c>
      <c r="DM4" s="18">
        <v>26</v>
      </c>
      <c r="DN4" s="18">
        <v>27</v>
      </c>
      <c r="DO4" s="18">
        <v>28</v>
      </c>
      <c r="DP4" s="18">
        <v>29</v>
      </c>
      <c r="DQ4" s="18">
        <v>30</v>
      </c>
      <c r="DR4" s="18">
        <v>31</v>
      </c>
      <c r="DS4" s="18">
        <v>32</v>
      </c>
      <c r="DT4" s="18">
        <v>33</v>
      </c>
      <c r="DU4" s="18">
        <v>34</v>
      </c>
      <c r="DV4" s="18">
        <v>35</v>
      </c>
      <c r="DW4" s="18">
        <v>36</v>
      </c>
      <c r="DX4" s="18">
        <v>37</v>
      </c>
      <c r="DY4" s="18">
        <v>38</v>
      </c>
      <c r="DZ4" s="18">
        <v>39</v>
      </c>
      <c r="EA4" s="18">
        <v>40</v>
      </c>
      <c r="EB4" s="18">
        <v>41</v>
      </c>
      <c r="EC4" s="18">
        <v>42</v>
      </c>
      <c r="ED4" s="18">
        <v>43</v>
      </c>
      <c r="EE4" s="18">
        <v>44</v>
      </c>
      <c r="EF4" s="18">
        <v>45</v>
      </c>
      <c r="EG4" s="18">
        <v>46</v>
      </c>
      <c r="EH4" s="18">
        <v>47</v>
      </c>
      <c r="EI4" s="18">
        <v>48</v>
      </c>
      <c r="EJ4" s="18">
        <v>49</v>
      </c>
      <c r="EK4" s="18">
        <v>50</v>
      </c>
      <c r="EL4" s="18">
        <v>51</v>
      </c>
      <c r="EM4" s="18">
        <v>52</v>
      </c>
      <c r="EN4" s="18">
        <v>53</v>
      </c>
      <c r="EO4" s="18">
        <v>54</v>
      </c>
      <c r="EP4" s="18">
        <v>55</v>
      </c>
      <c r="EQ4" s="18">
        <v>56</v>
      </c>
      <c r="ER4" s="18">
        <v>57</v>
      </c>
      <c r="ES4" s="18">
        <v>58</v>
      </c>
      <c r="ET4" s="18">
        <v>59</v>
      </c>
      <c r="EU4" s="18">
        <v>60</v>
      </c>
      <c r="EV4" s="18">
        <v>61</v>
      </c>
      <c r="EW4" s="18">
        <v>62</v>
      </c>
      <c r="EX4" s="18">
        <v>63</v>
      </c>
      <c r="EY4" s="18">
        <v>64</v>
      </c>
      <c r="EZ4" s="18">
        <v>65</v>
      </c>
      <c r="FA4" s="18">
        <v>66</v>
      </c>
      <c r="FB4" s="18">
        <v>67</v>
      </c>
      <c r="FC4" s="18">
        <v>68</v>
      </c>
      <c r="FD4" s="18">
        <v>69</v>
      </c>
      <c r="FE4" s="18">
        <v>70</v>
      </c>
      <c r="FF4" s="18">
        <v>71</v>
      </c>
      <c r="FG4" s="18">
        <v>72</v>
      </c>
      <c r="FH4" s="18">
        <v>73</v>
      </c>
      <c r="FI4" s="18">
        <v>74</v>
      </c>
      <c r="FJ4" s="18">
        <v>75</v>
      </c>
      <c r="FK4" s="18">
        <v>76</v>
      </c>
      <c r="FL4" s="18">
        <v>77</v>
      </c>
      <c r="FM4" s="18">
        <v>78</v>
      </c>
      <c r="FN4" s="18">
        <v>79</v>
      </c>
      <c r="FO4" s="18">
        <v>80</v>
      </c>
      <c r="FP4" s="18">
        <v>81</v>
      </c>
      <c r="FQ4" s="18">
        <v>82</v>
      </c>
      <c r="FR4" s="18">
        <v>83</v>
      </c>
      <c r="FS4" s="18">
        <v>84</v>
      </c>
      <c r="FT4" s="18">
        <v>85</v>
      </c>
      <c r="FU4" s="18">
        <v>86</v>
      </c>
      <c r="FV4" s="18">
        <v>87</v>
      </c>
      <c r="FW4" s="18">
        <v>88</v>
      </c>
      <c r="FX4" s="18">
        <v>89</v>
      </c>
      <c r="FY4" s="18">
        <v>90</v>
      </c>
      <c r="FZ4" s="18">
        <v>91</v>
      </c>
      <c r="GA4" s="18">
        <v>92</v>
      </c>
      <c r="GB4" s="18">
        <v>93</v>
      </c>
    </row>
    <row r="5" spans="1:184" x14ac:dyDescent="0.3">
      <c r="A5" s="18" t="s">
        <v>4</v>
      </c>
      <c r="B5" s="18">
        <v>3</v>
      </c>
      <c r="C5" s="18">
        <v>3</v>
      </c>
      <c r="D5" s="18" t="s">
        <v>82</v>
      </c>
      <c r="E5" s="18" t="s">
        <v>83</v>
      </c>
      <c r="F5" s="18" t="s">
        <v>84</v>
      </c>
      <c r="G5" s="18" t="s">
        <v>85</v>
      </c>
      <c r="H5" s="18" t="s">
        <v>86</v>
      </c>
      <c r="I5" s="18" t="s">
        <v>87</v>
      </c>
      <c r="J5" s="18" t="s">
        <v>88</v>
      </c>
      <c r="K5" s="18" t="s">
        <v>89</v>
      </c>
      <c r="L5" s="18" t="s">
        <v>90</v>
      </c>
      <c r="M5" s="18" t="s">
        <v>91</v>
      </c>
      <c r="N5" s="18" t="s">
        <v>92</v>
      </c>
      <c r="O5" s="18" t="s">
        <v>93</v>
      </c>
      <c r="P5" s="18" t="s">
        <v>94</v>
      </c>
      <c r="Q5" s="18" t="s">
        <v>95</v>
      </c>
      <c r="R5" s="18" t="s">
        <v>96</v>
      </c>
      <c r="S5" s="18" t="s">
        <v>97</v>
      </c>
      <c r="T5" s="18" t="s">
        <v>98</v>
      </c>
      <c r="U5" s="18" t="s">
        <v>99</v>
      </c>
      <c r="V5" s="18" t="s">
        <v>100</v>
      </c>
      <c r="W5" s="18" t="s">
        <v>101</v>
      </c>
      <c r="X5" s="18" t="s">
        <v>102</v>
      </c>
      <c r="Y5" s="18" t="s">
        <v>103</v>
      </c>
      <c r="Z5" s="18" t="s">
        <v>104</v>
      </c>
      <c r="AA5" s="18" t="s">
        <v>99</v>
      </c>
      <c r="AD5" s="18" t="s">
        <v>4</v>
      </c>
      <c r="AE5" s="18">
        <v>3</v>
      </c>
      <c r="AF5" s="18">
        <v>3</v>
      </c>
      <c r="AG5" s="18" t="s">
        <v>2135</v>
      </c>
      <c r="AH5" s="18" t="s">
        <v>2135</v>
      </c>
      <c r="AI5" s="18" t="s">
        <v>2135</v>
      </c>
      <c r="AJ5" s="18" t="s">
        <v>2135</v>
      </c>
      <c r="AK5" s="18" t="s">
        <v>2135</v>
      </c>
      <c r="AL5" s="18" t="s">
        <v>2135</v>
      </c>
      <c r="AM5" s="18" t="s">
        <v>2135</v>
      </c>
      <c r="AN5" s="18" t="s">
        <v>2135</v>
      </c>
      <c r="AO5" s="18" t="s">
        <v>2135</v>
      </c>
      <c r="AP5" s="18" t="s">
        <v>2135</v>
      </c>
      <c r="AQ5" s="18" t="s">
        <v>2135</v>
      </c>
      <c r="AR5" s="18" t="s">
        <v>2135</v>
      </c>
      <c r="AS5" s="18" t="s">
        <v>2135</v>
      </c>
      <c r="AT5" s="18" t="s">
        <v>2135</v>
      </c>
      <c r="AU5" s="18" t="s">
        <v>2135</v>
      </c>
      <c r="AV5" s="18" t="s">
        <v>2135</v>
      </c>
      <c r="AW5" s="18" t="s">
        <v>2135</v>
      </c>
      <c r="AX5" s="18" t="s">
        <v>2135</v>
      </c>
      <c r="AY5" s="18" t="s">
        <v>2135</v>
      </c>
      <c r="AZ5" s="18" t="s">
        <v>2135</v>
      </c>
      <c r="BA5" s="18" t="s">
        <v>2135</v>
      </c>
      <c r="BB5" s="18" t="s">
        <v>2135</v>
      </c>
      <c r="BC5" s="18" t="s">
        <v>2135</v>
      </c>
      <c r="BD5" s="18" t="s">
        <v>2135</v>
      </c>
      <c r="BG5" s="18" t="s">
        <v>4</v>
      </c>
      <c r="BH5" s="18">
        <v>3</v>
      </c>
      <c r="BI5" s="18">
        <v>3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</row>
    <row r="6" spans="1:184" x14ac:dyDescent="0.3">
      <c r="A6" s="18" t="s">
        <v>4</v>
      </c>
      <c r="B6" s="18">
        <v>4</v>
      </c>
      <c r="C6" s="18">
        <v>4</v>
      </c>
      <c r="D6" s="18" t="s">
        <v>105</v>
      </c>
      <c r="E6" s="18" t="s">
        <v>34</v>
      </c>
      <c r="F6" s="18" t="s">
        <v>106</v>
      </c>
      <c r="G6" s="18" t="s">
        <v>107</v>
      </c>
      <c r="H6" s="18" t="s">
        <v>108</v>
      </c>
      <c r="I6" s="18" t="s">
        <v>109</v>
      </c>
      <c r="J6" s="18" t="s">
        <v>110</v>
      </c>
      <c r="K6" s="18" t="s">
        <v>111</v>
      </c>
      <c r="L6" s="18" t="s">
        <v>112</v>
      </c>
      <c r="M6" s="18" t="s">
        <v>113</v>
      </c>
      <c r="N6" s="18" t="s">
        <v>114</v>
      </c>
      <c r="O6" s="18" t="s">
        <v>115</v>
      </c>
      <c r="P6" s="18" t="s">
        <v>116</v>
      </c>
      <c r="Q6" s="18" t="s">
        <v>117</v>
      </c>
      <c r="R6" s="18" t="s">
        <v>118</v>
      </c>
      <c r="S6" s="18" t="s">
        <v>119</v>
      </c>
      <c r="T6" s="18" t="s">
        <v>120</v>
      </c>
      <c r="U6" s="18" t="s">
        <v>121</v>
      </c>
      <c r="V6" s="18" t="s">
        <v>122</v>
      </c>
      <c r="W6" s="18" t="s">
        <v>123</v>
      </c>
      <c r="X6" s="18" t="s">
        <v>124</v>
      </c>
      <c r="Y6" s="18" t="s">
        <v>125</v>
      </c>
      <c r="Z6" s="18" t="s">
        <v>126</v>
      </c>
      <c r="AA6" s="18" t="s">
        <v>127</v>
      </c>
      <c r="AD6" s="18" t="s">
        <v>4</v>
      </c>
      <c r="AE6" s="18">
        <v>4</v>
      </c>
      <c r="AF6" s="18">
        <v>4</v>
      </c>
      <c r="AG6" s="18" t="s">
        <v>2135</v>
      </c>
      <c r="AH6" s="18" t="s">
        <v>2135</v>
      </c>
      <c r="AI6" s="18" t="s">
        <v>2135</v>
      </c>
      <c r="AJ6" s="18" t="s">
        <v>2135</v>
      </c>
      <c r="AK6" s="18" t="s">
        <v>2135</v>
      </c>
      <c r="AL6" s="18" t="s">
        <v>2135</v>
      </c>
      <c r="AM6" s="18" t="s">
        <v>2135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 t="s">
        <v>2135</v>
      </c>
      <c r="AY6" s="18" t="s">
        <v>2135</v>
      </c>
      <c r="AZ6" s="18" t="s">
        <v>2135</v>
      </c>
      <c r="BA6" s="18" t="s">
        <v>2135</v>
      </c>
      <c r="BB6" s="18" t="s">
        <v>2135</v>
      </c>
      <c r="BC6" s="18" t="s">
        <v>2135</v>
      </c>
      <c r="BD6" s="18" t="s">
        <v>2135</v>
      </c>
      <c r="BG6" s="18" t="s">
        <v>4</v>
      </c>
      <c r="BH6" s="18">
        <v>4</v>
      </c>
      <c r="BI6" s="18">
        <v>4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 t="s">
        <v>2138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 t="s">
        <v>2138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</row>
    <row r="7" spans="1:184" x14ac:dyDescent="0.3">
      <c r="A7" s="18" t="s">
        <v>4</v>
      </c>
      <c r="B7" s="18">
        <v>5</v>
      </c>
      <c r="C7" s="18">
        <v>5</v>
      </c>
      <c r="D7" s="18" t="s">
        <v>128</v>
      </c>
      <c r="E7" s="18" t="s">
        <v>129</v>
      </c>
      <c r="F7" s="18" t="s">
        <v>130</v>
      </c>
      <c r="G7" s="18" t="s">
        <v>131</v>
      </c>
      <c r="H7" s="18" t="s">
        <v>132</v>
      </c>
      <c r="I7" s="18" t="s">
        <v>133</v>
      </c>
      <c r="J7" s="18" t="s">
        <v>55</v>
      </c>
      <c r="K7" s="18" t="s">
        <v>134</v>
      </c>
      <c r="L7" s="18" t="s">
        <v>130</v>
      </c>
      <c r="M7" s="18" t="s">
        <v>135</v>
      </c>
      <c r="N7" s="18" t="s">
        <v>136</v>
      </c>
      <c r="O7" s="18" t="s">
        <v>137</v>
      </c>
      <c r="P7" s="18" t="s">
        <v>102</v>
      </c>
      <c r="Q7" s="18" t="s">
        <v>138</v>
      </c>
      <c r="R7" s="18" t="s">
        <v>139</v>
      </c>
      <c r="S7" s="18" t="s">
        <v>140</v>
      </c>
      <c r="T7" s="18" t="s">
        <v>141</v>
      </c>
      <c r="U7" s="18" t="s">
        <v>122</v>
      </c>
      <c r="V7" s="18" t="s">
        <v>142</v>
      </c>
      <c r="W7" s="18" t="s">
        <v>54</v>
      </c>
      <c r="X7" s="18" t="s">
        <v>143</v>
      </c>
      <c r="Y7" s="18" t="s">
        <v>144</v>
      </c>
      <c r="Z7" s="18" t="s">
        <v>145</v>
      </c>
      <c r="AA7" s="18" t="s">
        <v>146</v>
      </c>
      <c r="AD7" s="18" t="s">
        <v>4</v>
      </c>
      <c r="AE7" s="18">
        <v>5</v>
      </c>
      <c r="AF7" s="18">
        <v>5</v>
      </c>
      <c r="AG7" s="18" t="s">
        <v>2135</v>
      </c>
      <c r="AH7" s="18" t="s">
        <v>2135</v>
      </c>
      <c r="AI7" s="18" t="s">
        <v>2135</v>
      </c>
      <c r="AJ7" s="18" t="s">
        <v>2135</v>
      </c>
      <c r="AK7" s="18" t="s">
        <v>2135</v>
      </c>
      <c r="AL7" s="18" t="s">
        <v>2135</v>
      </c>
      <c r="AM7" s="18" t="s">
        <v>2135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 t="s">
        <v>2135</v>
      </c>
      <c r="AY7" s="18" t="s">
        <v>2135</v>
      </c>
      <c r="AZ7" s="18" t="s">
        <v>2135</v>
      </c>
      <c r="BA7" s="18" t="s">
        <v>2135</v>
      </c>
      <c r="BB7" s="18" t="s">
        <v>2135</v>
      </c>
      <c r="BC7" s="18" t="s">
        <v>2135</v>
      </c>
      <c r="BD7" s="18" t="s">
        <v>2135</v>
      </c>
      <c r="BG7" s="18" t="s">
        <v>4</v>
      </c>
      <c r="BH7" s="18">
        <v>5</v>
      </c>
      <c r="BI7" s="18">
        <v>5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 t="s">
        <v>2138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 t="s">
        <v>2138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</row>
    <row r="8" spans="1:184" x14ac:dyDescent="0.3">
      <c r="A8" s="18" t="s">
        <v>4</v>
      </c>
      <c r="B8" s="18">
        <v>6</v>
      </c>
      <c r="C8" s="18">
        <v>6</v>
      </c>
      <c r="D8" s="18" t="s">
        <v>147</v>
      </c>
      <c r="E8" s="18" t="s">
        <v>148</v>
      </c>
      <c r="F8" s="18" t="s">
        <v>149</v>
      </c>
      <c r="G8" s="18" t="s">
        <v>150</v>
      </c>
      <c r="H8" s="18" t="s">
        <v>151</v>
      </c>
      <c r="I8" s="18" t="s">
        <v>152</v>
      </c>
      <c r="J8" s="18" t="s">
        <v>153</v>
      </c>
      <c r="K8" s="18" t="s">
        <v>154</v>
      </c>
      <c r="L8" s="18" t="s">
        <v>155</v>
      </c>
      <c r="M8" s="18" t="s">
        <v>156</v>
      </c>
      <c r="N8" s="18" t="s">
        <v>157</v>
      </c>
      <c r="O8" s="18" t="s">
        <v>158</v>
      </c>
      <c r="P8" s="18" t="s">
        <v>159</v>
      </c>
      <c r="Q8" s="18" t="s">
        <v>160</v>
      </c>
      <c r="R8" s="18" t="s">
        <v>161</v>
      </c>
      <c r="S8" s="18" t="s">
        <v>162</v>
      </c>
      <c r="T8" s="18" t="s">
        <v>163</v>
      </c>
      <c r="U8" s="18" t="s">
        <v>164</v>
      </c>
      <c r="V8" s="18" t="s">
        <v>165</v>
      </c>
      <c r="W8" s="18" t="s">
        <v>166</v>
      </c>
      <c r="X8" s="18" t="s">
        <v>167</v>
      </c>
      <c r="Y8" s="18" t="s">
        <v>168</v>
      </c>
      <c r="Z8" s="18" t="s">
        <v>53</v>
      </c>
      <c r="AA8" s="18" t="s">
        <v>169</v>
      </c>
      <c r="AD8" s="18" t="s">
        <v>4</v>
      </c>
      <c r="AE8" s="18">
        <v>6</v>
      </c>
      <c r="AF8" s="18">
        <v>6</v>
      </c>
      <c r="AG8" s="18" t="s">
        <v>2135</v>
      </c>
      <c r="AH8" s="18" t="s">
        <v>2135</v>
      </c>
      <c r="AI8" s="18" t="s">
        <v>2135</v>
      </c>
      <c r="AJ8" s="18" t="s">
        <v>2135</v>
      </c>
      <c r="AK8" s="18" t="s">
        <v>2135</v>
      </c>
      <c r="AL8" s="18" t="s">
        <v>2135</v>
      </c>
      <c r="AM8" s="18" t="s">
        <v>2135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 t="s">
        <v>2135</v>
      </c>
      <c r="AY8" s="18" t="s">
        <v>2135</v>
      </c>
      <c r="AZ8" s="18" t="s">
        <v>2135</v>
      </c>
      <c r="BA8" s="18" t="s">
        <v>2135</v>
      </c>
      <c r="BB8" s="18" t="s">
        <v>2135</v>
      </c>
      <c r="BC8" s="18" t="s">
        <v>2135</v>
      </c>
      <c r="BD8" s="18" t="s">
        <v>2135</v>
      </c>
      <c r="BG8" s="18" t="s">
        <v>4</v>
      </c>
      <c r="BH8" s="18">
        <v>6</v>
      </c>
      <c r="BI8" s="18">
        <v>6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 t="s">
        <v>2138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 t="s">
        <v>2138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</row>
    <row r="9" spans="1:184" x14ac:dyDescent="0.3">
      <c r="A9" s="18" t="s">
        <v>4</v>
      </c>
      <c r="B9" s="18">
        <v>7</v>
      </c>
      <c r="C9" s="18">
        <v>7</v>
      </c>
      <c r="D9" s="18" t="s">
        <v>170</v>
      </c>
      <c r="E9" s="18" t="s">
        <v>171</v>
      </c>
      <c r="F9" s="18" t="s">
        <v>38</v>
      </c>
      <c r="G9" s="18" t="s">
        <v>172</v>
      </c>
      <c r="H9" s="18" t="s">
        <v>173</v>
      </c>
      <c r="I9" s="18" t="s">
        <v>174</v>
      </c>
      <c r="J9" s="18" t="s">
        <v>175</v>
      </c>
      <c r="K9" s="18" t="s">
        <v>176</v>
      </c>
      <c r="L9" s="18" t="s">
        <v>177</v>
      </c>
      <c r="M9" s="18" t="s">
        <v>178</v>
      </c>
      <c r="N9" s="18" t="s">
        <v>179</v>
      </c>
      <c r="O9" s="18" t="s">
        <v>180</v>
      </c>
      <c r="P9" s="18" t="s">
        <v>181</v>
      </c>
      <c r="Q9" s="18" t="s">
        <v>182</v>
      </c>
      <c r="R9" s="18" t="s">
        <v>183</v>
      </c>
      <c r="S9" s="18" t="s">
        <v>184</v>
      </c>
      <c r="T9" s="18" t="s">
        <v>185</v>
      </c>
      <c r="U9" s="18" t="s">
        <v>186</v>
      </c>
      <c r="V9" s="18" t="s">
        <v>187</v>
      </c>
      <c r="W9" s="18" t="s">
        <v>188</v>
      </c>
      <c r="X9" s="18" t="s">
        <v>189</v>
      </c>
      <c r="Y9" s="18" t="s">
        <v>190</v>
      </c>
      <c r="Z9" s="18" t="s">
        <v>191</v>
      </c>
      <c r="AA9" s="18" t="s">
        <v>192</v>
      </c>
      <c r="AD9" s="18" t="s">
        <v>4</v>
      </c>
      <c r="AE9" s="18">
        <v>7</v>
      </c>
      <c r="AF9" s="18">
        <v>7</v>
      </c>
      <c r="AG9" s="18" t="s">
        <v>2135</v>
      </c>
      <c r="AH9" s="18" t="s">
        <v>2135</v>
      </c>
      <c r="AI9" s="18" t="s">
        <v>2135</v>
      </c>
      <c r="AJ9" s="18" t="s">
        <v>2135</v>
      </c>
      <c r="AK9" s="18" t="s">
        <v>2135</v>
      </c>
      <c r="AL9" s="18" t="s">
        <v>2135</v>
      </c>
      <c r="AM9" s="18" t="s">
        <v>2135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 t="s">
        <v>2135</v>
      </c>
      <c r="AY9" s="18" t="s">
        <v>2135</v>
      </c>
      <c r="AZ9" s="18" t="s">
        <v>2135</v>
      </c>
      <c r="BA9" s="18" t="s">
        <v>2135</v>
      </c>
      <c r="BB9" s="18" t="s">
        <v>2135</v>
      </c>
      <c r="BC9" s="18" t="s">
        <v>2135</v>
      </c>
      <c r="BD9" s="18" t="s">
        <v>2135</v>
      </c>
      <c r="BG9" s="18" t="s">
        <v>4</v>
      </c>
      <c r="BH9" s="18">
        <v>7</v>
      </c>
      <c r="BI9" s="18">
        <v>7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 t="s">
        <v>2138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 t="s">
        <v>2138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</row>
    <row r="10" spans="1:184" x14ac:dyDescent="0.3">
      <c r="A10" s="18" t="s">
        <v>4</v>
      </c>
      <c r="B10" s="18">
        <v>8</v>
      </c>
      <c r="C10" s="18">
        <v>8</v>
      </c>
      <c r="D10" s="18" t="s">
        <v>67</v>
      </c>
      <c r="E10" s="18" t="s">
        <v>193</v>
      </c>
      <c r="F10" s="18" t="s">
        <v>194</v>
      </c>
      <c r="G10" s="18" t="s">
        <v>195</v>
      </c>
      <c r="H10" s="18" t="s">
        <v>196</v>
      </c>
      <c r="I10" s="18" t="s">
        <v>197</v>
      </c>
      <c r="J10" s="18" t="s">
        <v>198</v>
      </c>
      <c r="K10" s="18" t="s">
        <v>199</v>
      </c>
      <c r="L10" s="18" t="s">
        <v>200</v>
      </c>
      <c r="M10" s="18" t="s">
        <v>201</v>
      </c>
      <c r="N10" s="18" t="s">
        <v>202</v>
      </c>
      <c r="O10" s="18" t="s">
        <v>203</v>
      </c>
      <c r="P10" s="18" t="s">
        <v>204</v>
      </c>
      <c r="Q10" s="18" t="s">
        <v>205</v>
      </c>
      <c r="R10" s="18" t="s">
        <v>206</v>
      </c>
      <c r="S10" s="18" t="s">
        <v>110</v>
      </c>
      <c r="T10" s="18" t="s">
        <v>207</v>
      </c>
      <c r="U10" s="18" t="s">
        <v>208</v>
      </c>
      <c r="V10" s="18" t="s">
        <v>159</v>
      </c>
      <c r="W10" s="18" t="s">
        <v>209</v>
      </c>
      <c r="X10" s="18" t="s">
        <v>210</v>
      </c>
      <c r="Y10" s="18" t="s">
        <v>211</v>
      </c>
      <c r="Z10" s="18" t="s">
        <v>212</v>
      </c>
      <c r="AA10" s="18" t="s">
        <v>213</v>
      </c>
      <c r="AD10" s="18" t="s">
        <v>4</v>
      </c>
      <c r="AE10" s="18">
        <v>8</v>
      </c>
      <c r="AF10" s="18">
        <v>8</v>
      </c>
      <c r="AG10" s="18" t="s">
        <v>2135</v>
      </c>
      <c r="AH10" s="18" t="s">
        <v>2135</v>
      </c>
      <c r="AI10" s="18" t="s">
        <v>2135</v>
      </c>
      <c r="AJ10" s="18" t="s">
        <v>2135</v>
      </c>
      <c r="AK10" s="18" t="s">
        <v>2135</v>
      </c>
      <c r="AL10" s="18" t="s">
        <v>2135</v>
      </c>
      <c r="AM10" s="18" t="s">
        <v>2135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 t="s">
        <v>2135</v>
      </c>
      <c r="AY10" s="18" t="s">
        <v>2135</v>
      </c>
      <c r="AZ10" s="18" t="s">
        <v>2135</v>
      </c>
      <c r="BA10" s="18" t="s">
        <v>2135</v>
      </c>
      <c r="BB10" s="18" t="s">
        <v>2135</v>
      </c>
      <c r="BC10" s="18" t="s">
        <v>2135</v>
      </c>
      <c r="BD10" s="18" t="s">
        <v>2135</v>
      </c>
      <c r="BG10" s="18" t="s">
        <v>4</v>
      </c>
      <c r="BH10" s="18">
        <v>8</v>
      </c>
      <c r="BI10" s="18">
        <v>8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 t="s">
        <v>2138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 t="s">
        <v>2138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</row>
    <row r="11" spans="1:184" x14ac:dyDescent="0.3">
      <c r="A11" s="18" t="s">
        <v>4</v>
      </c>
      <c r="B11" s="18">
        <v>9</v>
      </c>
      <c r="C11" s="18">
        <v>9</v>
      </c>
      <c r="D11" s="18" t="s">
        <v>214</v>
      </c>
      <c r="E11" s="18" t="s">
        <v>215</v>
      </c>
      <c r="F11" s="18" t="s">
        <v>216</v>
      </c>
      <c r="G11" s="18" t="s">
        <v>217</v>
      </c>
      <c r="H11" s="18" t="s">
        <v>218</v>
      </c>
      <c r="I11" s="18" t="s">
        <v>219</v>
      </c>
      <c r="J11" s="18" t="s">
        <v>220</v>
      </c>
      <c r="K11" s="18" t="s">
        <v>221</v>
      </c>
      <c r="L11" s="18" t="s">
        <v>222</v>
      </c>
      <c r="M11" s="18" t="s">
        <v>223</v>
      </c>
      <c r="N11" s="18" t="s">
        <v>224</v>
      </c>
      <c r="O11" s="18" t="s">
        <v>225</v>
      </c>
      <c r="P11" s="18" t="s">
        <v>226</v>
      </c>
      <c r="Q11" s="18" t="s">
        <v>227</v>
      </c>
      <c r="R11" s="18" t="s">
        <v>228</v>
      </c>
      <c r="S11" s="18" t="s">
        <v>229</v>
      </c>
      <c r="T11" s="18" t="s">
        <v>230</v>
      </c>
      <c r="U11" s="18" t="s">
        <v>231</v>
      </c>
      <c r="V11" s="18" t="s">
        <v>232</v>
      </c>
      <c r="W11" s="18" t="s">
        <v>233</v>
      </c>
      <c r="X11" s="18" t="s">
        <v>234</v>
      </c>
      <c r="Y11" s="18" t="s">
        <v>235</v>
      </c>
      <c r="Z11" s="18" t="s">
        <v>236</v>
      </c>
      <c r="AA11" s="18" t="s">
        <v>237</v>
      </c>
      <c r="AD11" s="18" t="s">
        <v>4</v>
      </c>
      <c r="AE11" s="18">
        <v>9</v>
      </c>
      <c r="AF11" s="18">
        <v>9</v>
      </c>
      <c r="AG11" s="18" t="s">
        <v>2135</v>
      </c>
      <c r="AH11" s="18" t="s">
        <v>2135</v>
      </c>
      <c r="AI11" s="18" t="s">
        <v>2135</v>
      </c>
      <c r="AJ11" s="18" t="s">
        <v>2135</v>
      </c>
      <c r="AK11" s="18" t="s">
        <v>2135</v>
      </c>
      <c r="AL11" s="18" t="s">
        <v>2135</v>
      </c>
      <c r="AM11" s="18" t="s">
        <v>2135</v>
      </c>
      <c r="AN11" s="18" t="s">
        <v>2135</v>
      </c>
      <c r="AO11" s="18" t="s">
        <v>2135</v>
      </c>
      <c r="AP11" s="18" t="s">
        <v>2135</v>
      </c>
      <c r="AQ11" s="18" t="s">
        <v>2135</v>
      </c>
      <c r="AR11" s="18" t="s">
        <v>2135</v>
      </c>
      <c r="AS11" s="18" t="s">
        <v>2135</v>
      </c>
      <c r="AT11" s="18" t="s">
        <v>2135</v>
      </c>
      <c r="AU11" s="18" t="s">
        <v>2135</v>
      </c>
      <c r="AV11" s="18" t="s">
        <v>2135</v>
      </c>
      <c r="AW11" s="18" t="s">
        <v>2135</v>
      </c>
      <c r="AX11" s="18" t="s">
        <v>2135</v>
      </c>
      <c r="AY11" s="18" t="s">
        <v>2135</v>
      </c>
      <c r="AZ11" s="18" t="s">
        <v>2135</v>
      </c>
      <c r="BA11" s="18" t="s">
        <v>2135</v>
      </c>
      <c r="BB11" s="18" t="s">
        <v>2135</v>
      </c>
      <c r="BC11" s="18" t="s">
        <v>2135</v>
      </c>
      <c r="BD11" s="18" t="s">
        <v>2135</v>
      </c>
      <c r="BG11" s="18" t="s">
        <v>4</v>
      </c>
      <c r="BH11" s="18">
        <v>9</v>
      </c>
      <c r="BI11" s="18">
        <v>9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</row>
    <row r="12" spans="1:184" x14ac:dyDescent="0.3">
      <c r="A12" s="18" t="s">
        <v>4</v>
      </c>
      <c r="B12" s="18">
        <v>10</v>
      </c>
      <c r="C12" s="18">
        <v>10</v>
      </c>
      <c r="D12" s="18" t="s">
        <v>238</v>
      </c>
      <c r="E12" s="18" t="s">
        <v>239</v>
      </c>
      <c r="F12" s="18" t="s">
        <v>240</v>
      </c>
      <c r="G12" s="18" t="s">
        <v>241</v>
      </c>
      <c r="H12" s="18" t="s">
        <v>242</v>
      </c>
      <c r="I12" s="18" t="s">
        <v>243</v>
      </c>
      <c r="J12" s="18" t="s">
        <v>244</v>
      </c>
      <c r="K12" s="18" t="s">
        <v>245</v>
      </c>
      <c r="L12" s="18" t="s">
        <v>246</v>
      </c>
      <c r="M12" s="18" t="s">
        <v>247</v>
      </c>
      <c r="N12" s="18" t="s">
        <v>248</v>
      </c>
      <c r="O12" s="18" t="s">
        <v>249</v>
      </c>
      <c r="P12" s="18" t="s">
        <v>250</v>
      </c>
      <c r="Q12" s="18" t="s">
        <v>251</v>
      </c>
      <c r="R12" s="18" t="s">
        <v>252</v>
      </c>
      <c r="S12" s="18" t="s">
        <v>253</v>
      </c>
      <c r="T12" s="18" t="s">
        <v>254</v>
      </c>
      <c r="U12" s="18" t="s">
        <v>255</v>
      </c>
      <c r="V12" s="18" t="s">
        <v>256</v>
      </c>
      <c r="W12" s="18" t="s">
        <v>257</v>
      </c>
      <c r="X12" s="18" t="s">
        <v>258</v>
      </c>
      <c r="Y12" s="18" t="s">
        <v>259</v>
      </c>
      <c r="Z12" s="18" t="s">
        <v>260</v>
      </c>
      <c r="AA12" s="18" t="s">
        <v>170</v>
      </c>
      <c r="AD12" s="18" t="s">
        <v>4</v>
      </c>
      <c r="AE12" s="18">
        <v>10</v>
      </c>
      <c r="AF12" s="18">
        <v>10</v>
      </c>
      <c r="AG12" s="18" t="s">
        <v>2135</v>
      </c>
      <c r="AH12" s="18" t="s">
        <v>2135</v>
      </c>
      <c r="AI12" s="18" t="s">
        <v>2135</v>
      </c>
      <c r="AJ12" s="18" t="s">
        <v>2135</v>
      </c>
      <c r="AK12" s="18" t="s">
        <v>2135</v>
      </c>
      <c r="AL12" s="18" t="s">
        <v>2135</v>
      </c>
      <c r="AM12" s="18" t="s">
        <v>2135</v>
      </c>
      <c r="AN12" s="18" t="s">
        <v>2135</v>
      </c>
      <c r="AO12" s="18" t="s">
        <v>2135</v>
      </c>
      <c r="AP12" s="18" t="s">
        <v>2135</v>
      </c>
      <c r="AQ12" s="18" t="s">
        <v>2135</v>
      </c>
      <c r="AR12" s="18" t="s">
        <v>2135</v>
      </c>
      <c r="AS12" s="18" t="s">
        <v>2135</v>
      </c>
      <c r="AT12" s="18" t="s">
        <v>2135</v>
      </c>
      <c r="AU12" s="18" t="s">
        <v>2135</v>
      </c>
      <c r="AV12" s="18" t="s">
        <v>2135</v>
      </c>
      <c r="AW12" s="18" t="s">
        <v>2135</v>
      </c>
      <c r="AX12" s="18" t="s">
        <v>2135</v>
      </c>
      <c r="AY12" s="18" t="s">
        <v>2135</v>
      </c>
      <c r="AZ12" s="18" t="s">
        <v>2135</v>
      </c>
      <c r="BA12" s="18" t="s">
        <v>2135</v>
      </c>
      <c r="BB12" s="18" t="s">
        <v>2135</v>
      </c>
      <c r="BC12" s="18" t="s">
        <v>2135</v>
      </c>
      <c r="BD12" s="18" t="s">
        <v>2135</v>
      </c>
      <c r="BG12" s="18" t="s">
        <v>4</v>
      </c>
      <c r="BH12" s="18">
        <v>10</v>
      </c>
      <c r="BI12" s="18">
        <v>10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</row>
    <row r="13" spans="1:184" x14ac:dyDescent="0.3">
      <c r="A13" s="18" t="s">
        <v>4</v>
      </c>
      <c r="B13" s="18">
        <v>11</v>
      </c>
      <c r="C13" s="18">
        <v>11</v>
      </c>
      <c r="D13" s="18" t="s">
        <v>261</v>
      </c>
      <c r="E13" s="18" t="s">
        <v>262</v>
      </c>
      <c r="F13" s="18" t="s">
        <v>263</v>
      </c>
      <c r="G13" s="18" t="s">
        <v>264</v>
      </c>
      <c r="H13" s="18" t="s">
        <v>265</v>
      </c>
      <c r="I13" s="18" t="s">
        <v>266</v>
      </c>
      <c r="J13" s="18" t="s">
        <v>64</v>
      </c>
      <c r="K13" s="18" t="s">
        <v>267</v>
      </c>
      <c r="L13" s="18" t="s">
        <v>268</v>
      </c>
      <c r="M13" s="18" t="s">
        <v>269</v>
      </c>
      <c r="N13" s="18" t="s">
        <v>270</v>
      </c>
      <c r="O13" s="18" t="s">
        <v>271</v>
      </c>
      <c r="P13" s="18" t="s">
        <v>272</v>
      </c>
      <c r="Q13" s="18" t="s">
        <v>273</v>
      </c>
      <c r="R13" s="18" t="s">
        <v>274</v>
      </c>
      <c r="S13" s="18" t="s">
        <v>275</v>
      </c>
      <c r="T13" s="18" t="s">
        <v>276</v>
      </c>
      <c r="U13" s="18" t="s">
        <v>277</v>
      </c>
      <c r="V13" s="18" t="s">
        <v>278</v>
      </c>
      <c r="W13" s="18" t="s">
        <v>279</v>
      </c>
      <c r="X13" s="18" t="s">
        <v>280</v>
      </c>
      <c r="Y13" s="18" t="s">
        <v>281</v>
      </c>
      <c r="Z13" s="18" t="s">
        <v>282</v>
      </c>
      <c r="AA13" s="18" t="s">
        <v>283</v>
      </c>
      <c r="AD13" s="18" t="s">
        <v>4</v>
      </c>
      <c r="AE13" s="18">
        <v>11</v>
      </c>
      <c r="AF13" s="18">
        <v>11</v>
      </c>
      <c r="AG13" s="18" t="s">
        <v>2135</v>
      </c>
      <c r="AH13" s="18" t="s">
        <v>2135</v>
      </c>
      <c r="AI13" s="18" t="s">
        <v>2135</v>
      </c>
      <c r="AJ13" s="18" t="s">
        <v>2135</v>
      </c>
      <c r="AK13" s="18" t="s">
        <v>2135</v>
      </c>
      <c r="AL13" s="18" t="s">
        <v>2135</v>
      </c>
      <c r="AM13" s="18" t="s">
        <v>2135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 t="s">
        <v>2135</v>
      </c>
      <c r="AY13" s="18" t="s">
        <v>2135</v>
      </c>
      <c r="AZ13" s="18" t="s">
        <v>2135</v>
      </c>
      <c r="BA13" s="18" t="s">
        <v>2135</v>
      </c>
      <c r="BB13" s="18" t="s">
        <v>2135</v>
      </c>
      <c r="BC13" s="18" t="s">
        <v>2135</v>
      </c>
      <c r="BD13" s="18" t="s">
        <v>2135</v>
      </c>
      <c r="BG13" s="18" t="s">
        <v>4</v>
      </c>
      <c r="BH13" s="18">
        <v>11</v>
      </c>
      <c r="BI13" s="18">
        <v>11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 t="s">
        <v>2138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 t="s">
        <v>2138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</row>
    <row r="14" spans="1:184" x14ac:dyDescent="0.3">
      <c r="A14" s="18" t="s">
        <v>4</v>
      </c>
      <c r="B14" s="18">
        <v>12</v>
      </c>
      <c r="C14" s="18">
        <v>12</v>
      </c>
      <c r="D14" s="18" t="s">
        <v>272</v>
      </c>
      <c r="E14" s="18" t="s">
        <v>284</v>
      </c>
      <c r="F14" s="18" t="s">
        <v>285</v>
      </c>
      <c r="G14" s="18" t="s">
        <v>286</v>
      </c>
      <c r="H14" s="18" t="s">
        <v>287</v>
      </c>
      <c r="I14" s="18" t="s">
        <v>288</v>
      </c>
      <c r="J14" s="18" t="s">
        <v>289</v>
      </c>
      <c r="K14" s="18" t="s">
        <v>290</v>
      </c>
      <c r="L14" s="18" t="s">
        <v>291</v>
      </c>
      <c r="M14" s="18" t="s">
        <v>292</v>
      </c>
      <c r="N14" s="18" t="s">
        <v>293</v>
      </c>
      <c r="O14" s="18" t="s">
        <v>294</v>
      </c>
      <c r="P14" s="18" t="s">
        <v>295</v>
      </c>
      <c r="Q14" s="18" t="s">
        <v>296</v>
      </c>
      <c r="R14" s="18" t="s">
        <v>297</v>
      </c>
      <c r="S14" s="18" t="s">
        <v>298</v>
      </c>
      <c r="T14" s="18" t="s">
        <v>299</v>
      </c>
      <c r="U14" s="18" t="s">
        <v>300</v>
      </c>
      <c r="V14" s="18" t="s">
        <v>301</v>
      </c>
      <c r="W14" s="18" t="s">
        <v>302</v>
      </c>
      <c r="X14" s="18" t="s">
        <v>303</v>
      </c>
      <c r="Y14" s="18" t="s">
        <v>304</v>
      </c>
      <c r="Z14" s="18" t="s">
        <v>305</v>
      </c>
      <c r="AA14" s="18" t="s">
        <v>306</v>
      </c>
      <c r="AD14" s="18" t="s">
        <v>4</v>
      </c>
      <c r="AE14" s="18">
        <v>12</v>
      </c>
      <c r="AF14" s="18">
        <v>12</v>
      </c>
      <c r="AG14" s="18" t="s">
        <v>2135</v>
      </c>
      <c r="AH14" s="18" t="s">
        <v>2135</v>
      </c>
      <c r="AI14" s="18" t="s">
        <v>2135</v>
      </c>
      <c r="AJ14" s="18" t="s">
        <v>2135</v>
      </c>
      <c r="AK14" s="18" t="s">
        <v>2135</v>
      </c>
      <c r="AL14" s="18" t="s">
        <v>2135</v>
      </c>
      <c r="AM14" s="18" t="s">
        <v>2135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 t="s">
        <v>2135</v>
      </c>
      <c r="AY14" s="18" t="s">
        <v>2135</v>
      </c>
      <c r="AZ14" s="18" t="s">
        <v>2135</v>
      </c>
      <c r="BA14" s="18" t="s">
        <v>2135</v>
      </c>
      <c r="BB14" s="18" t="s">
        <v>2135</v>
      </c>
      <c r="BC14" s="18" t="s">
        <v>2135</v>
      </c>
      <c r="BD14" s="18" t="s">
        <v>2135</v>
      </c>
      <c r="BG14" s="18" t="s">
        <v>4</v>
      </c>
      <c r="BH14" s="18">
        <v>12</v>
      </c>
      <c r="BI14" s="18">
        <v>12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 t="s">
        <v>2138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 t="s">
        <v>2138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</row>
    <row r="15" spans="1:184" x14ac:dyDescent="0.3">
      <c r="A15" s="18" t="s">
        <v>4</v>
      </c>
      <c r="B15" s="18">
        <v>13</v>
      </c>
      <c r="C15" s="18">
        <v>13</v>
      </c>
      <c r="D15" s="18" t="s">
        <v>307</v>
      </c>
      <c r="E15" s="18" t="s">
        <v>308</v>
      </c>
      <c r="F15" s="18" t="s">
        <v>309</v>
      </c>
      <c r="G15" s="18" t="s">
        <v>310</v>
      </c>
      <c r="H15" s="18" t="s">
        <v>311</v>
      </c>
      <c r="I15" s="18" t="s">
        <v>312</v>
      </c>
      <c r="J15" s="18" t="s">
        <v>313</v>
      </c>
      <c r="K15" s="18" t="s">
        <v>314</v>
      </c>
      <c r="L15" s="18" t="s">
        <v>315</v>
      </c>
      <c r="M15" s="18" t="s">
        <v>316</v>
      </c>
      <c r="N15" s="18" t="s">
        <v>317</v>
      </c>
      <c r="O15" s="18" t="s">
        <v>318</v>
      </c>
      <c r="P15" s="18" t="s">
        <v>319</v>
      </c>
      <c r="Q15" s="18" t="s">
        <v>320</v>
      </c>
      <c r="R15" s="18" t="s">
        <v>321</v>
      </c>
      <c r="S15" s="18" t="s">
        <v>322</v>
      </c>
      <c r="T15" s="18" t="s">
        <v>323</v>
      </c>
      <c r="U15" s="18" t="s">
        <v>324</v>
      </c>
      <c r="V15" s="18" t="s">
        <v>325</v>
      </c>
      <c r="W15" s="18" t="s">
        <v>326</v>
      </c>
      <c r="X15" s="18" t="s">
        <v>327</v>
      </c>
      <c r="Y15" s="18" t="s">
        <v>328</v>
      </c>
      <c r="Z15" s="18" t="s">
        <v>329</v>
      </c>
      <c r="AA15" s="18" t="s">
        <v>330</v>
      </c>
      <c r="AD15" s="18" t="s">
        <v>4</v>
      </c>
      <c r="AE15" s="18">
        <v>13</v>
      </c>
      <c r="AF15" s="18">
        <v>13</v>
      </c>
      <c r="AG15" s="18" t="s">
        <v>2135</v>
      </c>
      <c r="AH15" s="18" t="s">
        <v>2135</v>
      </c>
      <c r="AI15" s="18" t="s">
        <v>2135</v>
      </c>
      <c r="AJ15" s="18" t="s">
        <v>2135</v>
      </c>
      <c r="AK15" s="18" t="s">
        <v>2135</v>
      </c>
      <c r="AL15" s="18" t="s">
        <v>2135</v>
      </c>
      <c r="AM15" s="18" t="s">
        <v>2135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 t="s">
        <v>2135</v>
      </c>
      <c r="AY15" s="18" t="s">
        <v>2135</v>
      </c>
      <c r="AZ15" s="18" t="s">
        <v>2135</v>
      </c>
      <c r="BA15" s="18" t="s">
        <v>2135</v>
      </c>
      <c r="BB15" s="18" t="s">
        <v>2135</v>
      </c>
      <c r="BC15" s="18" t="s">
        <v>2135</v>
      </c>
      <c r="BD15" s="18" t="s">
        <v>2135</v>
      </c>
      <c r="BG15" s="18" t="s">
        <v>4</v>
      </c>
      <c r="BH15" s="18">
        <v>13</v>
      </c>
      <c r="BI15" s="18">
        <v>13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 t="s">
        <v>2138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 t="s">
        <v>2138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</row>
    <row r="16" spans="1:184" x14ac:dyDescent="0.3">
      <c r="A16" s="18" t="s">
        <v>4</v>
      </c>
      <c r="B16" s="18">
        <v>14</v>
      </c>
      <c r="C16" s="18">
        <v>14</v>
      </c>
      <c r="D16" s="18" t="s">
        <v>331</v>
      </c>
      <c r="E16" s="18" t="s">
        <v>332</v>
      </c>
      <c r="F16" s="18" t="s">
        <v>333</v>
      </c>
      <c r="G16" s="18" t="s">
        <v>334</v>
      </c>
      <c r="H16" s="18" t="s">
        <v>335</v>
      </c>
      <c r="I16" s="18" t="s">
        <v>336</v>
      </c>
      <c r="J16" s="18" t="s">
        <v>337</v>
      </c>
      <c r="K16" s="18" t="s">
        <v>338</v>
      </c>
      <c r="L16" s="18" t="s">
        <v>339</v>
      </c>
      <c r="M16" s="18" t="s">
        <v>340</v>
      </c>
      <c r="N16" s="18" t="s">
        <v>341</v>
      </c>
      <c r="O16" s="18" t="s">
        <v>342</v>
      </c>
      <c r="P16" s="18" t="s">
        <v>343</v>
      </c>
      <c r="Q16" s="18" t="s">
        <v>344</v>
      </c>
      <c r="R16" s="18" t="s">
        <v>345</v>
      </c>
      <c r="S16" s="18" t="s">
        <v>332</v>
      </c>
      <c r="T16" s="18" t="s">
        <v>346</v>
      </c>
      <c r="U16" s="18" t="s">
        <v>347</v>
      </c>
      <c r="V16" s="18" t="s">
        <v>182</v>
      </c>
      <c r="W16" s="18" t="s">
        <v>348</v>
      </c>
      <c r="X16" s="18" t="s">
        <v>349</v>
      </c>
      <c r="Y16" s="18" t="s">
        <v>350</v>
      </c>
      <c r="Z16" s="18" t="s">
        <v>351</v>
      </c>
      <c r="AA16" s="18" t="s">
        <v>352</v>
      </c>
      <c r="AD16" s="18" t="s">
        <v>4</v>
      </c>
      <c r="AE16" s="18">
        <v>14</v>
      </c>
      <c r="AF16" s="18">
        <v>14</v>
      </c>
      <c r="AG16" s="18" t="s">
        <v>2135</v>
      </c>
      <c r="AH16" s="18" t="s">
        <v>2135</v>
      </c>
      <c r="AI16" s="18" t="s">
        <v>2135</v>
      </c>
      <c r="AJ16" s="18" t="s">
        <v>2135</v>
      </c>
      <c r="AK16" s="18" t="s">
        <v>2135</v>
      </c>
      <c r="AL16" s="18" t="s">
        <v>2135</v>
      </c>
      <c r="AM16" s="18" t="s">
        <v>2135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 t="s">
        <v>2135</v>
      </c>
      <c r="AY16" s="18" t="s">
        <v>2135</v>
      </c>
      <c r="AZ16" s="18" t="s">
        <v>2135</v>
      </c>
      <c r="BA16" s="18" t="s">
        <v>2135</v>
      </c>
      <c r="BB16" s="18" t="s">
        <v>2135</v>
      </c>
      <c r="BC16" s="18" t="s">
        <v>2135</v>
      </c>
      <c r="BD16" s="18" t="s">
        <v>2135</v>
      </c>
      <c r="BG16" s="18" t="s">
        <v>4</v>
      </c>
      <c r="BH16" s="18">
        <v>14</v>
      </c>
      <c r="BI16" s="18">
        <v>14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 t="s">
        <v>2138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 t="s">
        <v>2138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</row>
    <row r="17" spans="1:85" x14ac:dyDescent="0.3">
      <c r="A17" s="18" t="s">
        <v>4</v>
      </c>
      <c r="B17" s="18">
        <v>15</v>
      </c>
      <c r="C17" s="18">
        <v>15</v>
      </c>
      <c r="D17" s="18" t="s">
        <v>353</v>
      </c>
      <c r="E17" s="18" t="s">
        <v>354</v>
      </c>
      <c r="F17" s="18" t="s">
        <v>355</v>
      </c>
      <c r="G17" s="18" t="s">
        <v>356</v>
      </c>
      <c r="H17" s="18" t="s">
        <v>357</v>
      </c>
      <c r="I17" s="18" t="s">
        <v>358</v>
      </c>
      <c r="J17" s="18" t="s">
        <v>359</v>
      </c>
      <c r="K17" s="18" t="s">
        <v>360</v>
      </c>
      <c r="L17" s="18" t="s">
        <v>361</v>
      </c>
      <c r="M17" s="18" t="s">
        <v>362</v>
      </c>
      <c r="N17" s="18" t="s">
        <v>363</v>
      </c>
      <c r="O17" s="18" t="s">
        <v>364</v>
      </c>
      <c r="P17" s="18" t="s">
        <v>365</v>
      </c>
      <c r="Q17" s="18" t="s">
        <v>366</v>
      </c>
      <c r="R17" s="18" t="s">
        <v>367</v>
      </c>
      <c r="S17" s="18" t="s">
        <v>154</v>
      </c>
      <c r="T17" s="18" t="s">
        <v>368</v>
      </c>
      <c r="U17" s="18" t="s">
        <v>369</v>
      </c>
      <c r="V17" s="18" t="s">
        <v>370</v>
      </c>
      <c r="W17" s="18" t="s">
        <v>371</v>
      </c>
      <c r="X17" s="18" t="s">
        <v>372</v>
      </c>
      <c r="Y17" s="18" t="s">
        <v>373</v>
      </c>
      <c r="Z17" s="18" t="s">
        <v>374</v>
      </c>
      <c r="AA17" s="18" t="s">
        <v>125</v>
      </c>
      <c r="AD17" s="18" t="s">
        <v>4</v>
      </c>
      <c r="AE17" s="18">
        <v>15</v>
      </c>
      <c r="AF17" s="18">
        <v>15</v>
      </c>
      <c r="AG17" s="18" t="s">
        <v>2135</v>
      </c>
      <c r="AH17" s="18" t="s">
        <v>2135</v>
      </c>
      <c r="AI17" s="18" t="s">
        <v>2135</v>
      </c>
      <c r="AJ17" s="18" t="s">
        <v>2135</v>
      </c>
      <c r="AK17" s="18" t="s">
        <v>2135</v>
      </c>
      <c r="AL17" s="18" t="s">
        <v>2135</v>
      </c>
      <c r="AM17" s="18" t="s">
        <v>2135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 t="s">
        <v>2135</v>
      </c>
      <c r="AY17" s="18" t="s">
        <v>2135</v>
      </c>
      <c r="AZ17" s="18" t="s">
        <v>2135</v>
      </c>
      <c r="BA17" s="18" t="s">
        <v>2135</v>
      </c>
      <c r="BB17" s="18" t="s">
        <v>2135</v>
      </c>
      <c r="BC17" s="18" t="s">
        <v>2135</v>
      </c>
      <c r="BD17" s="18" t="s">
        <v>2135</v>
      </c>
      <c r="BG17" s="18" t="s">
        <v>4</v>
      </c>
      <c r="BH17" s="18">
        <v>15</v>
      </c>
      <c r="BI17" s="18">
        <v>15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 t="s">
        <v>2138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 t="s">
        <v>2138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</row>
    <row r="18" spans="1:85" x14ac:dyDescent="0.3">
      <c r="A18" s="18" t="s">
        <v>4</v>
      </c>
      <c r="B18" s="18">
        <v>16</v>
      </c>
      <c r="C18" s="18">
        <v>16</v>
      </c>
      <c r="D18" s="18" t="s">
        <v>375</v>
      </c>
      <c r="E18" s="18" t="s">
        <v>376</v>
      </c>
      <c r="F18" s="18" t="s">
        <v>377</v>
      </c>
      <c r="G18" s="18" t="s">
        <v>378</v>
      </c>
      <c r="H18" s="18" t="s">
        <v>379</v>
      </c>
      <c r="I18" s="18" t="s">
        <v>380</v>
      </c>
      <c r="J18" s="18" t="s">
        <v>381</v>
      </c>
      <c r="K18" s="18" t="s">
        <v>382</v>
      </c>
      <c r="L18" s="18" t="s">
        <v>383</v>
      </c>
      <c r="M18" s="18" t="s">
        <v>384</v>
      </c>
      <c r="N18" s="18" t="s">
        <v>385</v>
      </c>
      <c r="O18" s="18" t="s">
        <v>386</v>
      </c>
      <c r="P18" s="18" t="s">
        <v>387</v>
      </c>
      <c r="Q18" s="18" t="s">
        <v>388</v>
      </c>
      <c r="R18" s="18" t="s">
        <v>389</v>
      </c>
      <c r="S18" s="18" t="s">
        <v>390</v>
      </c>
      <c r="T18" s="18" t="s">
        <v>391</v>
      </c>
      <c r="U18" s="18" t="s">
        <v>392</v>
      </c>
      <c r="V18" s="18" t="s">
        <v>393</v>
      </c>
      <c r="W18" s="18" t="s">
        <v>394</v>
      </c>
      <c r="X18" s="18" t="s">
        <v>395</v>
      </c>
      <c r="Y18" s="18" t="s">
        <v>396</v>
      </c>
      <c r="Z18" s="18" t="s">
        <v>362</v>
      </c>
      <c r="AA18" s="18" t="s">
        <v>397</v>
      </c>
      <c r="AD18" s="18" t="s">
        <v>4</v>
      </c>
      <c r="AE18" s="18">
        <v>16</v>
      </c>
      <c r="AF18" s="18">
        <v>16</v>
      </c>
      <c r="AG18" s="18" t="s">
        <v>2135</v>
      </c>
      <c r="AH18" s="18" t="s">
        <v>2135</v>
      </c>
      <c r="AI18" s="18" t="s">
        <v>2135</v>
      </c>
      <c r="AJ18" s="18" t="s">
        <v>2135</v>
      </c>
      <c r="AK18" s="18" t="s">
        <v>2135</v>
      </c>
      <c r="AL18" s="18" t="s">
        <v>2135</v>
      </c>
      <c r="AM18" s="18" t="s">
        <v>2135</v>
      </c>
      <c r="AN18" s="18" t="s">
        <v>2135</v>
      </c>
      <c r="AO18" s="18" t="s">
        <v>2135</v>
      </c>
      <c r="AP18" s="18" t="s">
        <v>2135</v>
      </c>
      <c r="AQ18" s="18" t="s">
        <v>2135</v>
      </c>
      <c r="AR18" s="18" t="s">
        <v>2135</v>
      </c>
      <c r="AS18" s="18" t="s">
        <v>2135</v>
      </c>
      <c r="AT18" s="18" t="s">
        <v>2135</v>
      </c>
      <c r="AU18" s="18" t="s">
        <v>2135</v>
      </c>
      <c r="AV18" s="18" t="s">
        <v>2135</v>
      </c>
      <c r="AW18" s="18" t="s">
        <v>2135</v>
      </c>
      <c r="AX18" s="18" t="s">
        <v>2135</v>
      </c>
      <c r="AY18" s="18" t="s">
        <v>2135</v>
      </c>
      <c r="AZ18" s="18" t="s">
        <v>2135</v>
      </c>
      <c r="BA18" s="18" t="s">
        <v>2135</v>
      </c>
      <c r="BB18" s="18" t="s">
        <v>2135</v>
      </c>
      <c r="BC18" s="18" t="s">
        <v>2135</v>
      </c>
      <c r="BD18" s="18" t="s">
        <v>2135</v>
      </c>
      <c r="BG18" s="18" t="s">
        <v>4</v>
      </c>
      <c r="BH18" s="18">
        <v>16</v>
      </c>
      <c r="BI18" s="18">
        <v>16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</row>
    <row r="19" spans="1:85" x14ac:dyDescent="0.3">
      <c r="A19" s="18" t="s">
        <v>4</v>
      </c>
      <c r="B19" s="18">
        <v>17</v>
      </c>
      <c r="C19" s="18">
        <v>17</v>
      </c>
      <c r="D19" s="18" t="s">
        <v>398</v>
      </c>
      <c r="E19" s="18" t="s">
        <v>399</v>
      </c>
      <c r="F19" s="18" t="s">
        <v>400</v>
      </c>
      <c r="G19" s="18" t="s">
        <v>401</v>
      </c>
      <c r="H19" s="18" t="s">
        <v>402</v>
      </c>
      <c r="I19" s="18" t="s">
        <v>403</v>
      </c>
      <c r="J19" s="18" t="s">
        <v>404</v>
      </c>
      <c r="K19" s="18" t="s">
        <v>405</v>
      </c>
      <c r="L19" s="18" t="s">
        <v>406</v>
      </c>
      <c r="M19" s="18" t="s">
        <v>407</v>
      </c>
      <c r="N19" s="18" t="s">
        <v>408</v>
      </c>
      <c r="O19" s="18" t="s">
        <v>409</v>
      </c>
      <c r="P19" s="18" t="s">
        <v>410</v>
      </c>
      <c r="Q19" s="18" t="s">
        <v>411</v>
      </c>
      <c r="R19" s="18" t="s">
        <v>412</v>
      </c>
      <c r="S19" s="18" t="s">
        <v>413</v>
      </c>
      <c r="T19" s="18" t="s">
        <v>414</v>
      </c>
      <c r="U19" s="18" t="s">
        <v>415</v>
      </c>
      <c r="V19" s="18" t="s">
        <v>104</v>
      </c>
      <c r="W19" s="18" t="s">
        <v>416</v>
      </c>
      <c r="X19" s="18" t="s">
        <v>417</v>
      </c>
      <c r="Y19" s="18" t="s">
        <v>418</v>
      </c>
      <c r="Z19" s="18" t="s">
        <v>419</v>
      </c>
      <c r="AA19" s="18" t="s">
        <v>420</v>
      </c>
      <c r="AD19" s="18" t="s">
        <v>4</v>
      </c>
      <c r="AE19" s="18">
        <v>17</v>
      </c>
      <c r="AF19" s="18">
        <v>17</v>
      </c>
      <c r="AG19" s="18" t="s">
        <v>2135</v>
      </c>
      <c r="AH19" s="18" t="s">
        <v>2135</v>
      </c>
      <c r="AI19" s="18" t="s">
        <v>2135</v>
      </c>
      <c r="AJ19" s="18" t="s">
        <v>2135</v>
      </c>
      <c r="AK19" s="18" t="s">
        <v>2135</v>
      </c>
      <c r="AL19" s="18" t="s">
        <v>2135</v>
      </c>
      <c r="AM19" s="18" t="s">
        <v>2135</v>
      </c>
      <c r="AN19" s="18" t="s">
        <v>2135</v>
      </c>
      <c r="AO19" s="18" t="s">
        <v>2135</v>
      </c>
      <c r="AP19" s="18" t="s">
        <v>2135</v>
      </c>
      <c r="AQ19" s="18" t="s">
        <v>2135</v>
      </c>
      <c r="AR19" s="18" t="s">
        <v>2135</v>
      </c>
      <c r="AS19" s="18" t="s">
        <v>2135</v>
      </c>
      <c r="AT19" s="18" t="s">
        <v>2135</v>
      </c>
      <c r="AU19" s="18" t="s">
        <v>2135</v>
      </c>
      <c r="AV19" s="18" t="s">
        <v>2135</v>
      </c>
      <c r="AW19" s="18" t="s">
        <v>2135</v>
      </c>
      <c r="AX19" s="18" t="s">
        <v>2135</v>
      </c>
      <c r="AY19" s="18" t="s">
        <v>2135</v>
      </c>
      <c r="AZ19" s="18" t="s">
        <v>2135</v>
      </c>
      <c r="BA19" s="18" t="s">
        <v>2135</v>
      </c>
      <c r="BB19" s="18" t="s">
        <v>2135</v>
      </c>
      <c r="BC19" s="18" t="s">
        <v>2135</v>
      </c>
      <c r="BD19" s="18" t="s">
        <v>2135</v>
      </c>
      <c r="BG19" s="18" t="s">
        <v>4</v>
      </c>
      <c r="BH19" s="18">
        <v>17</v>
      </c>
      <c r="BI19" s="18">
        <v>17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</row>
    <row r="20" spans="1:85" x14ac:dyDescent="0.3">
      <c r="A20" s="18" t="s">
        <v>4</v>
      </c>
      <c r="B20" s="18">
        <v>18</v>
      </c>
      <c r="C20" s="18">
        <v>18</v>
      </c>
      <c r="D20" s="18" t="s">
        <v>421</v>
      </c>
      <c r="E20" s="18" t="s">
        <v>422</v>
      </c>
      <c r="F20" s="18" t="s">
        <v>423</v>
      </c>
      <c r="G20" s="18" t="s">
        <v>424</v>
      </c>
      <c r="H20" s="18" t="s">
        <v>425</v>
      </c>
      <c r="I20" s="18" t="s">
        <v>83</v>
      </c>
      <c r="J20" s="18" t="s">
        <v>426</v>
      </c>
      <c r="K20" s="18" t="s">
        <v>427</v>
      </c>
      <c r="L20" s="18" t="s">
        <v>82</v>
      </c>
      <c r="M20" s="18" t="s">
        <v>428</v>
      </c>
      <c r="N20" s="18" t="s">
        <v>429</v>
      </c>
      <c r="O20" s="18" t="s">
        <v>374</v>
      </c>
      <c r="P20" s="18" t="s">
        <v>430</v>
      </c>
      <c r="Q20" s="18" t="s">
        <v>431</v>
      </c>
      <c r="R20" s="18" t="s">
        <v>432</v>
      </c>
      <c r="S20" s="18" t="s">
        <v>433</v>
      </c>
      <c r="T20" s="18" t="s">
        <v>434</v>
      </c>
      <c r="U20" s="18" t="s">
        <v>210</v>
      </c>
      <c r="V20" s="18" t="s">
        <v>435</v>
      </c>
      <c r="W20" s="18" t="s">
        <v>382</v>
      </c>
      <c r="X20" s="18" t="s">
        <v>436</v>
      </c>
      <c r="Y20" s="18" t="s">
        <v>431</v>
      </c>
      <c r="Z20" s="18" t="s">
        <v>437</v>
      </c>
      <c r="AA20" s="18" t="s">
        <v>81</v>
      </c>
      <c r="AD20" s="18" t="s">
        <v>4</v>
      </c>
      <c r="AE20" s="18">
        <v>18</v>
      </c>
      <c r="AF20" s="18">
        <v>18</v>
      </c>
      <c r="AG20" s="18" t="s">
        <v>2135</v>
      </c>
      <c r="AH20" s="18" t="s">
        <v>2135</v>
      </c>
      <c r="AI20" s="18" t="s">
        <v>2135</v>
      </c>
      <c r="AJ20" s="18" t="s">
        <v>2135</v>
      </c>
      <c r="AK20" s="18" t="s">
        <v>2135</v>
      </c>
      <c r="AL20" s="18" t="s">
        <v>2135</v>
      </c>
      <c r="AM20" s="18" t="s">
        <v>2135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 t="s">
        <v>2135</v>
      </c>
      <c r="AY20" s="18" t="s">
        <v>2135</v>
      </c>
      <c r="AZ20" s="18" t="s">
        <v>2135</v>
      </c>
      <c r="BA20" s="18" t="s">
        <v>2135</v>
      </c>
      <c r="BB20" s="18" t="s">
        <v>2135</v>
      </c>
      <c r="BC20" s="18" t="s">
        <v>2135</v>
      </c>
      <c r="BD20" s="18" t="s">
        <v>2135</v>
      </c>
      <c r="BG20" s="18" t="s">
        <v>4</v>
      </c>
      <c r="BH20" s="18">
        <v>18</v>
      </c>
      <c r="BI20" s="18">
        <v>18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 t="s">
        <v>2138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 t="s">
        <v>2138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</row>
    <row r="21" spans="1:85" x14ac:dyDescent="0.3">
      <c r="A21" s="18" t="s">
        <v>4</v>
      </c>
      <c r="B21" s="18">
        <v>19</v>
      </c>
      <c r="C21" s="18">
        <v>19</v>
      </c>
      <c r="D21" s="18" t="s">
        <v>438</v>
      </c>
      <c r="E21" s="18" t="s">
        <v>439</v>
      </c>
      <c r="F21" s="18" t="s">
        <v>440</v>
      </c>
      <c r="G21" s="18" t="s">
        <v>441</v>
      </c>
      <c r="H21" s="18" t="s">
        <v>442</v>
      </c>
      <c r="I21" s="18" t="s">
        <v>443</v>
      </c>
      <c r="J21" s="18" t="s">
        <v>444</v>
      </c>
      <c r="K21" s="18" t="s">
        <v>445</v>
      </c>
      <c r="L21" s="18" t="s">
        <v>446</v>
      </c>
      <c r="M21" s="18" t="s">
        <v>447</v>
      </c>
      <c r="N21" s="18" t="s">
        <v>448</v>
      </c>
      <c r="O21" s="18" t="s">
        <v>175</v>
      </c>
      <c r="P21" s="18" t="s">
        <v>449</v>
      </c>
      <c r="Q21" s="18" t="s">
        <v>450</v>
      </c>
      <c r="R21" s="18" t="s">
        <v>451</v>
      </c>
      <c r="S21" s="18" t="s">
        <v>452</v>
      </c>
      <c r="T21" s="18" t="s">
        <v>444</v>
      </c>
      <c r="U21" s="18" t="s">
        <v>453</v>
      </c>
      <c r="V21" s="18" t="s">
        <v>454</v>
      </c>
      <c r="W21" s="18" t="s">
        <v>455</v>
      </c>
      <c r="X21" s="18" t="s">
        <v>122</v>
      </c>
      <c r="Y21" s="18" t="s">
        <v>456</v>
      </c>
      <c r="Z21" s="18" t="s">
        <v>106</v>
      </c>
      <c r="AA21" s="18" t="s">
        <v>457</v>
      </c>
      <c r="AD21" s="18" t="s">
        <v>4</v>
      </c>
      <c r="AE21" s="18">
        <v>19</v>
      </c>
      <c r="AF21" s="18">
        <v>19</v>
      </c>
      <c r="AG21" s="18" t="s">
        <v>2135</v>
      </c>
      <c r="AH21" s="18" t="s">
        <v>2135</v>
      </c>
      <c r="AI21" s="18" t="s">
        <v>2135</v>
      </c>
      <c r="AJ21" s="18" t="s">
        <v>2135</v>
      </c>
      <c r="AK21" s="18" t="s">
        <v>2135</v>
      </c>
      <c r="AL21" s="18" t="s">
        <v>2135</v>
      </c>
      <c r="AM21" s="18" t="s">
        <v>2135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 t="s">
        <v>2135</v>
      </c>
      <c r="AY21" s="18" t="s">
        <v>2135</v>
      </c>
      <c r="AZ21" s="18" t="s">
        <v>2135</v>
      </c>
      <c r="BA21" s="18" t="s">
        <v>2135</v>
      </c>
      <c r="BB21" s="18" t="s">
        <v>2135</v>
      </c>
      <c r="BC21" s="18" t="s">
        <v>2135</v>
      </c>
      <c r="BD21" s="18" t="s">
        <v>2135</v>
      </c>
      <c r="BG21" s="18" t="s">
        <v>4</v>
      </c>
      <c r="BH21" s="18">
        <v>19</v>
      </c>
      <c r="BI21" s="18">
        <v>19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 t="s">
        <v>2138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 t="s">
        <v>2138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</row>
    <row r="22" spans="1:85" x14ac:dyDescent="0.3">
      <c r="A22" s="18" t="s">
        <v>4</v>
      </c>
      <c r="B22" s="18">
        <v>20</v>
      </c>
      <c r="C22" s="18">
        <v>20</v>
      </c>
      <c r="D22" s="18" t="s">
        <v>429</v>
      </c>
      <c r="E22" s="18" t="s">
        <v>458</v>
      </c>
      <c r="F22" s="18" t="s">
        <v>210</v>
      </c>
      <c r="G22" s="18" t="s">
        <v>459</v>
      </c>
      <c r="H22" s="18" t="s">
        <v>460</v>
      </c>
      <c r="I22" s="18" t="s">
        <v>461</v>
      </c>
      <c r="J22" s="18" t="s">
        <v>462</v>
      </c>
      <c r="K22" s="18" t="s">
        <v>463</v>
      </c>
      <c r="L22" s="18" t="s">
        <v>464</v>
      </c>
      <c r="M22" s="18" t="s">
        <v>465</v>
      </c>
      <c r="N22" s="18" t="s">
        <v>466</v>
      </c>
      <c r="O22" s="18" t="s">
        <v>467</v>
      </c>
      <c r="P22" s="18" t="s">
        <v>468</v>
      </c>
      <c r="Q22" s="18" t="s">
        <v>469</v>
      </c>
      <c r="R22" s="18" t="s">
        <v>470</v>
      </c>
      <c r="S22" s="18" t="s">
        <v>471</v>
      </c>
      <c r="T22" s="18" t="s">
        <v>472</v>
      </c>
      <c r="U22" s="18" t="s">
        <v>473</v>
      </c>
      <c r="V22" s="18" t="s">
        <v>455</v>
      </c>
      <c r="W22" s="18" t="s">
        <v>474</v>
      </c>
      <c r="X22" s="18" t="s">
        <v>475</v>
      </c>
      <c r="Y22" s="18" t="s">
        <v>476</v>
      </c>
      <c r="Z22" s="18" t="s">
        <v>477</v>
      </c>
      <c r="AA22" s="18" t="s">
        <v>478</v>
      </c>
      <c r="AD22" s="18" t="s">
        <v>4</v>
      </c>
      <c r="AE22" s="18">
        <v>20</v>
      </c>
      <c r="AF22" s="18">
        <v>20</v>
      </c>
      <c r="AG22" s="18" t="s">
        <v>2135</v>
      </c>
      <c r="AH22" s="18" t="s">
        <v>2135</v>
      </c>
      <c r="AI22" s="18" t="s">
        <v>2135</v>
      </c>
      <c r="AJ22" s="18" t="s">
        <v>2135</v>
      </c>
      <c r="AK22" s="18" t="s">
        <v>2135</v>
      </c>
      <c r="AL22" s="18" t="s">
        <v>2135</v>
      </c>
      <c r="AM22" s="18" t="s">
        <v>2135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 t="s">
        <v>2135</v>
      </c>
      <c r="AY22" s="18" t="s">
        <v>2135</v>
      </c>
      <c r="AZ22" s="18" t="s">
        <v>2135</v>
      </c>
      <c r="BA22" s="18" t="s">
        <v>2135</v>
      </c>
      <c r="BB22" s="18" t="s">
        <v>2135</v>
      </c>
      <c r="BC22" s="18" t="s">
        <v>2135</v>
      </c>
      <c r="BD22" s="18" t="s">
        <v>2135</v>
      </c>
      <c r="BG22" s="18" t="s">
        <v>4</v>
      </c>
      <c r="BH22" s="18">
        <v>20</v>
      </c>
      <c r="BI22" s="18">
        <v>20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 t="s">
        <v>2138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 t="s">
        <v>2138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</row>
    <row r="23" spans="1:85" x14ac:dyDescent="0.3">
      <c r="A23" s="18" t="s">
        <v>4</v>
      </c>
      <c r="B23" s="18">
        <v>21</v>
      </c>
      <c r="C23" s="18">
        <v>21</v>
      </c>
      <c r="D23" s="18" t="s">
        <v>40</v>
      </c>
      <c r="E23" s="18" t="s">
        <v>140</v>
      </c>
      <c r="F23" s="18" t="s">
        <v>479</v>
      </c>
      <c r="G23" s="18" t="s">
        <v>364</v>
      </c>
      <c r="H23" s="18" t="s">
        <v>480</v>
      </c>
      <c r="I23" s="18" t="s">
        <v>481</v>
      </c>
      <c r="J23" s="18" t="s">
        <v>482</v>
      </c>
      <c r="K23" s="18" t="s">
        <v>483</v>
      </c>
      <c r="L23" s="18" t="s">
        <v>484</v>
      </c>
      <c r="M23" s="18" t="s">
        <v>485</v>
      </c>
      <c r="N23" s="18" t="s">
        <v>486</v>
      </c>
      <c r="O23" s="18" t="s">
        <v>487</v>
      </c>
      <c r="P23" s="18" t="s">
        <v>488</v>
      </c>
      <c r="Q23" s="18" t="s">
        <v>489</v>
      </c>
      <c r="R23" s="18" t="s">
        <v>490</v>
      </c>
      <c r="S23" s="18" t="s">
        <v>491</v>
      </c>
      <c r="T23" s="18" t="s">
        <v>492</v>
      </c>
      <c r="U23" s="18" t="s">
        <v>294</v>
      </c>
      <c r="V23" s="18" t="s">
        <v>493</v>
      </c>
      <c r="W23" s="18" t="s">
        <v>494</v>
      </c>
      <c r="X23" s="18" t="s">
        <v>495</v>
      </c>
      <c r="Y23" s="18" t="s">
        <v>496</v>
      </c>
      <c r="Z23" s="18" t="s">
        <v>497</v>
      </c>
      <c r="AA23" s="18" t="s">
        <v>498</v>
      </c>
      <c r="AD23" s="18" t="s">
        <v>4</v>
      </c>
      <c r="AE23" s="18">
        <v>21</v>
      </c>
      <c r="AF23" s="18">
        <v>21</v>
      </c>
      <c r="AG23" s="18" t="s">
        <v>2135</v>
      </c>
      <c r="AH23" s="18" t="s">
        <v>2135</v>
      </c>
      <c r="AI23" s="18" t="s">
        <v>2135</v>
      </c>
      <c r="AJ23" s="18" t="s">
        <v>2135</v>
      </c>
      <c r="AK23" s="18" t="s">
        <v>2135</v>
      </c>
      <c r="AL23" s="18" t="s">
        <v>2135</v>
      </c>
      <c r="AM23" s="18" t="s">
        <v>2135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 t="s">
        <v>2135</v>
      </c>
      <c r="AY23" s="18" t="s">
        <v>2135</v>
      </c>
      <c r="AZ23" s="18" t="s">
        <v>2135</v>
      </c>
      <c r="BA23" s="18" t="s">
        <v>2135</v>
      </c>
      <c r="BB23" s="18" t="s">
        <v>2135</v>
      </c>
      <c r="BC23" s="18" t="s">
        <v>2135</v>
      </c>
      <c r="BD23" s="18" t="s">
        <v>2135</v>
      </c>
      <c r="BG23" s="18" t="s">
        <v>4</v>
      </c>
      <c r="BH23" s="18">
        <v>21</v>
      </c>
      <c r="BI23" s="18">
        <v>21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 t="s">
        <v>2138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 t="s">
        <v>2138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</row>
    <row r="24" spans="1:85" x14ac:dyDescent="0.3">
      <c r="A24" s="18" t="s">
        <v>4</v>
      </c>
      <c r="B24" s="18">
        <v>22</v>
      </c>
      <c r="C24" s="18">
        <v>22</v>
      </c>
      <c r="D24" s="18" t="s">
        <v>371</v>
      </c>
      <c r="E24" s="18" t="s">
        <v>499</v>
      </c>
      <c r="F24" s="18" t="s">
        <v>500</v>
      </c>
      <c r="G24" s="18" t="s">
        <v>501</v>
      </c>
      <c r="H24" s="18" t="s">
        <v>130</v>
      </c>
      <c r="I24" s="18" t="s">
        <v>502</v>
      </c>
      <c r="J24" s="18" t="s">
        <v>175</v>
      </c>
      <c r="K24" s="18" t="s">
        <v>503</v>
      </c>
      <c r="L24" s="18" t="s">
        <v>504</v>
      </c>
      <c r="M24" s="18" t="s">
        <v>505</v>
      </c>
      <c r="N24" s="18" t="s">
        <v>506</v>
      </c>
      <c r="O24" s="18" t="s">
        <v>507</v>
      </c>
      <c r="P24" s="18" t="s">
        <v>508</v>
      </c>
      <c r="Q24" s="18" t="s">
        <v>509</v>
      </c>
      <c r="R24" s="18" t="s">
        <v>510</v>
      </c>
      <c r="S24" s="18" t="s">
        <v>510</v>
      </c>
      <c r="T24" s="18" t="s">
        <v>511</v>
      </c>
      <c r="U24" s="18" t="s">
        <v>512</v>
      </c>
      <c r="V24" s="18" t="s">
        <v>512</v>
      </c>
      <c r="W24" s="18" t="s">
        <v>513</v>
      </c>
      <c r="X24" s="18" t="s">
        <v>514</v>
      </c>
      <c r="Y24" s="18" t="s">
        <v>515</v>
      </c>
      <c r="Z24" s="18" t="s">
        <v>516</v>
      </c>
      <c r="AA24" s="18" t="s">
        <v>517</v>
      </c>
      <c r="AD24" s="18" t="s">
        <v>4</v>
      </c>
      <c r="AE24" s="18">
        <v>22</v>
      </c>
      <c r="AF24" s="18">
        <v>22</v>
      </c>
      <c r="AG24" s="18" t="s">
        <v>2135</v>
      </c>
      <c r="AH24" s="18" t="s">
        <v>2135</v>
      </c>
      <c r="AI24" s="18" t="s">
        <v>2135</v>
      </c>
      <c r="AJ24" s="18" t="s">
        <v>2135</v>
      </c>
      <c r="AK24" s="18" t="s">
        <v>2135</v>
      </c>
      <c r="AL24" s="18" t="s">
        <v>2135</v>
      </c>
      <c r="AM24" s="18" t="s">
        <v>2135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 t="s">
        <v>2135</v>
      </c>
      <c r="AY24" s="18" t="s">
        <v>2135</v>
      </c>
      <c r="AZ24" s="18" t="s">
        <v>2135</v>
      </c>
      <c r="BA24" s="18" t="s">
        <v>2135</v>
      </c>
      <c r="BB24" s="18" t="s">
        <v>2135</v>
      </c>
      <c r="BC24" s="18" t="s">
        <v>2135</v>
      </c>
      <c r="BD24" s="18" t="s">
        <v>2135</v>
      </c>
      <c r="BG24" s="18" t="s">
        <v>4</v>
      </c>
      <c r="BH24" s="18">
        <v>22</v>
      </c>
      <c r="BI24" s="18">
        <v>22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 t="s">
        <v>2138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 t="s">
        <v>2138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</row>
    <row r="25" spans="1:85" x14ac:dyDescent="0.3">
      <c r="A25" s="18" t="s">
        <v>4</v>
      </c>
      <c r="B25" s="18">
        <v>23</v>
      </c>
      <c r="C25" s="18">
        <v>23</v>
      </c>
      <c r="D25" s="18" t="s">
        <v>518</v>
      </c>
      <c r="E25" s="18" t="s">
        <v>519</v>
      </c>
      <c r="F25" s="18" t="s">
        <v>520</v>
      </c>
      <c r="G25" s="18" t="s">
        <v>521</v>
      </c>
      <c r="H25" s="18" t="s">
        <v>522</v>
      </c>
      <c r="I25" s="18" t="s">
        <v>523</v>
      </c>
      <c r="J25" s="18" t="s">
        <v>498</v>
      </c>
      <c r="K25" s="18" t="s">
        <v>524</v>
      </c>
      <c r="L25" s="18" t="s">
        <v>455</v>
      </c>
      <c r="M25" s="18" t="s">
        <v>525</v>
      </c>
      <c r="N25" s="18" t="s">
        <v>526</v>
      </c>
      <c r="O25" s="18" t="s">
        <v>527</v>
      </c>
      <c r="P25" s="18" t="s">
        <v>528</v>
      </c>
      <c r="Q25" s="18" t="s">
        <v>529</v>
      </c>
      <c r="R25" s="18" t="s">
        <v>530</v>
      </c>
      <c r="S25" s="18" t="s">
        <v>531</v>
      </c>
      <c r="T25" s="18" t="s">
        <v>147</v>
      </c>
      <c r="U25" s="18" t="s">
        <v>532</v>
      </c>
      <c r="V25" s="18" t="s">
        <v>533</v>
      </c>
      <c r="W25" s="18" t="s">
        <v>534</v>
      </c>
      <c r="X25" s="18" t="s">
        <v>535</v>
      </c>
      <c r="Y25" s="18" t="s">
        <v>536</v>
      </c>
      <c r="Z25" s="18" t="s">
        <v>537</v>
      </c>
      <c r="AA25" s="18" t="s">
        <v>365</v>
      </c>
      <c r="AD25" s="18" t="s">
        <v>4</v>
      </c>
      <c r="AE25" s="18">
        <v>23</v>
      </c>
      <c r="AF25" s="18">
        <v>23</v>
      </c>
      <c r="AG25" s="18" t="s">
        <v>2135</v>
      </c>
      <c r="AH25" s="18" t="s">
        <v>2135</v>
      </c>
      <c r="AI25" s="18" t="s">
        <v>2135</v>
      </c>
      <c r="AJ25" s="18" t="s">
        <v>2135</v>
      </c>
      <c r="AK25" s="18" t="s">
        <v>2135</v>
      </c>
      <c r="AL25" s="18" t="s">
        <v>2135</v>
      </c>
      <c r="AM25" s="18" t="s">
        <v>2135</v>
      </c>
      <c r="AN25" s="18" t="s">
        <v>2135</v>
      </c>
      <c r="AO25" s="18" t="s">
        <v>2135</v>
      </c>
      <c r="AP25" s="18" t="s">
        <v>2135</v>
      </c>
      <c r="AQ25" s="18" t="s">
        <v>2135</v>
      </c>
      <c r="AR25" s="18" t="s">
        <v>2135</v>
      </c>
      <c r="AS25" s="18" t="s">
        <v>2135</v>
      </c>
      <c r="AT25" s="18" t="s">
        <v>2135</v>
      </c>
      <c r="AU25" s="18" t="s">
        <v>2135</v>
      </c>
      <c r="AV25" s="18" t="s">
        <v>2135</v>
      </c>
      <c r="AW25" s="18" t="s">
        <v>2135</v>
      </c>
      <c r="AX25" s="18" t="s">
        <v>2135</v>
      </c>
      <c r="AY25" s="18" t="s">
        <v>2135</v>
      </c>
      <c r="AZ25" s="18" t="s">
        <v>2135</v>
      </c>
      <c r="BA25" s="18" t="s">
        <v>2135</v>
      </c>
      <c r="BB25" s="18" t="s">
        <v>2135</v>
      </c>
      <c r="BC25" s="18" t="s">
        <v>2135</v>
      </c>
      <c r="BD25" s="18" t="s">
        <v>2135</v>
      </c>
      <c r="BG25" s="18" t="s">
        <v>4</v>
      </c>
      <c r="BH25" s="18">
        <v>23</v>
      </c>
      <c r="BI25" s="18">
        <v>23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</row>
    <row r="26" spans="1:85" x14ac:dyDescent="0.3">
      <c r="A26" s="18" t="s">
        <v>4</v>
      </c>
      <c r="B26" s="18">
        <v>24</v>
      </c>
      <c r="C26" s="18">
        <v>24</v>
      </c>
      <c r="D26" s="18" t="s">
        <v>538</v>
      </c>
      <c r="E26" s="18" t="s">
        <v>539</v>
      </c>
      <c r="F26" s="18" t="s">
        <v>540</v>
      </c>
      <c r="G26" s="18" t="s">
        <v>541</v>
      </c>
      <c r="H26" s="18" t="s">
        <v>349</v>
      </c>
      <c r="I26" s="18" t="s">
        <v>542</v>
      </c>
      <c r="J26" s="18" t="s">
        <v>359</v>
      </c>
      <c r="K26" s="18" t="s">
        <v>543</v>
      </c>
      <c r="L26" s="18" t="s">
        <v>544</v>
      </c>
      <c r="M26" s="18" t="s">
        <v>476</v>
      </c>
      <c r="N26" s="18" t="s">
        <v>545</v>
      </c>
      <c r="O26" s="18" t="s">
        <v>546</v>
      </c>
      <c r="P26" s="18" t="s">
        <v>547</v>
      </c>
      <c r="Q26" s="18" t="s">
        <v>548</v>
      </c>
      <c r="R26" s="18" t="s">
        <v>549</v>
      </c>
      <c r="S26" s="18" t="s">
        <v>550</v>
      </c>
      <c r="T26" s="18" t="s">
        <v>551</v>
      </c>
      <c r="U26" s="18" t="s">
        <v>552</v>
      </c>
      <c r="V26" s="18" t="s">
        <v>553</v>
      </c>
      <c r="W26" s="18" t="s">
        <v>554</v>
      </c>
      <c r="X26" s="18" t="s">
        <v>555</v>
      </c>
      <c r="Y26" s="18" t="s">
        <v>556</v>
      </c>
      <c r="Z26" s="18" t="s">
        <v>557</v>
      </c>
      <c r="AA26" s="18" t="s">
        <v>306</v>
      </c>
      <c r="AD26" s="18" t="s">
        <v>4</v>
      </c>
      <c r="AE26" s="18">
        <v>24</v>
      </c>
      <c r="AF26" s="18">
        <v>24</v>
      </c>
      <c r="AG26" s="18" t="s">
        <v>2135</v>
      </c>
      <c r="AH26" s="18" t="s">
        <v>2135</v>
      </c>
      <c r="AI26" s="18" t="s">
        <v>2135</v>
      </c>
      <c r="AJ26" s="18" t="s">
        <v>2135</v>
      </c>
      <c r="AK26" s="18" t="s">
        <v>2135</v>
      </c>
      <c r="AL26" s="18" t="s">
        <v>2135</v>
      </c>
      <c r="AM26" s="18" t="s">
        <v>2135</v>
      </c>
      <c r="AN26" s="18" t="s">
        <v>2135</v>
      </c>
      <c r="AO26" s="18" t="s">
        <v>2135</v>
      </c>
      <c r="AP26" s="18" t="s">
        <v>2135</v>
      </c>
      <c r="AQ26" s="18" t="s">
        <v>2135</v>
      </c>
      <c r="AR26" s="18" t="s">
        <v>2135</v>
      </c>
      <c r="AS26" s="18" t="s">
        <v>2135</v>
      </c>
      <c r="AT26" s="18" t="s">
        <v>2135</v>
      </c>
      <c r="AU26" s="18" t="s">
        <v>2135</v>
      </c>
      <c r="AV26" s="18" t="s">
        <v>2135</v>
      </c>
      <c r="AW26" s="18" t="s">
        <v>2135</v>
      </c>
      <c r="AX26" s="18" t="s">
        <v>2135</v>
      </c>
      <c r="AY26" s="18" t="s">
        <v>2135</v>
      </c>
      <c r="AZ26" s="18" t="s">
        <v>2135</v>
      </c>
      <c r="BA26" s="18" t="s">
        <v>2135</v>
      </c>
      <c r="BB26" s="18" t="s">
        <v>2135</v>
      </c>
      <c r="BC26" s="18" t="s">
        <v>2135</v>
      </c>
      <c r="BD26" s="18" t="s">
        <v>2135</v>
      </c>
      <c r="BG26" s="18" t="s">
        <v>4</v>
      </c>
      <c r="BH26" s="18">
        <v>24</v>
      </c>
      <c r="BI26" s="18">
        <v>24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</row>
    <row r="27" spans="1:85" x14ac:dyDescent="0.3">
      <c r="A27" s="18" t="s">
        <v>4</v>
      </c>
      <c r="B27" s="18">
        <v>25</v>
      </c>
      <c r="C27" s="18">
        <v>25</v>
      </c>
      <c r="D27" s="18" t="s">
        <v>558</v>
      </c>
      <c r="E27" s="18" t="s">
        <v>559</v>
      </c>
      <c r="F27" s="18" t="s">
        <v>560</v>
      </c>
      <c r="G27" s="18" t="s">
        <v>561</v>
      </c>
      <c r="H27" s="18" t="s">
        <v>562</v>
      </c>
      <c r="I27" s="18" t="s">
        <v>563</v>
      </c>
      <c r="J27" s="18" t="s">
        <v>564</v>
      </c>
      <c r="K27" s="18" t="s">
        <v>565</v>
      </c>
      <c r="L27" s="18" t="s">
        <v>566</v>
      </c>
      <c r="M27" s="18" t="s">
        <v>567</v>
      </c>
      <c r="N27" s="18" t="s">
        <v>568</v>
      </c>
      <c r="O27" s="18" t="s">
        <v>569</v>
      </c>
      <c r="P27" s="18" t="s">
        <v>570</v>
      </c>
      <c r="Q27" s="18" t="s">
        <v>571</v>
      </c>
      <c r="R27" s="18" t="s">
        <v>572</v>
      </c>
      <c r="S27" s="18" t="s">
        <v>573</v>
      </c>
      <c r="T27" s="18" t="s">
        <v>574</v>
      </c>
      <c r="U27" s="18" t="s">
        <v>575</v>
      </c>
      <c r="V27" s="18" t="s">
        <v>576</v>
      </c>
      <c r="W27" s="18" t="s">
        <v>577</v>
      </c>
      <c r="X27" s="18" t="s">
        <v>578</v>
      </c>
      <c r="Y27" s="18" t="s">
        <v>579</v>
      </c>
      <c r="Z27" s="18" t="s">
        <v>580</v>
      </c>
      <c r="AA27" s="18" t="s">
        <v>562</v>
      </c>
      <c r="AD27" s="18" t="s">
        <v>4</v>
      </c>
      <c r="AE27" s="18">
        <v>25</v>
      </c>
      <c r="AF27" s="18">
        <v>25</v>
      </c>
      <c r="AG27" s="18" t="s">
        <v>2135</v>
      </c>
      <c r="AH27" s="18" t="s">
        <v>2135</v>
      </c>
      <c r="AI27" s="18" t="s">
        <v>2135</v>
      </c>
      <c r="AJ27" s="18" t="s">
        <v>2135</v>
      </c>
      <c r="AK27" s="18" t="s">
        <v>2135</v>
      </c>
      <c r="AL27" s="18" t="s">
        <v>2135</v>
      </c>
      <c r="AM27" s="18" t="s">
        <v>2135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 t="s">
        <v>2135</v>
      </c>
      <c r="AY27" s="18" t="s">
        <v>2135</v>
      </c>
      <c r="AZ27" s="18" t="s">
        <v>2135</v>
      </c>
      <c r="BA27" s="18" t="s">
        <v>2135</v>
      </c>
      <c r="BB27" s="18" t="s">
        <v>2135</v>
      </c>
      <c r="BC27" s="18" t="s">
        <v>2135</v>
      </c>
      <c r="BD27" s="18" t="s">
        <v>2135</v>
      </c>
      <c r="BG27" s="18" t="s">
        <v>4</v>
      </c>
      <c r="BH27" s="18">
        <v>25</v>
      </c>
      <c r="BI27" s="18">
        <v>25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 t="s">
        <v>2138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 t="s">
        <v>2138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</row>
    <row r="28" spans="1:85" x14ac:dyDescent="0.3">
      <c r="A28" s="18" t="s">
        <v>4</v>
      </c>
      <c r="B28" s="18">
        <v>26</v>
      </c>
      <c r="C28" s="18">
        <v>26</v>
      </c>
      <c r="D28" s="18" t="s">
        <v>581</v>
      </c>
      <c r="E28" s="18" t="s">
        <v>470</v>
      </c>
      <c r="F28" s="18" t="s">
        <v>582</v>
      </c>
      <c r="G28" s="18" t="s">
        <v>162</v>
      </c>
      <c r="H28" s="18" t="s">
        <v>450</v>
      </c>
      <c r="I28" s="18" t="s">
        <v>583</v>
      </c>
      <c r="J28" s="18" t="s">
        <v>584</v>
      </c>
      <c r="K28" s="18" t="s">
        <v>585</v>
      </c>
      <c r="L28" s="18" t="s">
        <v>586</v>
      </c>
      <c r="M28" s="18" t="s">
        <v>587</v>
      </c>
      <c r="N28" s="18" t="s">
        <v>588</v>
      </c>
      <c r="O28" s="18" t="s">
        <v>373</v>
      </c>
      <c r="P28" s="18" t="s">
        <v>589</v>
      </c>
      <c r="Q28" s="18" t="s">
        <v>590</v>
      </c>
      <c r="R28" s="18" t="s">
        <v>591</v>
      </c>
      <c r="S28" s="18" t="s">
        <v>592</v>
      </c>
      <c r="T28" s="18" t="s">
        <v>593</v>
      </c>
      <c r="U28" s="18" t="s">
        <v>594</v>
      </c>
      <c r="V28" s="18" t="s">
        <v>595</v>
      </c>
      <c r="W28" s="18" t="s">
        <v>596</v>
      </c>
      <c r="X28" s="18" t="s">
        <v>597</v>
      </c>
      <c r="Y28" s="18" t="s">
        <v>222</v>
      </c>
      <c r="Z28" s="18" t="s">
        <v>598</v>
      </c>
      <c r="AA28" s="18" t="s">
        <v>599</v>
      </c>
      <c r="AD28" s="18" t="s">
        <v>4</v>
      </c>
      <c r="AE28" s="18">
        <v>26</v>
      </c>
      <c r="AF28" s="18">
        <v>26</v>
      </c>
      <c r="AG28" s="18" t="s">
        <v>2135</v>
      </c>
      <c r="AH28" s="18" t="s">
        <v>2135</v>
      </c>
      <c r="AI28" s="18" t="s">
        <v>2135</v>
      </c>
      <c r="AJ28" s="18" t="s">
        <v>2135</v>
      </c>
      <c r="AK28" s="18" t="s">
        <v>2135</v>
      </c>
      <c r="AL28" s="18" t="s">
        <v>2135</v>
      </c>
      <c r="AM28" s="18" t="s">
        <v>2135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 t="s">
        <v>2135</v>
      </c>
      <c r="AY28" s="18" t="s">
        <v>2135</v>
      </c>
      <c r="AZ28" s="18" t="s">
        <v>2135</v>
      </c>
      <c r="BA28" s="18" t="s">
        <v>2135</v>
      </c>
      <c r="BB28" s="18" t="s">
        <v>2135</v>
      </c>
      <c r="BC28" s="18" t="s">
        <v>2135</v>
      </c>
      <c r="BD28" s="18" t="s">
        <v>2135</v>
      </c>
      <c r="BG28" s="18" t="s">
        <v>4</v>
      </c>
      <c r="BH28" s="18">
        <v>26</v>
      </c>
      <c r="BI28" s="18">
        <v>26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 t="s">
        <v>2138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 t="s">
        <v>2138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</row>
    <row r="29" spans="1:85" x14ac:dyDescent="0.3">
      <c r="A29" s="18" t="s">
        <v>4</v>
      </c>
      <c r="B29" s="18">
        <v>27</v>
      </c>
      <c r="C29" s="18">
        <v>27</v>
      </c>
      <c r="D29" s="18" t="s">
        <v>600</v>
      </c>
      <c r="E29" s="18" t="s">
        <v>601</v>
      </c>
      <c r="F29" s="18" t="s">
        <v>602</v>
      </c>
      <c r="G29" s="18" t="s">
        <v>603</v>
      </c>
      <c r="H29" s="18" t="s">
        <v>604</v>
      </c>
      <c r="I29" s="18" t="s">
        <v>605</v>
      </c>
      <c r="J29" s="18" t="s">
        <v>606</v>
      </c>
      <c r="K29" s="18" t="s">
        <v>607</v>
      </c>
      <c r="L29" s="18" t="s">
        <v>310</v>
      </c>
      <c r="M29" s="18" t="s">
        <v>608</v>
      </c>
      <c r="N29" s="18" t="s">
        <v>609</v>
      </c>
      <c r="O29" s="18" t="s">
        <v>268</v>
      </c>
      <c r="P29" s="18" t="s">
        <v>610</v>
      </c>
      <c r="Q29" s="18" t="s">
        <v>611</v>
      </c>
      <c r="R29" s="18" t="s">
        <v>611</v>
      </c>
      <c r="S29" s="18" t="s">
        <v>268</v>
      </c>
      <c r="T29" s="18" t="s">
        <v>610</v>
      </c>
      <c r="U29" s="18" t="s">
        <v>612</v>
      </c>
      <c r="V29" s="18" t="s">
        <v>613</v>
      </c>
      <c r="W29" s="18" t="s">
        <v>614</v>
      </c>
      <c r="X29" s="18" t="s">
        <v>615</v>
      </c>
      <c r="Y29" s="18" t="s">
        <v>616</v>
      </c>
      <c r="Z29" s="18" t="s">
        <v>617</v>
      </c>
      <c r="AA29" s="18" t="s">
        <v>618</v>
      </c>
      <c r="AD29" s="18" t="s">
        <v>4</v>
      </c>
      <c r="AE29" s="18">
        <v>27</v>
      </c>
      <c r="AF29" s="18">
        <v>27</v>
      </c>
      <c r="AG29" s="18" t="s">
        <v>2135</v>
      </c>
      <c r="AH29" s="18" t="s">
        <v>2135</v>
      </c>
      <c r="AI29" s="18" t="s">
        <v>2135</v>
      </c>
      <c r="AJ29" s="18" t="s">
        <v>2135</v>
      </c>
      <c r="AK29" s="18" t="s">
        <v>2135</v>
      </c>
      <c r="AL29" s="18" t="s">
        <v>2135</v>
      </c>
      <c r="AM29" s="18" t="s">
        <v>2135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 t="s">
        <v>2135</v>
      </c>
      <c r="AY29" s="18" t="s">
        <v>2135</v>
      </c>
      <c r="AZ29" s="18" t="s">
        <v>2135</v>
      </c>
      <c r="BA29" s="18" t="s">
        <v>2135</v>
      </c>
      <c r="BB29" s="18" t="s">
        <v>2135</v>
      </c>
      <c r="BC29" s="18" t="s">
        <v>2135</v>
      </c>
      <c r="BD29" s="18" t="s">
        <v>2135</v>
      </c>
      <c r="BG29" s="18" t="s">
        <v>4</v>
      </c>
      <c r="BH29" s="18">
        <v>27</v>
      </c>
      <c r="BI29" s="18">
        <v>27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 t="s">
        <v>2138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 t="s">
        <v>2138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</row>
    <row r="30" spans="1:85" x14ac:dyDescent="0.3">
      <c r="A30" s="18" t="s">
        <v>4</v>
      </c>
      <c r="B30" s="18">
        <v>28</v>
      </c>
      <c r="C30" s="18">
        <v>28</v>
      </c>
      <c r="D30" s="18" t="s">
        <v>619</v>
      </c>
      <c r="E30" s="18" t="s">
        <v>620</v>
      </c>
      <c r="F30" s="18" t="s">
        <v>621</v>
      </c>
      <c r="G30" s="18" t="s">
        <v>622</v>
      </c>
      <c r="H30" s="18" t="s">
        <v>623</v>
      </c>
      <c r="I30" s="18" t="s">
        <v>624</v>
      </c>
      <c r="J30" s="18" t="s">
        <v>625</v>
      </c>
      <c r="K30" s="18" t="s">
        <v>626</v>
      </c>
      <c r="L30" s="18" t="s">
        <v>627</v>
      </c>
      <c r="M30" s="18" t="s">
        <v>628</v>
      </c>
      <c r="N30" s="18" t="s">
        <v>629</v>
      </c>
      <c r="O30" s="18" t="s">
        <v>630</v>
      </c>
      <c r="P30" s="18" t="s">
        <v>631</v>
      </c>
      <c r="Q30" s="18" t="s">
        <v>632</v>
      </c>
      <c r="R30" s="18" t="s">
        <v>633</v>
      </c>
      <c r="S30" s="18" t="s">
        <v>634</v>
      </c>
      <c r="T30" s="18" t="s">
        <v>635</v>
      </c>
      <c r="U30" s="18" t="s">
        <v>636</v>
      </c>
      <c r="V30" s="18" t="s">
        <v>637</v>
      </c>
      <c r="W30" s="18" t="s">
        <v>638</v>
      </c>
      <c r="X30" s="18" t="s">
        <v>639</v>
      </c>
      <c r="Y30" s="18" t="s">
        <v>640</v>
      </c>
      <c r="Z30" s="18" t="s">
        <v>641</v>
      </c>
      <c r="AA30" s="18" t="s">
        <v>642</v>
      </c>
      <c r="AD30" s="18" t="s">
        <v>4</v>
      </c>
      <c r="AE30" s="18">
        <v>28</v>
      </c>
      <c r="AF30" s="18">
        <v>28</v>
      </c>
      <c r="AG30" s="18" t="s">
        <v>2135</v>
      </c>
      <c r="AH30" s="18" t="s">
        <v>2135</v>
      </c>
      <c r="AI30" s="18" t="s">
        <v>2135</v>
      </c>
      <c r="AJ30" s="18" t="s">
        <v>2135</v>
      </c>
      <c r="AK30" s="18" t="s">
        <v>2135</v>
      </c>
      <c r="AL30" s="18" t="s">
        <v>2135</v>
      </c>
      <c r="AM30" s="18" t="s">
        <v>2135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 t="s">
        <v>2135</v>
      </c>
      <c r="AY30" s="18" t="s">
        <v>2135</v>
      </c>
      <c r="AZ30" s="18" t="s">
        <v>2135</v>
      </c>
      <c r="BA30" s="18" t="s">
        <v>2135</v>
      </c>
      <c r="BB30" s="18" t="s">
        <v>2135</v>
      </c>
      <c r="BC30" s="18" t="s">
        <v>2135</v>
      </c>
      <c r="BD30" s="18" t="s">
        <v>2135</v>
      </c>
      <c r="BG30" s="18" t="s">
        <v>4</v>
      </c>
      <c r="BH30" s="18">
        <v>28</v>
      </c>
      <c r="BI30" s="18">
        <v>28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 t="s">
        <v>2138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 t="s">
        <v>2138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</row>
    <row r="31" spans="1:85" x14ac:dyDescent="0.3">
      <c r="A31" s="18" t="s">
        <v>4</v>
      </c>
      <c r="B31" s="18">
        <v>29</v>
      </c>
      <c r="C31" s="18">
        <v>29</v>
      </c>
      <c r="D31" s="18" t="s">
        <v>643</v>
      </c>
      <c r="E31" s="18" t="s">
        <v>644</v>
      </c>
      <c r="F31" s="18" t="s">
        <v>645</v>
      </c>
      <c r="G31" s="18" t="s">
        <v>646</v>
      </c>
      <c r="H31" s="18" t="s">
        <v>647</v>
      </c>
      <c r="I31" s="18" t="s">
        <v>648</v>
      </c>
      <c r="J31" s="18" t="s">
        <v>649</v>
      </c>
      <c r="K31" s="18" t="s">
        <v>650</v>
      </c>
      <c r="L31" s="18" t="s">
        <v>651</v>
      </c>
      <c r="M31" s="18" t="s">
        <v>652</v>
      </c>
      <c r="N31" s="18" t="s">
        <v>653</v>
      </c>
      <c r="O31" s="18" t="s">
        <v>654</v>
      </c>
      <c r="P31" s="18" t="s">
        <v>655</v>
      </c>
      <c r="Q31" s="18" t="s">
        <v>656</v>
      </c>
      <c r="R31" s="18" t="s">
        <v>657</v>
      </c>
      <c r="S31" s="18" t="s">
        <v>658</v>
      </c>
      <c r="T31" s="18" t="s">
        <v>659</v>
      </c>
      <c r="U31" s="18" t="s">
        <v>660</v>
      </c>
      <c r="V31" s="18" t="s">
        <v>661</v>
      </c>
      <c r="W31" s="18" t="s">
        <v>662</v>
      </c>
      <c r="X31" s="18" t="s">
        <v>663</v>
      </c>
      <c r="Y31" s="18" t="s">
        <v>664</v>
      </c>
      <c r="Z31" s="18" t="s">
        <v>665</v>
      </c>
      <c r="AA31" s="18" t="s">
        <v>666</v>
      </c>
      <c r="AD31" s="18" t="s">
        <v>4</v>
      </c>
      <c r="AE31" s="18">
        <v>29</v>
      </c>
      <c r="AF31" s="18">
        <v>29</v>
      </c>
      <c r="AG31" s="18" t="s">
        <v>2135</v>
      </c>
      <c r="AH31" s="18" t="s">
        <v>2135</v>
      </c>
      <c r="AI31" s="18" t="s">
        <v>2135</v>
      </c>
      <c r="AJ31" s="18" t="s">
        <v>2135</v>
      </c>
      <c r="AK31" s="18" t="s">
        <v>2135</v>
      </c>
      <c r="AL31" s="18" t="s">
        <v>2135</v>
      </c>
      <c r="AM31" s="18" t="s">
        <v>2135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 t="s">
        <v>2135</v>
      </c>
      <c r="AY31" s="18" t="s">
        <v>2135</v>
      </c>
      <c r="AZ31" s="18" t="s">
        <v>2135</v>
      </c>
      <c r="BA31" s="18" t="s">
        <v>2135</v>
      </c>
      <c r="BB31" s="18" t="s">
        <v>2135</v>
      </c>
      <c r="BC31" s="18" t="s">
        <v>2135</v>
      </c>
      <c r="BD31" s="18" t="s">
        <v>2135</v>
      </c>
      <c r="BG31" s="18" t="s">
        <v>4</v>
      </c>
      <c r="BH31" s="18">
        <v>29</v>
      </c>
      <c r="BI31" s="18">
        <v>29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 t="s">
        <v>2138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 t="s">
        <v>2138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</row>
    <row r="32" spans="1:85" x14ac:dyDescent="0.3">
      <c r="A32" s="18" t="s">
        <v>4</v>
      </c>
      <c r="B32" s="18">
        <v>30</v>
      </c>
      <c r="C32" s="18">
        <v>30</v>
      </c>
      <c r="D32" s="18" t="s">
        <v>667</v>
      </c>
      <c r="E32" s="18" t="s">
        <v>668</v>
      </c>
      <c r="F32" s="18" t="s">
        <v>669</v>
      </c>
      <c r="G32" s="18" t="s">
        <v>670</v>
      </c>
      <c r="H32" s="18" t="s">
        <v>671</v>
      </c>
      <c r="I32" s="18" t="s">
        <v>672</v>
      </c>
      <c r="J32" s="18" t="s">
        <v>673</v>
      </c>
      <c r="K32" s="18" t="s">
        <v>674</v>
      </c>
      <c r="L32" s="18" t="s">
        <v>675</v>
      </c>
      <c r="M32" s="18" t="s">
        <v>676</v>
      </c>
      <c r="N32" s="18" t="s">
        <v>677</v>
      </c>
      <c r="O32" s="18" t="s">
        <v>678</v>
      </c>
      <c r="P32" s="18" t="s">
        <v>679</v>
      </c>
      <c r="Q32" s="18" t="s">
        <v>680</v>
      </c>
      <c r="R32" s="18" t="s">
        <v>681</v>
      </c>
      <c r="S32" s="18" t="s">
        <v>682</v>
      </c>
      <c r="T32" s="18" t="s">
        <v>683</v>
      </c>
      <c r="U32" s="18" t="s">
        <v>684</v>
      </c>
      <c r="V32" s="18" t="s">
        <v>685</v>
      </c>
      <c r="W32" s="18" t="s">
        <v>686</v>
      </c>
      <c r="X32" s="18" t="s">
        <v>687</v>
      </c>
      <c r="Y32" s="18" t="s">
        <v>688</v>
      </c>
      <c r="Z32" s="18" t="s">
        <v>689</v>
      </c>
      <c r="AA32" s="18" t="s">
        <v>690</v>
      </c>
      <c r="AD32" s="18" t="s">
        <v>4</v>
      </c>
      <c r="AE32" s="18">
        <v>30</v>
      </c>
      <c r="AF32" s="18">
        <v>30</v>
      </c>
      <c r="AG32" s="18" t="s">
        <v>2135</v>
      </c>
      <c r="AH32" s="18" t="s">
        <v>2135</v>
      </c>
      <c r="AI32" s="18" t="s">
        <v>2135</v>
      </c>
      <c r="AJ32" s="18" t="s">
        <v>2135</v>
      </c>
      <c r="AK32" s="18" t="s">
        <v>2135</v>
      </c>
      <c r="AL32" s="18" t="s">
        <v>2135</v>
      </c>
      <c r="AM32" s="18" t="s">
        <v>2135</v>
      </c>
      <c r="AN32" s="18" t="s">
        <v>2135</v>
      </c>
      <c r="AO32" s="18" t="s">
        <v>2135</v>
      </c>
      <c r="AP32" s="18" t="s">
        <v>2135</v>
      </c>
      <c r="AQ32" s="18" t="s">
        <v>2135</v>
      </c>
      <c r="AR32" s="18" t="s">
        <v>2135</v>
      </c>
      <c r="AS32" s="18" t="s">
        <v>2135</v>
      </c>
      <c r="AT32" s="18" t="s">
        <v>2135</v>
      </c>
      <c r="AU32" s="18" t="s">
        <v>2135</v>
      </c>
      <c r="AV32" s="18" t="s">
        <v>2135</v>
      </c>
      <c r="AW32" s="18" t="s">
        <v>2135</v>
      </c>
      <c r="AX32" s="18" t="s">
        <v>2135</v>
      </c>
      <c r="AY32" s="18" t="s">
        <v>2135</v>
      </c>
      <c r="AZ32" s="18" t="s">
        <v>2135</v>
      </c>
      <c r="BA32" s="18" t="s">
        <v>2135</v>
      </c>
      <c r="BB32" s="18" t="s">
        <v>2135</v>
      </c>
      <c r="BC32" s="18" t="s">
        <v>2135</v>
      </c>
      <c r="BD32" s="18" t="s">
        <v>2135</v>
      </c>
      <c r="BG32" s="18" t="s">
        <v>4</v>
      </c>
      <c r="BH32" s="18">
        <v>30</v>
      </c>
      <c r="BI32" s="18">
        <v>30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</row>
    <row r="33" spans="1:85" x14ac:dyDescent="0.3">
      <c r="A33" s="18" t="s">
        <v>4</v>
      </c>
      <c r="B33" s="18">
        <v>31</v>
      </c>
      <c r="C33" s="18">
        <v>31</v>
      </c>
      <c r="D33" s="18" t="s">
        <v>691</v>
      </c>
      <c r="E33" s="18" t="s">
        <v>692</v>
      </c>
      <c r="F33" s="18" t="s">
        <v>693</v>
      </c>
      <c r="G33" s="18" t="s">
        <v>694</v>
      </c>
      <c r="H33" s="18" t="s">
        <v>695</v>
      </c>
      <c r="I33" s="18" t="s">
        <v>696</v>
      </c>
      <c r="J33" s="18" t="s">
        <v>697</v>
      </c>
      <c r="K33" s="18" t="s">
        <v>698</v>
      </c>
      <c r="L33" s="18" t="s">
        <v>699</v>
      </c>
      <c r="M33" s="18" t="s">
        <v>700</v>
      </c>
      <c r="N33" s="18" t="s">
        <v>701</v>
      </c>
      <c r="O33" s="18" t="s">
        <v>702</v>
      </c>
      <c r="P33" s="18" t="s">
        <v>703</v>
      </c>
      <c r="Q33" s="18" t="s">
        <v>704</v>
      </c>
      <c r="R33" s="18" t="s">
        <v>705</v>
      </c>
      <c r="S33" s="18" t="s">
        <v>704</v>
      </c>
      <c r="T33" s="18" t="s">
        <v>706</v>
      </c>
      <c r="U33" s="18" t="s">
        <v>707</v>
      </c>
      <c r="V33" s="18" t="s">
        <v>708</v>
      </c>
      <c r="W33" s="18" t="s">
        <v>709</v>
      </c>
      <c r="X33" s="18" t="s">
        <v>710</v>
      </c>
      <c r="Y33" s="18" t="s">
        <v>711</v>
      </c>
      <c r="Z33" s="18" t="s">
        <v>712</v>
      </c>
      <c r="AA33" s="18" t="s">
        <v>712</v>
      </c>
      <c r="AD33" s="18" t="s">
        <v>4</v>
      </c>
      <c r="AE33" s="18">
        <v>31</v>
      </c>
      <c r="AF33" s="18">
        <v>31</v>
      </c>
      <c r="AG33" s="18" t="s">
        <v>2135</v>
      </c>
      <c r="AH33" s="18" t="s">
        <v>2135</v>
      </c>
      <c r="AI33" s="18" t="s">
        <v>2135</v>
      </c>
      <c r="AJ33" s="18" t="s">
        <v>2135</v>
      </c>
      <c r="AK33" s="18" t="s">
        <v>2135</v>
      </c>
      <c r="AL33" s="18" t="s">
        <v>2135</v>
      </c>
      <c r="AM33" s="18" t="s">
        <v>2135</v>
      </c>
      <c r="AN33" s="18" t="s">
        <v>2135</v>
      </c>
      <c r="AO33" s="18" t="s">
        <v>2135</v>
      </c>
      <c r="AP33" s="18" t="s">
        <v>2135</v>
      </c>
      <c r="AQ33" s="18" t="s">
        <v>2135</v>
      </c>
      <c r="AR33" s="18" t="s">
        <v>2135</v>
      </c>
      <c r="AS33" s="18" t="s">
        <v>2135</v>
      </c>
      <c r="AT33" s="18" t="s">
        <v>2135</v>
      </c>
      <c r="AU33" s="18" t="s">
        <v>2135</v>
      </c>
      <c r="AV33" s="18" t="s">
        <v>2135</v>
      </c>
      <c r="AW33" s="18" t="s">
        <v>2135</v>
      </c>
      <c r="AX33" s="18" t="s">
        <v>2135</v>
      </c>
      <c r="AY33" s="18" t="s">
        <v>2135</v>
      </c>
      <c r="AZ33" s="18" t="s">
        <v>2135</v>
      </c>
      <c r="BA33" s="18" t="s">
        <v>2135</v>
      </c>
      <c r="BB33" s="18" t="s">
        <v>2135</v>
      </c>
      <c r="BC33" s="18" t="s">
        <v>2135</v>
      </c>
      <c r="BD33" s="18" t="s">
        <v>2135</v>
      </c>
      <c r="BG33" s="18" t="s">
        <v>4</v>
      </c>
      <c r="BH33" s="18">
        <v>31</v>
      </c>
      <c r="BI33" s="18">
        <v>31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</row>
    <row r="34" spans="1:85" x14ac:dyDescent="0.3">
      <c r="A34" s="18" t="s">
        <v>29</v>
      </c>
      <c r="B34" s="18">
        <v>1</v>
      </c>
      <c r="C34" s="18">
        <v>32</v>
      </c>
      <c r="D34" s="18" t="s">
        <v>713</v>
      </c>
      <c r="E34" s="18" t="s">
        <v>714</v>
      </c>
      <c r="F34" s="18" t="s">
        <v>715</v>
      </c>
      <c r="G34" s="18" t="s">
        <v>716</v>
      </c>
      <c r="H34" s="18" t="s">
        <v>717</v>
      </c>
      <c r="I34" s="18" t="s">
        <v>718</v>
      </c>
      <c r="J34" s="18" t="s">
        <v>719</v>
      </c>
      <c r="K34" s="18" t="s">
        <v>720</v>
      </c>
      <c r="L34" s="18" t="s">
        <v>721</v>
      </c>
      <c r="M34" s="18" t="s">
        <v>722</v>
      </c>
      <c r="N34" s="18" t="s">
        <v>723</v>
      </c>
      <c r="O34" s="18" t="s">
        <v>724</v>
      </c>
      <c r="P34" s="18" t="s">
        <v>725</v>
      </c>
      <c r="Q34" s="18" t="s">
        <v>726</v>
      </c>
      <c r="R34" s="18" t="s">
        <v>727</v>
      </c>
      <c r="S34" s="18" t="s">
        <v>728</v>
      </c>
      <c r="T34" s="18" t="s">
        <v>729</v>
      </c>
      <c r="U34" s="18" t="s">
        <v>730</v>
      </c>
      <c r="V34" s="18" t="s">
        <v>731</v>
      </c>
      <c r="W34" s="18" t="s">
        <v>732</v>
      </c>
      <c r="X34" s="18" t="s">
        <v>733</v>
      </c>
      <c r="Y34" s="18" t="s">
        <v>638</v>
      </c>
      <c r="Z34" s="18" t="s">
        <v>734</v>
      </c>
      <c r="AA34" s="18" t="s">
        <v>735</v>
      </c>
      <c r="AD34" s="18" t="s">
        <v>29</v>
      </c>
      <c r="AE34" s="18">
        <v>1</v>
      </c>
      <c r="AF34" s="18">
        <v>32</v>
      </c>
      <c r="AG34" s="18" t="s">
        <v>2135</v>
      </c>
      <c r="AH34" s="18" t="s">
        <v>2135</v>
      </c>
      <c r="AI34" s="18" t="s">
        <v>2135</v>
      </c>
      <c r="AJ34" s="18" t="s">
        <v>2135</v>
      </c>
      <c r="AK34" s="18" t="s">
        <v>2135</v>
      </c>
      <c r="AL34" s="18" t="s">
        <v>2135</v>
      </c>
      <c r="AM34" s="18" t="s">
        <v>2135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 t="s">
        <v>2135</v>
      </c>
      <c r="AY34" s="18" t="s">
        <v>2135</v>
      </c>
      <c r="AZ34" s="18" t="s">
        <v>2135</v>
      </c>
      <c r="BA34" s="18" t="s">
        <v>2135</v>
      </c>
      <c r="BB34" s="18" t="s">
        <v>2135</v>
      </c>
      <c r="BC34" s="18" t="s">
        <v>2135</v>
      </c>
      <c r="BD34" s="18" t="s">
        <v>2135</v>
      </c>
      <c r="BG34" s="18" t="s">
        <v>29</v>
      </c>
      <c r="BH34" s="18">
        <v>1</v>
      </c>
      <c r="BI34" s="18">
        <v>32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 t="s">
        <v>2138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 t="s">
        <v>2138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</row>
    <row r="35" spans="1:85" x14ac:dyDescent="0.3">
      <c r="A35" s="18" t="s">
        <v>29</v>
      </c>
      <c r="B35" s="18">
        <v>2</v>
      </c>
      <c r="C35" s="18">
        <v>33</v>
      </c>
      <c r="D35" s="18" t="s">
        <v>736</v>
      </c>
      <c r="E35" s="18" t="s">
        <v>737</v>
      </c>
      <c r="F35" s="18" t="s">
        <v>738</v>
      </c>
      <c r="G35" s="18" t="s">
        <v>739</v>
      </c>
      <c r="H35" s="18" t="s">
        <v>740</v>
      </c>
      <c r="I35" s="18" t="s">
        <v>741</v>
      </c>
      <c r="J35" s="18" t="s">
        <v>742</v>
      </c>
      <c r="K35" s="18" t="s">
        <v>743</v>
      </c>
      <c r="L35" s="18" t="s">
        <v>744</v>
      </c>
      <c r="M35" s="18" t="s">
        <v>745</v>
      </c>
      <c r="N35" s="18" t="s">
        <v>746</v>
      </c>
      <c r="O35" s="18" t="s">
        <v>747</v>
      </c>
      <c r="P35" s="18" t="s">
        <v>748</v>
      </c>
      <c r="Q35" s="18" t="s">
        <v>749</v>
      </c>
      <c r="R35" s="18" t="s">
        <v>750</v>
      </c>
      <c r="S35" s="18" t="s">
        <v>751</v>
      </c>
      <c r="T35" s="18" t="s">
        <v>752</v>
      </c>
      <c r="U35" s="18" t="s">
        <v>753</v>
      </c>
      <c r="V35" s="18" t="s">
        <v>754</v>
      </c>
      <c r="W35" s="18" t="s">
        <v>755</v>
      </c>
      <c r="X35" s="18" t="s">
        <v>756</v>
      </c>
      <c r="Y35" s="18" t="s">
        <v>757</v>
      </c>
      <c r="Z35" s="18" t="s">
        <v>758</v>
      </c>
      <c r="AA35" s="18" t="s">
        <v>759</v>
      </c>
      <c r="AD35" s="18" t="s">
        <v>29</v>
      </c>
      <c r="AE35" s="18">
        <v>2</v>
      </c>
      <c r="AF35" s="18">
        <v>33</v>
      </c>
      <c r="AG35" s="18" t="s">
        <v>2135</v>
      </c>
      <c r="AH35" s="18" t="s">
        <v>2135</v>
      </c>
      <c r="AI35" s="18" t="s">
        <v>2135</v>
      </c>
      <c r="AJ35" s="18" t="s">
        <v>2135</v>
      </c>
      <c r="AK35" s="18" t="s">
        <v>2135</v>
      </c>
      <c r="AL35" s="18" t="s">
        <v>2135</v>
      </c>
      <c r="AM35" s="18" t="s">
        <v>2135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 t="s">
        <v>2135</v>
      </c>
      <c r="AY35" s="18" t="s">
        <v>2135</v>
      </c>
      <c r="AZ35" s="18" t="s">
        <v>2135</v>
      </c>
      <c r="BA35" s="18" t="s">
        <v>2135</v>
      </c>
      <c r="BB35" s="18" t="s">
        <v>2135</v>
      </c>
      <c r="BC35" s="18" t="s">
        <v>2135</v>
      </c>
      <c r="BD35" s="18" t="s">
        <v>2135</v>
      </c>
      <c r="BG35" s="18" t="s">
        <v>29</v>
      </c>
      <c r="BH35" s="18">
        <v>2</v>
      </c>
      <c r="BI35" s="18">
        <v>33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 t="s">
        <v>2138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 t="s">
        <v>2138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</row>
    <row r="36" spans="1:85" x14ac:dyDescent="0.3">
      <c r="A36" s="18" t="s">
        <v>29</v>
      </c>
      <c r="B36" s="18">
        <v>3</v>
      </c>
      <c r="C36" s="18">
        <v>34</v>
      </c>
      <c r="D36" s="18" t="s">
        <v>760</v>
      </c>
      <c r="E36" s="18" t="s">
        <v>761</v>
      </c>
      <c r="F36" s="18" t="s">
        <v>762</v>
      </c>
      <c r="G36" s="18" t="s">
        <v>763</v>
      </c>
      <c r="H36" s="18" t="s">
        <v>764</v>
      </c>
      <c r="I36" s="18" t="s">
        <v>765</v>
      </c>
      <c r="J36" s="18" t="s">
        <v>766</v>
      </c>
      <c r="K36" s="18" t="s">
        <v>767</v>
      </c>
      <c r="L36" s="18" t="s">
        <v>768</v>
      </c>
      <c r="M36" s="18" t="s">
        <v>769</v>
      </c>
      <c r="N36" s="18" t="s">
        <v>770</v>
      </c>
      <c r="O36" s="18" t="s">
        <v>771</v>
      </c>
      <c r="P36" s="18" t="s">
        <v>772</v>
      </c>
      <c r="Q36" s="18" t="s">
        <v>773</v>
      </c>
      <c r="R36" s="18" t="s">
        <v>774</v>
      </c>
      <c r="S36" s="18" t="s">
        <v>775</v>
      </c>
      <c r="T36" s="18" t="s">
        <v>776</v>
      </c>
      <c r="U36" s="18" t="s">
        <v>777</v>
      </c>
      <c r="V36" s="18" t="s">
        <v>778</v>
      </c>
      <c r="W36" s="18" t="s">
        <v>779</v>
      </c>
      <c r="X36" s="18" t="s">
        <v>780</v>
      </c>
      <c r="Y36" s="18" t="s">
        <v>781</v>
      </c>
      <c r="Z36" s="18" t="s">
        <v>782</v>
      </c>
      <c r="AA36" s="18" t="s">
        <v>783</v>
      </c>
      <c r="AD36" s="18" t="s">
        <v>29</v>
      </c>
      <c r="AE36" s="18">
        <v>3</v>
      </c>
      <c r="AF36" s="18">
        <v>34</v>
      </c>
      <c r="AG36" s="18" t="s">
        <v>2135</v>
      </c>
      <c r="AH36" s="18" t="s">
        <v>2135</v>
      </c>
      <c r="AI36" s="18" t="s">
        <v>2135</v>
      </c>
      <c r="AJ36" s="18" t="s">
        <v>2135</v>
      </c>
      <c r="AK36" s="18" t="s">
        <v>2135</v>
      </c>
      <c r="AL36" s="18" t="s">
        <v>2135</v>
      </c>
      <c r="AM36" s="18" t="s">
        <v>2135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 t="s">
        <v>2135</v>
      </c>
      <c r="AY36" s="18" t="s">
        <v>2135</v>
      </c>
      <c r="AZ36" s="18" t="s">
        <v>2135</v>
      </c>
      <c r="BA36" s="18" t="s">
        <v>2135</v>
      </c>
      <c r="BB36" s="18" t="s">
        <v>2135</v>
      </c>
      <c r="BC36" s="18" t="s">
        <v>2135</v>
      </c>
      <c r="BD36" s="18" t="s">
        <v>2135</v>
      </c>
      <c r="BG36" s="18" t="s">
        <v>29</v>
      </c>
      <c r="BH36" s="18">
        <v>3</v>
      </c>
      <c r="BI36" s="18">
        <v>34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 t="s">
        <v>2138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 t="s">
        <v>2138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</row>
    <row r="37" spans="1:85" x14ac:dyDescent="0.3">
      <c r="A37" s="18" t="s">
        <v>29</v>
      </c>
      <c r="B37" s="18">
        <v>4</v>
      </c>
      <c r="C37" s="18">
        <v>35</v>
      </c>
      <c r="D37" s="18" t="s">
        <v>784</v>
      </c>
      <c r="E37" s="18" t="s">
        <v>785</v>
      </c>
      <c r="F37" s="18" t="s">
        <v>786</v>
      </c>
      <c r="G37" s="18" t="s">
        <v>787</v>
      </c>
      <c r="H37" s="18" t="s">
        <v>788</v>
      </c>
      <c r="I37" s="18" t="s">
        <v>737</v>
      </c>
      <c r="J37" s="18" t="s">
        <v>789</v>
      </c>
      <c r="K37" s="18" t="s">
        <v>790</v>
      </c>
      <c r="L37" s="18" t="s">
        <v>791</v>
      </c>
      <c r="M37" s="18" t="s">
        <v>792</v>
      </c>
      <c r="N37" s="18" t="s">
        <v>793</v>
      </c>
      <c r="O37" s="18" t="s">
        <v>794</v>
      </c>
      <c r="P37" s="18" t="s">
        <v>795</v>
      </c>
      <c r="Q37" s="18" t="s">
        <v>796</v>
      </c>
      <c r="R37" s="18" t="s">
        <v>797</v>
      </c>
      <c r="S37" s="18" t="s">
        <v>798</v>
      </c>
      <c r="T37" s="18" t="s">
        <v>799</v>
      </c>
      <c r="U37" s="18" t="s">
        <v>800</v>
      </c>
      <c r="V37" s="18" t="s">
        <v>793</v>
      </c>
      <c r="W37" s="18" t="s">
        <v>801</v>
      </c>
      <c r="X37" s="18" t="s">
        <v>802</v>
      </c>
      <c r="Y37" s="18" t="s">
        <v>803</v>
      </c>
      <c r="Z37" s="18" t="s">
        <v>804</v>
      </c>
      <c r="AA37" s="18" t="s">
        <v>805</v>
      </c>
      <c r="AD37" s="18" t="s">
        <v>29</v>
      </c>
      <c r="AE37" s="18">
        <v>4</v>
      </c>
      <c r="AF37" s="18">
        <v>35</v>
      </c>
      <c r="AG37" s="18" t="s">
        <v>2135</v>
      </c>
      <c r="AH37" s="18" t="s">
        <v>2135</v>
      </c>
      <c r="AI37" s="18" t="s">
        <v>2135</v>
      </c>
      <c r="AJ37" s="18" t="s">
        <v>2135</v>
      </c>
      <c r="AK37" s="18" t="s">
        <v>2135</v>
      </c>
      <c r="AL37" s="18" t="s">
        <v>2135</v>
      </c>
      <c r="AM37" s="18" t="s">
        <v>2135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 t="s">
        <v>2135</v>
      </c>
      <c r="AY37" s="18" t="s">
        <v>2135</v>
      </c>
      <c r="AZ37" s="18" t="s">
        <v>2135</v>
      </c>
      <c r="BA37" s="18" t="s">
        <v>2135</v>
      </c>
      <c r="BB37" s="18" t="s">
        <v>2135</v>
      </c>
      <c r="BC37" s="18" t="s">
        <v>2135</v>
      </c>
      <c r="BD37" s="18" t="s">
        <v>2135</v>
      </c>
      <c r="BG37" s="18" t="s">
        <v>29</v>
      </c>
      <c r="BH37" s="18">
        <v>4</v>
      </c>
      <c r="BI37" s="18">
        <v>35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 t="s">
        <v>2138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 t="s">
        <v>2138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</row>
    <row r="38" spans="1:85" x14ac:dyDescent="0.3">
      <c r="A38" s="18" t="s">
        <v>29</v>
      </c>
      <c r="B38" s="18">
        <v>5</v>
      </c>
      <c r="C38" s="18">
        <v>36</v>
      </c>
      <c r="D38" s="18" t="s">
        <v>806</v>
      </c>
      <c r="E38" s="18" t="s">
        <v>807</v>
      </c>
      <c r="F38" s="18" t="s">
        <v>808</v>
      </c>
      <c r="G38" s="18" t="s">
        <v>809</v>
      </c>
      <c r="H38" s="18" t="s">
        <v>810</v>
      </c>
      <c r="I38" s="18" t="s">
        <v>811</v>
      </c>
      <c r="J38" s="18" t="s">
        <v>812</v>
      </c>
      <c r="K38" s="18" t="s">
        <v>813</v>
      </c>
      <c r="L38" s="18" t="s">
        <v>814</v>
      </c>
      <c r="M38" s="18" t="s">
        <v>815</v>
      </c>
      <c r="N38" s="18" t="s">
        <v>816</v>
      </c>
      <c r="O38" s="18" t="s">
        <v>817</v>
      </c>
      <c r="P38" s="18" t="s">
        <v>818</v>
      </c>
      <c r="Q38" s="18" t="s">
        <v>819</v>
      </c>
      <c r="R38" s="18" t="s">
        <v>820</v>
      </c>
      <c r="S38" s="18" t="s">
        <v>821</v>
      </c>
      <c r="T38" s="18" t="s">
        <v>822</v>
      </c>
      <c r="U38" s="18" t="s">
        <v>777</v>
      </c>
      <c r="V38" s="18" t="s">
        <v>823</v>
      </c>
      <c r="W38" s="18" t="s">
        <v>824</v>
      </c>
      <c r="X38" s="18" t="s">
        <v>825</v>
      </c>
      <c r="Y38" s="18" t="s">
        <v>826</v>
      </c>
      <c r="Z38" s="18" t="s">
        <v>827</v>
      </c>
      <c r="AA38" s="18" t="s">
        <v>828</v>
      </c>
      <c r="AD38" s="18" t="s">
        <v>29</v>
      </c>
      <c r="AE38" s="18">
        <v>5</v>
      </c>
      <c r="AF38" s="18">
        <v>36</v>
      </c>
      <c r="AG38" s="18" t="s">
        <v>2135</v>
      </c>
      <c r="AH38" s="18" t="s">
        <v>2135</v>
      </c>
      <c r="AI38" s="18" t="s">
        <v>2135</v>
      </c>
      <c r="AJ38" s="18" t="s">
        <v>2135</v>
      </c>
      <c r="AK38" s="18" t="s">
        <v>2135</v>
      </c>
      <c r="AL38" s="18" t="s">
        <v>2135</v>
      </c>
      <c r="AM38" s="18" t="s">
        <v>2135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 t="s">
        <v>2135</v>
      </c>
      <c r="AY38" s="18" t="s">
        <v>2135</v>
      </c>
      <c r="AZ38" s="18" t="s">
        <v>2135</v>
      </c>
      <c r="BA38" s="18" t="s">
        <v>2135</v>
      </c>
      <c r="BB38" s="18" t="s">
        <v>2135</v>
      </c>
      <c r="BC38" s="18" t="s">
        <v>2135</v>
      </c>
      <c r="BD38" s="18" t="s">
        <v>2135</v>
      </c>
      <c r="BG38" s="18" t="s">
        <v>29</v>
      </c>
      <c r="BH38" s="18">
        <v>5</v>
      </c>
      <c r="BI38" s="18">
        <v>36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 t="s">
        <v>2138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 t="s">
        <v>2138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</row>
    <row r="39" spans="1:85" x14ac:dyDescent="0.3">
      <c r="A39" s="18" t="s">
        <v>29</v>
      </c>
      <c r="B39" s="18">
        <v>6</v>
      </c>
      <c r="C39" s="18">
        <v>37</v>
      </c>
      <c r="D39" s="18" t="s">
        <v>829</v>
      </c>
      <c r="E39" s="18" t="s">
        <v>830</v>
      </c>
      <c r="F39" s="18" t="s">
        <v>831</v>
      </c>
      <c r="G39" s="18" t="s">
        <v>832</v>
      </c>
      <c r="H39" s="18" t="s">
        <v>833</v>
      </c>
      <c r="I39" s="18" t="s">
        <v>834</v>
      </c>
      <c r="J39" s="18" t="s">
        <v>835</v>
      </c>
      <c r="K39" s="18" t="s">
        <v>836</v>
      </c>
      <c r="L39" s="18" t="s">
        <v>837</v>
      </c>
      <c r="M39" s="18" t="s">
        <v>838</v>
      </c>
      <c r="N39" s="18" t="s">
        <v>839</v>
      </c>
      <c r="O39" s="18" t="s">
        <v>840</v>
      </c>
      <c r="P39" s="18" t="s">
        <v>841</v>
      </c>
      <c r="Q39" s="18" t="s">
        <v>842</v>
      </c>
      <c r="R39" s="18" t="s">
        <v>843</v>
      </c>
      <c r="S39" s="18" t="s">
        <v>844</v>
      </c>
      <c r="T39" s="18" t="s">
        <v>845</v>
      </c>
      <c r="U39" s="18" t="s">
        <v>846</v>
      </c>
      <c r="V39" s="18" t="s">
        <v>847</v>
      </c>
      <c r="W39" s="18" t="s">
        <v>848</v>
      </c>
      <c r="X39" s="18" t="s">
        <v>849</v>
      </c>
      <c r="Y39" s="18" t="s">
        <v>850</v>
      </c>
      <c r="Z39" s="18" t="s">
        <v>851</v>
      </c>
      <c r="AA39" s="18" t="s">
        <v>852</v>
      </c>
      <c r="AD39" s="18" t="s">
        <v>29</v>
      </c>
      <c r="AE39" s="18">
        <v>6</v>
      </c>
      <c r="AF39" s="18">
        <v>37</v>
      </c>
      <c r="AG39" s="18" t="s">
        <v>2135</v>
      </c>
      <c r="AH39" s="18" t="s">
        <v>2135</v>
      </c>
      <c r="AI39" s="18" t="s">
        <v>2135</v>
      </c>
      <c r="AJ39" s="18" t="s">
        <v>2135</v>
      </c>
      <c r="AK39" s="18" t="s">
        <v>2135</v>
      </c>
      <c r="AL39" s="18" t="s">
        <v>2135</v>
      </c>
      <c r="AM39" s="18" t="s">
        <v>2135</v>
      </c>
      <c r="AN39" s="18" t="s">
        <v>2135</v>
      </c>
      <c r="AO39" s="18" t="s">
        <v>2135</v>
      </c>
      <c r="AP39" s="18" t="s">
        <v>2135</v>
      </c>
      <c r="AQ39" s="18" t="s">
        <v>2135</v>
      </c>
      <c r="AR39" s="18" t="s">
        <v>2135</v>
      </c>
      <c r="AS39" s="18" t="s">
        <v>2135</v>
      </c>
      <c r="AT39" s="18" t="s">
        <v>2135</v>
      </c>
      <c r="AU39" s="18" t="s">
        <v>2135</v>
      </c>
      <c r="AV39" s="18" t="s">
        <v>2135</v>
      </c>
      <c r="AW39" s="18" t="s">
        <v>2135</v>
      </c>
      <c r="AX39" s="18" t="s">
        <v>2135</v>
      </c>
      <c r="AY39" s="18" t="s">
        <v>2135</v>
      </c>
      <c r="AZ39" s="18" t="s">
        <v>2135</v>
      </c>
      <c r="BA39" s="18" t="s">
        <v>2135</v>
      </c>
      <c r="BB39" s="18" t="s">
        <v>2135</v>
      </c>
      <c r="BC39" s="18" t="s">
        <v>2135</v>
      </c>
      <c r="BD39" s="18" t="s">
        <v>2135</v>
      </c>
      <c r="BG39" s="18" t="s">
        <v>29</v>
      </c>
      <c r="BH39" s="18">
        <v>6</v>
      </c>
      <c r="BI39" s="18">
        <v>37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</row>
    <row r="40" spans="1:85" x14ac:dyDescent="0.3">
      <c r="A40" s="18" t="s">
        <v>29</v>
      </c>
      <c r="B40" s="18">
        <v>7</v>
      </c>
      <c r="C40" s="18">
        <v>38</v>
      </c>
      <c r="D40" s="18" t="s">
        <v>853</v>
      </c>
      <c r="E40" s="18" t="s">
        <v>854</v>
      </c>
      <c r="F40" s="18" t="s">
        <v>855</v>
      </c>
      <c r="G40" s="18" t="s">
        <v>856</v>
      </c>
      <c r="H40" s="18" t="s">
        <v>857</v>
      </c>
      <c r="I40" s="18" t="s">
        <v>858</v>
      </c>
      <c r="J40" s="18" t="s">
        <v>859</v>
      </c>
      <c r="K40" s="18" t="s">
        <v>860</v>
      </c>
      <c r="L40" s="18" t="s">
        <v>861</v>
      </c>
      <c r="M40" s="18" t="s">
        <v>862</v>
      </c>
      <c r="N40" s="18" t="s">
        <v>863</v>
      </c>
      <c r="O40" s="18" t="s">
        <v>864</v>
      </c>
      <c r="P40" s="18" t="s">
        <v>865</v>
      </c>
      <c r="Q40" s="18" t="s">
        <v>752</v>
      </c>
      <c r="R40" s="18" t="s">
        <v>866</v>
      </c>
      <c r="S40" s="18" t="s">
        <v>867</v>
      </c>
      <c r="T40" s="18" t="s">
        <v>868</v>
      </c>
      <c r="U40" s="18" t="s">
        <v>869</v>
      </c>
      <c r="V40" s="18" t="s">
        <v>870</v>
      </c>
      <c r="W40" s="18" t="s">
        <v>871</v>
      </c>
      <c r="X40" s="18" t="s">
        <v>872</v>
      </c>
      <c r="Y40" s="18" t="s">
        <v>873</v>
      </c>
      <c r="Z40" s="18" t="s">
        <v>874</v>
      </c>
      <c r="AA40" s="18" t="s">
        <v>875</v>
      </c>
      <c r="AD40" s="18" t="s">
        <v>29</v>
      </c>
      <c r="AE40" s="18">
        <v>7</v>
      </c>
      <c r="AF40" s="18">
        <v>38</v>
      </c>
      <c r="AG40" s="18" t="s">
        <v>2135</v>
      </c>
      <c r="AH40" s="18" t="s">
        <v>2135</v>
      </c>
      <c r="AI40" s="18" t="s">
        <v>2135</v>
      </c>
      <c r="AJ40" s="18" t="s">
        <v>2135</v>
      </c>
      <c r="AK40" s="18" t="s">
        <v>2135</v>
      </c>
      <c r="AL40" s="18" t="s">
        <v>2135</v>
      </c>
      <c r="AM40" s="18" t="s">
        <v>2135</v>
      </c>
      <c r="AN40" s="18" t="s">
        <v>2135</v>
      </c>
      <c r="AO40" s="18" t="s">
        <v>2135</v>
      </c>
      <c r="AP40" s="18" t="s">
        <v>2135</v>
      </c>
      <c r="AQ40" s="18" t="s">
        <v>2135</v>
      </c>
      <c r="AR40" s="18" t="s">
        <v>2135</v>
      </c>
      <c r="AS40" s="18" t="s">
        <v>2135</v>
      </c>
      <c r="AT40" s="18" t="s">
        <v>2135</v>
      </c>
      <c r="AU40" s="18" t="s">
        <v>2135</v>
      </c>
      <c r="AV40" s="18" t="s">
        <v>2135</v>
      </c>
      <c r="AW40" s="18" t="s">
        <v>2135</v>
      </c>
      <c r="AX40" s="18" t="s">
        <v>2135</v>
      </c>
      <c r="AY40" s="18" t="s">
        <v>2135</v>
      </c>
      <c r="AZ40" s="18" t="s">
        <v>2135</v>
      </c>
      <c r="BA40" s="18" t="s">
        <v>2135</v>
      </c>
      <c r="BB40" s="18" t="s">
        <v>2135</v>
      </c>
      <c r="BC40" s="18" t="s">
        <v>2135</v>
      </c>
      <c r="BD40" s="18" t="s">
        <v>2135</v>
      </c>
      <c r="BG40" s="18" t="s">
        <v>29</v>
      </c>
      <c r="BH40" s="18">
        <v>7</v>
      </c>
      <c r="BI40" s="18">
        <v>38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</row>
    <row r="41" spans="1:85" x14ac:dyDescent="0.3">
      <c r="A41" s="18" t="s">
        <v>29</v>
      </c>
      <c r="B41" s="18">
        <v>8</v>
      </c>
      <c r="C41" s="18">
        <v>39</v>
      </c>
      <c r="D41" s="18" t="s">
        <v>876</v>
      </c>
      <c r="E41" s="18" t="s">
        <v>877</v>
      </c>
      <c r="F41" s="18" t="s">
        <v>878</v>
      </c>
      <c r="G41" s="18" t="s">
        <v>847</v>
      </c>
      <c r="H41" s="18" t="s">
        <v>879</v>
      </c>
      <c r="I41" s="18" t="s">
        <v>880</v>
      </c>
      <c r="J41" s="18" t="s">
        <v>881</v>
      </c>
      <c r="K41" s="18" t="s">
        <v>882</v>
      </c>
      <c r="L41" s="18" t="s">
        <v>883</v>
      </c>
      <c r="M41" s="18" t="s">
        <v>884</v>
      </c>
      <c r="N41" s="18" t="s">
        <v>885</v>
      </c>
      <c r="O41" s="18" t="s">
        <v>886</v>
      </c>
      <c r="P41" s="18" t="s">
        <v>887</v>
      </c>
      <c r="Q41" s="18" t="s">
        <v>888</v>
      </c>
      <c r="R41" s="18" t="s">
        <v>889</v>
      </c>
      <c r="S41" s="18" t="s">
        <v>890</v>
      </c>
      <c r="T41" s="18" t="s">
        <v>891</v>
      </c>
      <c r="U41" s="18" t="s">
        <v>892</v>
      </c>
      <c r="V41" s="18" t="s">
        <v>893</v>
      </c>
      <c r="W41" s="18" t="s">
        <v>894</v>
      </c>
      <c r="X41" s="18" t="s">
        <v>895</v>
      </c>
      <c r="Y41" s="18" t="s">
        <v>896</v>
      </c>
      <c r="Z41" s="18" t="s">
        <v>897</v>
      </c>
      <c r="AA41" s="18" t="s">
        <v>898</v>
      </c>
      <c r="AD41" s="18" t="s">
        <v>29</v>
      </c>
      <c r="AE41" s="18">
        <v>8</v>
      </c>
      <c r="AF41" s="18">
        <v>39</v>
      </c>
      <c r="AG41" s="18" t="s">
        <v>2135</v>
      </c>
      <c r="AH41" s="18" t="s">
        <v>2135</v>
      </c>
      <c r="AI41" s="18" t="s">
        <v>2135</v>
      </c>
      <c r="AJ41" s="18" t="s">
        <v>2135</v>
      </c>
      <c r="AK41" s="18" t="s">
        <v>2135</v>
      </c>
      <c r="AL41" s="18" t="s">
        <v>2135</v>
      </c>
      <c r="AM41" s="18" t="s">
        <v>2135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 t="s">
        <v>2135</v>
      </c>
      <c r="AY41" s="18" t="s">
        <v>2135</v>
      </c>
      <c r="AZ41" s="18" t="s">
        <v>2135</v>
      </c>
      <c r="BA41" s="18" t="s">
        <v>2135</v>
      </c>
      <c r="BB41" s="18" t="s">
        <v>2135</v>
      </c>
      <c r="BC41" s="18" t="s">
        <v>2135</v>
      </c>
      <c r="BD41" s="18" t="s">
        <v>2135</v>
      </c>
      <c r="BG41" s="18" t="s">
        <v>29</v>
      </c>
      <c r="BH41" s="18">
        <v>8</v>
      </c>
      <c r="BI41" s="18">
        <v>39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 t="s">
        <v>2138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 t="s">
        <v>2138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</row>
    <row r="42" spans="1:85" x14ac:dyDescent="0.3">
      <c r="A42" s="18" t="s">
        <v>29</v>
      </c>
      <c r="B42" s="18">
        <v>9</v>
      </c>
      <c r="C42" s="18">
        <v>40</v>
      </c>
      <c r="D42" s="18" t="s">
        <v>899</v>
      </c>
      <c r="E42" s="18" t="s">
        <v>900</v>
      </c>
      <c r="F42" s="18" t="s">
        <v>901</v>
      </c>
      <c r="G42" s="18" t="s">
        <v>902</v>
      </c>
      <c r="H42" s="18" t="s">
        <v>903</v>
      </c>
      <c r="I42" s="18" t="s">
        <v>904</v>
      </c>
      <c r="J42" s="18" t="s">
        <v>905</v>
      </c>
      <c r="K42" s="18" t="s">
        <v>906</v>
      </c>
      <c r="L42" s="18" t="s">
        <v>907</v>
      </c>
      <c r="M42" s="18" t="s">
        <v>908</v>
      </c>
      <c r="N42" s="18" t="s">
        <v>909</v>
      </c>
      <c r="O42" s="18" t="s">
        <v>910</v>
      </c>
      <c r="P42" s="18" t="s">
        <v>911</v>
      </c>
      <c r="Q42" s="18" t="s">
        <v>912</v>
      </c>
      <c r="R42" s="18" t="s">
        <v>913</v>
      </c>
      <c r="S42" s="18" t="s">
        <v>914</v>
      </c>
      <c r="T42" s="18" t="s">
        <v>915</v>
      </c>
      <c r="U42" s="18" t="s">
        <v>916</v>
      </c>
      <c r="V42" s="18" t="s">
        <v>917</v>
      </c>
      <c r="W42" s="18" t="s">
        <v>918</v>
      </c>
      <c r="X42" s="18" t="s">
        <v>919</v>
      </c>
      <c r="Y42" s="18" t="s">
        <v>920</v>
      </c>
      <c r="Z42" s="18" t="s">
        <v>921</v>
      </c>
      <c r="AA42" s="18" t="s">
        <v>922</v>
      </c>
      <c r="AD42" s="18" t="s">
        <v>29</v>
      </c>
      <c r="AE42" s="18">
        <v>9</v>
      </c>
      <c r="AF42" s="18">
        <v>40</v>
      </c>
      <c r="AG42" s="18" t="s">
        <v>2135</v>
      </c>
      <c r="AH42" s="18" t="s">
        <v>2135</v>
      </c>
      <c r="AI42" s="18" t="s">
        <v>2135</v>
      </c>
      <c r="AJ42" s="18" t="s">
        <v>2135</v>
      </c>
      <c r="AK42" s="18" t="s">
        <v>2135</v>
      </c>
      <c r="AL42" s="18" t="s">
        <v>2135</v>
      </c>
      <c r="AM42" s="18" t="s">
        <v>2135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 t="s">
        <v>2135</v>
      </c>
      <c r="AY42" s="18" t="s">
        <v>2135</v>
      </c>
      <c r="AZ42" s="18" t="s">
        <v>2135</v>
      </c>
      <c r="BA42" s="18" t="s">
        <v>2135</v>
      </c>
      <c r="BB42" s="18" t="s">
        <v>2135</v>
      </c>
      <c r="BC42" s="18" t="s">
        <v>2135</v>
      </c>
      <c r="BD42" s="18" t="s">
        <v>2135</v>
      </c>
      <c r="BG42" s="18" t="s">
        <v>29</v>
      </c>
      <c r="BH42" s="18">
        <v>9</v>
      </c>
      <c r="BI42" s="18">
        <v>40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 t="s">
        <v>2138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 t="s">
        <v>2138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</row>
    <row r="43" spans="1:85" x14ac:dyDescent="0.3">
      <c r="A43" s="18" t="s">
        <v>29</v>
      </c>
      <c r="B43" s="18">
        <v>10</v>
      </c>
      <c r="C43" s="18">
        <v>41</v>
      </c>
      <c r="D43" s="18" t="s">
        <v>923</v>
      </c>
      <c r="E43" s="18" t="s">
        <v>924</v>
      </c>
      <c r="F43" s="18" t="s">
        <v>925</v>
      </c>
      <c r="G43" s="18" t="s">
        <v>926</v>
      </c>
      <c r="H43" s="18" t="s">
        <v>927</v>
      </c>
      <c r="I43" s="18" t="s">
        <v>928</v>
      </c>
      <c r="J43" s="18" t="s">
        <v>929</v>
      </c>
      <c r="K43" s="18" t="s">
        <v>930</v>
      </c>
      <c r="L43" s="18" t="s">
        <v>931</v>
      </c>
      <c r="M43" s="18" t="s">
        <v>932</v>
      </c>
      <c r="N43" s="18" t="s">
        <v>933</v>
      </c>
      <c r="O43" s="18" t="s">
        <v>934</v>
      </c>
      <c r="P43" s="18" t="s">
        <v>935</v>
      </c>
      <c r="Q43" s="18" t="s">
        <v>936</v>
      </c>
      <c r="R43" s="18" t="s">
        <v>937</v>
      </c>
      <c r="S43" s="18" t="s">
        <v>938</v>
      </c>
      <c r="T43" s="18" t="s">
        <v>939</v>
      </c>
      <c r="U43" s="18" t="s">
        <v>940</v>
      </c>
      <c r="V43" s="18" t="s">
        <v>941</v>
      </c>
      <c r="W43" s="18" t="s">
        <v>942</v>
      </c>
      <c r="X43" s="18" t="s">
        <v>943</v>
      </c>
      <c r="Y43" s="18" t="s">
        <v>944</v>
      </c>
      <c r="Z43" s="18" t="s">
        <v>900</v>
      </c>
      <c r="AA43" s="18" t="s">
        <v>945</v>
      </c>
      <c r="AD43" s="18" t="s">
        <v>29</v>
      </c>
      <c r="AE43" s="18">
        <v>10</v>
      </c>
      <c r="AF43" s="18">
        <v>41</v>
      </c>
      <c r="AG43" s="18" t="s">
        <v>2135</v>
      </c>
      <c r="AH43" s="18" t="s">
        <v>2135</v>
      </c>
      <c r="AI43" s="18" t="s">
        <v>2135</v>
      </c>
      <c r="AJ43" s="18" t="s">
        <v>2135</v>
      </c>
      <c r="AK43" s="18" t="s">
        <v>2135</v>
      </c>
      <c r="AL43" s="18" t="s">
        <v>2135</v>
      </c>
      <c r="AM43" s="18" t="s">
        <v>2135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 t="s">
        <v>2135</v>
      </c>
      <c r="AY43" s="18" t="s">
        <v>2135</v>
      </c>
      <c r="AZ43" s="18" t="s">
        <v>2135</v>
      </c>
      <c r="BA43" s="18" t="s">
        <v>2135</v>
      </c>
      <c r="BB43" s="18" t="s">
        <v>2135</v>
      </c>
      <c r="BC43" s="18" t="s">
        <v>2135</v>
      </c>
      <c r="BD43" s="18" t="s">
        <v>2135</v>
      </c>
      <c r="BG43" s="18" t="s">
        <v>29</v>
      </c>
      <c r="BH43" s="18">
        <v>10</v>
      </c>
      <c r="BI43" s="18">
        <v>41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 t="s">
        <v>2138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 t="s">
        <v>2138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</row>
    <row r="44" spans="1:85" x14ac:dyDescent="0.3">
      <c r="A44" s="18" t="s">
        <v>29</v>
      </c>
      <c r="B44" s="18">
        <v>11</v>
      </c>
      <c r="C44" s="18">
        <v>42</v>
      </c>
      <c r="D44" s="18" t="s">
        <v>946</v>
      </c>
      <c r="E44" s="18" t="s">
        <v>947</v>
      </c>
      <c r="F44" s="18" t="s">
        <v>948</v>
      </c>
      <c r="G44" s="18" t="s">
        <v>949</v>
      </c>
      <c r="H44" s="18" t="s">
        <v>950</v>
      </c>
      <c r="I44" s="18" t="s">
        <v>951</v>
      </c>
      <c r="J44" s="18" t="s">
        <v>952</v>
      </c>
      <c r="K44" s="18" t="s">
        <v>953</v>
      </c>
      <c r="L44" s="18" t="s">
        <v>954</v>
      </c>
      <c r="M44" s="18" t="s">
        <v>955</v>
      </c>
      <c r="N44" s="18" t="s">
        <v>956</v>
      </c>
      <c r="O44" s="18" t="s">
        <v>957</v>
      </c>
      <c r="P44" s="18" t="s">
        <v>958</v>
      </c>
      <c r="Q44" s="18" t="s">
        <v>959</v>
      </c>
      <c r="R44" s="18" t="s">
        <v>960</v>
      </c>
      <c r="S44" s="18" t="s">
        <v>961</v>
      </c>
      <c r="T44" s="18" t="s">
        <v>962</v>
      </c>
      <c r="U44" s="18" t="s">
        <v>963</v>
      </c>
      <c r="V44" s="18" t="s">
        <v>964</v>
      </c>
      <c r="W44" s="18" t="s">
        <v>965</v>
      </c>
      <c r="X44" s="18" t="s">
        <v>966</v>
      </c>
      <c r="Y44" s="18" t="s">
        <v>967</v>
      </c>
      <c r="Z44" s="18" t="s">
        <v>968</v>
      </c>
      <c r="AA44" s="18" t="s">
        <v>969</v>
      </c>
      <c r="AD44" s="18" t="s">
        <v>29</v>
      </c>
      <c r="AE44" s="18">
        <v>11</v>
      </c>
      <c r="AF44" s="18">
        <v>42</v>
      </c>
      <c r="AG44" s="18" t="s">
        <v>2135</v>
      </c>
      <c r="AH44" s="18" t="s">
        <v>2135</v>
      </c>
      <c r="AI44" s="18" t="s">
        <v>2135</v>
      </c>
      <c r="AJ44" s="18" t="s">
        <v>2135</v>
      </c>
      <c r="AK44" s="18" t="s">
        <v>2135</v>
      </c>
      <c r="AL44" s="18" t="s">
        <v>2135</v>
      </c>
      <c r="AM44" s="18" t="s">
        <v>2135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 t="s">
        <v>2135</v>
      </c>
      <c r="AY44" s="18" t="s">
        <v>2135</v>
      </c>
      <c r="AZ44" s="18" t="s">
        <v>2135</v>
      </c>
      <c r="BA44" s="18" t="s">
        <v>2135</v>
      </c>
      <c r="BB44" s="18" t="s">
        <v>2135</v>
      </c>
      <c r="BC44" s="18" t="s">
        <v>2135</v>
      </c>
      <c r="BD44" s="18" t="s">
        <v>2135</v>
      </c>
      <c r="BG44" s="18" t="s">
        <v>29</v>
      </c>
      <c r="BH44" s="18">
        <v>11</v>
      </c>
      <c r="BI44" s="18">
        <v>42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 t="s">
        <v>2138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 t="s">
        <v>2138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</row>
    <row r="45" spans="1:85" x14ac:dyDescent="0.3">
      <c r="A45" s="18" t="s">
        <v>29</v>
      </c>
      <c r="B45" s="18">
        <v>12</v>
      </c>
      <c r="C45" s="18">
        <v>43</v>
      </c>
      <c r="D45" s="18" t="s">
        <v>970</v>
      </c>
      <c r="E45" s="18" t="s">
        <v>971</v>
      </c>
      <c r="F45" s="18" t="s">
        <v>972</v>
      </c>
      <c r="G45" s="18" t="s">
        <v>973</v>
      </c>
      <c r="H45" s="18" t="s">
        <v>974</v>
      </c>
      <c r="I45" s="18" t="s">
        <v>975</v>
      </c>
      <c r="J45" s="18" t="s">
        <v>976</v>
      </c>
      <c r="K45" s="18" t="s">
        <v>977</v>
      </c>
      <c r="L45" s="18" t="s">
        <v>978</v>
      </c>
      <c r="M45" s="18" t="s">
        <v>979</v>
      </c>
      <c r="N45" s="18" t="s">
        <v>980</v>
      </c>
      <c r="O45" s="18" t="s">
        <v>981</v>
      </c>
      <c r="P45" s="18" t="s">
        <v>982</v>
      </c>
      <c r="Q45" s="18" t="s">
        <v>983</v>
      </c>
      <c r="R45" s="18" t="s">
        <v>984</v>
      </c>
      <c r="S45" s="18" t="s">
        <v>985</v>
      </c>
      <c r="T45" s="18" t="s">
        <v>986</v>
      </c>
      <c r="U45" s="18" t="s">
        <v>987</v>
      </c>
      <c r="V45" s="18" t="s">
        <v>988</v>
      </c>
      <c r="W45" s="18" t="s">
        <v>989</v>
      </c>
      <c r="X45" s="18" t="s">
        <v>990</v>
      </c>
      <c r="Y45" s="18" t="s">
        <v>991</v>
      </c>
      <c r="Z45" s="18" t="s">
        <v>992</v>
      </c>
      <c r="AA45" s="18" t="s">
        <v>993</v>
      </c>
      <c r="AD45" s="18" t="s">
        <v>29</v>
      </c>
      <c r="AE45" s="18">
        <v>12</v>
      </c>
      <c r="AF45" s="18">
        <v>43</v>
      </c>
      <c r="AG45" s="18" t="s">
        <v>2135</v>
      </c>
      <c r="AH45" s="18" t="s">
        <v>2135</v>
      </c>
      <c r="AI45" s="18" t="s">
        <v>2135</v>
      </c>
      <c r="AJ45" s="18" t="s">
        <v>2135</v>
      </c>
      <c r="AK45" s="18" t="s">
        <v>2135</v>
      </c>
      <c r="AL45" s="18" t="s">
        <v>2135</v>
      </c>
      <c r="AM45" s="18" t="s">
        <v>2135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 t="s">
        <v>2135</v>
      </c>
      <c r="AY45" s="18" t="s">
        <v>2135</v>
      </c>
      <c r="AZ45" s="18" t="s">
        <v>2135</v>
      </c>
      <c r="BA45" s="18" t="s">
        <v>2135</v>
      </c>
      <c r="BB45" s="18" t="s">
        <v>2135</v>
      </c>
      <c r="BC45" s="18" t="s">
        <v>2135</v>
      </c>
      <c r="BD45" s="18" t="s">
        <v>2135</v>
      </c>
      <c r="BG45" s="18" t="s">
        <v>29</v>
      </c>
      <c r="BH45" s="18">
        <v>12</v>
      </c>
      <c r="BI45" s="18">
        <v>43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 t="s">
        <v>2138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 t="s">
        <v>2138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</row>
    <row r="46" spans="1:85" x14ac:dyDescent="0.3">
      <c r="A46" s="18" t="s">
        <v>29</v>
      </c>
      <c r="B46" s="18">
        <v>13</v>
      </c>
      <c r="C46" s="18">
        <v>44</v>
      </c>
      <c r="D46" s="18" t="s">
        <v>994</v>
      </c>
      <c r="E46" s="18" t="s">
        <v>995</v>
      </c>
      <c r="F46" s="18" t="s">
        <v>996</v>
      </c>
      <c r="G46" s="18" t="s">
        <v>997</v>
      </c>
      <c r="H46" s="18" t="s">
        <v>998</v>
      </c>
      <c r="I46" s="18" t="s">
        <v>999</v>
      </c>
      <c r="J46" s="18" t="s">
        <v>1000</v>
      </c>
      <c r="K46" s="18" t="s">
        <v>1001</v>
      </c>
      <c r="L46" s="18" t="s">
        <v>1002</v>
      </c>
      <c r="M46" s="18" t="s">
        <v>1003</v>
      </c>
      <c r="N46" s="18" t="s">
        <v>1004</v>
      </c>
      <c r="O46" s="18" t="s">
        <v>1005</v>
      </c>
      <c r="P46" s="18" t="s">
        <v>1006</v>
      </c>
      <c r="Q46" s="18" t="s">
        <v>1007</v>
      </c>
      <c r="R46" s="18" t="s">
        <v>1008</v>
      </c>
      <c r="S46" s="18" t="s">
        <v>1009</v>
      </c>
      <c r="T46" s="18" t="s">
        <v>1010</v>
      </c>
      <c r="U46" s="18" t="s">
        <v>1011</v>
      </c>
      <c r="V46" s="18" t="s">
        <v>1012</v>
      </c>
      <c r="W46" s="18" t="s">
        <v>970</v>
      </c>
      <c r="X46" s="18" t="s">
        <v>1013</v>
      </c>
      <c r="Y46" s="18" t="s">
        <v>1014</v>
      </c>
      <c r="Z46" s="18" t="s">
        <v>1015</v>
      </c>
      <c r="AA46" s="18" t="s">
        <v>1016</v>
      </c>
      <c r="AD46" s="18" t="s">
        <v>29</v>
      </c>
      <c r="AE46" s="18">
        <v>13</v>
      </c>
      <c r="AF46" s="18">
        <v>44</v>
      </c>
      <c r="AG46" s="18" t="s">
        <v>2135</v>
      </c>
      <c r="AH46" s="18" t="s">
        <v>2135</v>
      </c>
      <c r="AI46" s="18" t="s">
        <v>2135</v>
      </c>
      <c r="AJ46" s="18" t="s">
        <v>2135</v>
      </c>
      <c r="AK46" s="18" t="s">
        <v>2135</v>
      </c>
      <c r="AL46" s="18" t="s">
        <v>2135</v>
      </c>
      <c r="AM46" s="18" t="s">
        <v>2135</v>
      </c>
      <c r="AN46" s="18" t="s">
        <v>2135</v>
      </c>
      <c r="AO46" s="18" t="s">
        <v>2135</v>
      </c>
      <c r="AP46" s="18" t="s">
        <v>2135</v>
      </c>
      <c r="AQ46" s="18" t="s">
        <v>2135</v>
      </c>
      <c r="AR46" s="18" t="s">
        <v>2135</v>
      </c>
      <c r="AS46" s="18" t="s">
        <v>2135</v>
      </c>
      <c r="AT46" s="18" t="s">
        <v>2135</v>
      </c>
      <c r="AU46" s="18" t="s">
        <v>2135</v>
      </c>
      <c r="AV46" s="18" t="s">
        <v>2135</v>
      </c>
      <c r="AW46" s="18" t="s">
        <v>2135</v>
      </c>
      <c r="AX46" s="18" t="s">
        <v>2135</v>
      </c>
      <c r="AY46" s="18" t="s">
        <v>2135</v>
      </c>
      <c r="AZ46" s="18" t="s">
        <v>2135</v>
      </c>
      <c r="BA46" s="18" t="s">
        <v>2135</v>
      </c>
      <c r="BB46" s="18" t="s">
        <v>2135</v>
      </c>
      <c r="BC46" s="18" t="s">
        <v>2135</v>
      </c>
      <c r="BD46" s="18" t="s">
        <v>2135</v>
      </c>
      <c r="BG46" s="18" t="s">
        <v>29</v>
      </c>
      <c r="BH46" s="18">
        <v>13</v>
      </c>
      <c r="BI46" s="18">
        <v>44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</row>
    <row r="47" spans="1:85" x14ac:dyDescent="0.3">
      <c r="A47" s="18" t="s">
        <v>29</v>
      </c>
      <c r="B47" s="18">
        <v>14</v>
      </c>
      <c r="C47" s="18">
        <v>45</v>
      </c>
      <c r="D47" s="18" t="s">
        <v>1017</v>
      </c>
      <c r="E47" s="18" t="s">
        <v>1018</v>
      </c>
      <c r="F47" s="18" t="s">
        <v>1019</v>
      </c>
      <c r="G47" s="18" t="s">
        <v>919</v>
      </c>
      <c r="H47" s="18" t="s">
        <v>1020</v>
      </c>
      <c r="I47" s="18" t="s">
        <v>1021</v>
      </c>
      <c r="J47" s="18" t="s">
        <v>1022</v>
      </c>
      <c r="K47" s="18" t="s">
        <v>803</v>
      </c>
      <c r="L47" s="18" t="s">
        <v>1023</v>
      </c>
      <c r="M47" s="18" t="s">
        <v>800</v>
      </c>
      <c r="N47" s="18" t="s">
        <v>1024</v>
      </c>
      <c r="O47" s="18" t="s">
        <v>1025</v>
      </c>
      <c r="P47" s="18" t="s">
        <v>1026</v>
      </c>
      <c r="Q47" s="18" t="s">
        <v>1027</v>
      </c>
      <c r="R47" s="18" t="s">
        <v>1028</v>
      </c>
      <c r="S47" s="18" t="s">
        <v>1029</v>
      </c>
      <c r="T47" s="18" t="s">
        <v>1030</v>
      </c>
      <c r="U47" s="18" t="s">
        <v>1031</v>
      </c>
      <c r="V47" s="18" t="s">
        <v>1032</v>
      </c>
      <c r="W47" s="18" t="s">
        <v>1033</v>
      </c>
      <c r="X47" s="18" t="s">
        <v>1034</v>
      </c>
      <c r="Y47" s="18" t="s">
        <v>1035</v>
      </c>
      <c r="Z47" s="18" t="s">
        <v>1036</v>
      </c>
      <c r="AA47" s="18" t="s">
        <v>1037</v>
      </c>
      <c r="AD47" s="18" t="s">
        <v>29</v>
      </c>
      <c r="AE47" s="18">
        <v>14</v>
      </c>
      <c r="AF47" s="18">
        <v>45</v>
      </c>
      <c r="AG47" s="18" t="s">
        <v>2135</v>
      </c>
      <c r="AH47" s="18" t="s">
        <v>2135</v>
      </c>
      <c r="AI47" s="18" t="s">
        <v>2135</v>
      </c>
      <c r="AJ47" s="18" t="s">
        <v>2135</v>
      </c>
      <c r="AK47" s="18" t="s">
        <v>2135</v>
      </c>
      <c r="AL47" s="18" t="s">
        <v>2135</v>
      </c>
      <c r="AM47" s="18" t="s">
        <v>2135</v>
      </c>
      <c r="AN47" s="18" t="s">
        <v>2135</v>
      </c>
      <c r="AO47" s="18" t="s">
        <v>2135</v>
      </c>
      <c r="AP47" s="18" t="s">
        <v>2135</v>
      </c>
      <c r="AQ47" s="18" t="s">
        <v>2135</v>
      </c>
      <c r="AR47" s="18" t="s">
        <v>2135</v>
      </c>
      <c r="AS47" s="18" t="s">
        <v>2135</v>
      </c>
      <c r="AT47" s="18" t="s">
        <v>2135</v>
      </c>
      <c r="AU47" s="18" t="s">
        <v>2135</v>
      </c>
      <c r="AV47" s="18" t="s">
        <v>2135</v>
      </c>
      <c r="AW47" s="18" t="s">
        <v>2135</v>
      </c>
      <c r="AX47" s="18" t="s">
        <v>2135</v>
      </c>
      <c r="AY47" s="18" t="s">
        <v>2135</v>
      </c>
      <c r="AZ47" s="18" t="s">
        <v>2135</v>
      </c>
      <c r="BA47" s="18" t="s">
        <v>2135</v>
      </c>
      <c r="BB47" s="18" t="s">
        <v>2135</v>
      </c>
      <c r="BC47" s="18" t="s">
        <v>2135</v>
      </c>
      <c r="BD47" s="18" t="s">
        <v>2135</v>
      </c>
      <c r="BG47" s="18" t="s">
        <v>29</v>
      </c>
      <c r="BH47" s="18">
        <v>14</v>
      </c>
      <c r="BI47" s="18">
        <v>45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</row>
    <row r="48" spans="1:85" x14ac:dyDescent="0.3">
      <c r="A48" s="18" t="s">
        <v>29</v>
      </c>
      <c r="B48" s="18">
        <v>15</v>
      </c>
      <c r="C48" s="18">
        <v>46</v>
      </c>
      <c r="D48" s="18" t="s">
        <v>1038</v>
      </c>
      <c r="E48" s="18" t="s">
        <v>1039</v>
      </c>
      <c r="F48" s="18" t="s">
        <v>1040</v>
      </c>
      <c r="G48" s="18" t="s">
        <v>1041</v>
      </c>
      <c r="H48" s="18" t="s">
        <v>1042</v>
      </c>
      <c r="I48" s="18" t="s">
        <v>1043</v>
      </c>
      <c r="J48" s="18" t="s">
        <v>1044</v>
      </c>
      <c r="K48" s="18" t="s">
        <v>1045</v>
      </c>
      <c r="L48" s="18" t="s">
        <v>1046</v>
      </c>
      <c r="M48" s="18" t="s">
        <v>1047</v>
      </c>
      <c r="N48" s="18" t="s">
        <v>1048</v>
      </c>
      <c r="O48" s="18" t="s">
        <v>1049</v>
      </c>
      <c r="P48" s="18" t="s">
        <v>1050</v>
      </c>
      <c r="Q48" s="18" t="s">
        <v>1051</v>
      </c>
      <c r="R48" s="18" t="s">
        <v>1052</v>
      </c>
      <c r="S48" s="18" t="s">
        <v>1053</v>
      </c>
      <c r="T48" s="18" t="s">
        <v>1054</v>
      </c>
      <c r="U48" s="18" t="s">
        <v>1055</v>
      </c>
      <c r="V48" s="18" t="s">
        <v>1056</v>
      </c>
      <c r="W48" s="18" t="s">
        <v>1057</v>
      </c>
      <c r="X48" s="18" t="s">
        <v>1058</v>
      </c>
      <c r="Y48" s="18" t="s">
        <v>1059</v>
      </c>
      <c r="Z48" s="18" t="s">
        <v>1060</v>
      </c>
      <c r="AA48" s="18" t="s">
        <v>1055</v>
      </c>
      <c r="AD48" s="18" t="s">
        <v>29</v>
      </c>
      <c r="AE48" s="18">
        <v>15</v>
      </c>
      <c r="AF48" s="18">
        <v>46</v>
      </c>
      <c r="AG48" s="18" t="s">
        <v>2135</v>
      </c>
      <c r="AH48" s="18" t="s">
        <v>2135</v>
      </c>
      <c r="AI48" s="18" t="s">
        <v>2135</v>
      </c>
      <c r="AJ48" s="18" t="s">
        <v>2135</v>
      </c>
      <c r="AK48" s="18" t="s">
        <v>2135</v>
      </c>
      <c r="AL48" s="18" t="s">
        <v>2135</v>
      </c>
      <c r="AM48" s="18" t="s">
        <v>2135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 t="s">
        <v>2135</v>
      </c>
      <c r="AY48" s="18" t="s">
        <v>2135</v>
      </c>
      <c r="AZ48" s="18" t="s">
        <v>2135</v>
      </c>
      <c r="BA48" s="18" t="s">
        <v>2135</v>
      </c>
      <c r="BB48" s="18" t="s">
        <v>2135</v>
      </c>
      <c r="BC48" s="18" t="s">
        <v>2135</v>
      </c>
      <c r="BD48" s="18" t="s">
        <v>2135</v>
      </c>
      <c r="BG48" s="18" t="s">
        <v>29</v>
      </c>
      <c r="BH48" s="18">
        <v>15</v>
      </c>
      <c r="BI48" s="18">
        <v>46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 t="s">
        <v>2138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 t="s">
        <v>2138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</row>
    <row r="49" spans="1:85" x14ac:dyDescent="0.3">
      <c r="A49" s="18" t="s">
        <v>29</v>
      </c>
      <c r="B49" s="18">
        <v>16</v>
      </c>
      <c r="C49" s="18">
        <v>47</v>
      </c>
      <c r="D49" s="18" t="s">
        <v>1061</v>
      </c>
      <c r="E49" s="18" t="s">
        <v>1062</v>
      </c>
      <c r="F49" s="18" t="s">
        <v>1063</v>
      </c>
      <c r="G49" s="18" t="s">
        <v>1064</v>
      </c>
      <c r="H49" s="18" t="s">
        <v>1065</v>
      </c>
      <c r="I49" s="18" t="s">
        <v>1066</v>
      </c>
      <c r="J49" s="18" t="s">
        <v>1067</v>
      </c>
      <c r="K49" s="18" t="s">
        <v>1068</v>
      </c>
      <c r="L49" s="18" t="s">
        <v>1067</v>
      </c>
      <c r="M49" s="18" t="s">
        <v>1069</v>
      </c>
      <c r="N49" s="18" t="s">
        <v>1070</v>
      </c>
      <c r="O49" s="18" t="s">
        <v>1071</v>
      </c>
      <c r="P49" s="18" t="s">
        <v>1072</v>
      </c>
      <c r="Q49" s="18" t="s">
        <v>1073</v>
      </c>
      <c r="R49" s="18" t="s">
        <v>1074</v>
      </c>
      <c r="S49" s="18" t="s">
        <v>1075</v>
      </c>
      <c r="T49" s="18" t="s">
        <v>1076</v>
      </c>
      <c r="U49" s="18" t="s">
        <v>1077</v>
      </c>
      <c r="V49" s="18" t="s">
        <v>1078</v>
      </c>
      <c r="W49" s="18" t="s">
        <v>1079</v>
      </c>
      <c r="X49" s="18" t="s">
        <v>1080</v>
      </c>
      <c r="Y49" s="18" t="s">
        <v>1068</v>
      </c>
      <c r="Z49" s="18" t="s">
        <v>1081</v>
      </c>
      <c r="AA49" s="18" t="s">
        <v>1082</v>
      </c>
      <c r="AD49" s="18" t="s">
        <v>29</v>
      </c>
      <c r="AE49" s="18">
        <v>16</v>
      </c>
      <c r="AF49" s="18">
        <v>47</v>
      </c>
      <c r="AG49" s="18" t="s">
        <v>2135</v>
      </c>
      <c r="AH49" s="18" t="s">
        <v>2135</v>
      </c>
      <c r="AI49" s="18" t="s">
        <v>2135</v>
      </c>
      <c r="AJ49" s="18" t="s">
        <v>2135</v>
      </c>
      <c r="AK49" s="18" t="s">
        <v>2135</v>
      </c>
      <c r="AL49" s="18" t="s">
        <v>2135</v>
      </c>
      <c r="AM49" s="18" t="s">
        <v>2135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 t="s">
        <v>2135</v>
      </c>
      <c r="AY49" s="18" t="s">
        <v>2135</v>
      </c>
      <c r="AZ49" s="18" t="s">
        <v>2135</v>
      </c>
      <c r="BA49" s="18" t="s">
        <v>2135</v>
      </c>
      <c r="BB49" s="18" t="s">
        <v>2135</v>
      </c>
      <c r="BC49" s="18" t="s">
        <v>2135</v>
      </c>
      <c r="BD49" s="18" t="s">
        <v>2135</v>
      </c>
      <c r="BG49" s="18" t="s">
        <v>29</v>
      </c>
      <c r="BH49" s="18">
        <v>16</v>
      </c>
      <c r="BI49" s="18">
        <v>47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 t="s">
        <v>2138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 t="s">
        <v>2138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</row>
    <row r="50" spans="1:85" x14ac:dyDescent="0.3">
      <c r="A50" s="18" t="s">
        <v>29</v>
      </c>
      <c r="B50" s="18">
        <v>17</v>
      </c>
      <c r="C50" s="18">
        <v>48</v>
      </c>
      <c r="D50" s="18" t="s">
        <v>1083</v>
      </c>
      <c r="E50" s="18" t="s">
        <v>1084</v>
      </c>
      <c r="F50" s="18" t="s">
        <v>1085</v>
      </c>
      <c r="G50" s="18" t="s">
        <v>1086</v>
      </c>
      <c r="H50" s="18" t="s">
        <v>1087</v>
      </c>
      <c r="I50" s="18" t="s">
        <v>1088</v>
      </c>
      <c r="J50" s="18" t="s">
        <v>1089</v>
      </c>
      <c r="K50" s="18" t="s">
        <v>1090</v>
      </c>
      <c r="L50" s="18" t="s">
        <v>1091</v>
      </c>
      <c r="M50" s="18" t="s">
        <v>1092</v>
      </c>
      <c r="N50" s="18" t="s">
        <v>1093</v>
      </c>
      <c r="O50" s="18" t="s">
        <v>1094</v>
      </c>
      <c r="P50" s="18" t="s">
        <v>1095</v>
      </c>
      <c r="Q50" s="18" t="s">
        <v>1096</v>
      </c>
      <c r="R50" s="18" t="s">
        <v>1097</v>
      </c>
      <c r="S50" s="18" t="s">
        <v>1098</v>
      </c>
      <c r="T50" s="18" t="s">
        <v>1099</v>
      </c>
      <c r="U50" s="18" t="s">
        <v>1100</v>
      </c>
      <c r="V50" s="18" t="s">
        <v>1101</v>
      </c>
      <c r="W50" s="18" t="s">
        <v>1102</v>
      </c>
      <c r="X50" s="18" t="s">
        <v>1103</v>
      </c>
      <c r="Y50" s="18" t="s">
        <v>1104</v>
      </c>
      <c r="Z50" s="18" t="s">
        <v>1102</v>
      </c>
      <c r="AA50" s="18" t="s">
        <v>1105</v>
      </c>
      <c r="AD50" s="18" t="s">
        <v>29</v>
      </c>
      <c r="AE50" s="18">
        <v>17</v>
      </c>
      <c r="AF50" s="18">
        <v>48</v>
      </c>
      <c r="AG50" s="18" t="s">
        <v>2135</v>
      </c>
      <c r="AH50" s="18" t="s">
        <v>2135</v>
      </c>
      <c r="AI50" s="18" t="s">
        <v>2135</v>
      </c>
      <c r="AJ50" s="18" t="s">
        <v>2135</v>
      </c>
      <c r="AK50" s="18" t="s">
        <v>2135</v>
      </c>
      <c r="AL50" s="18" t="s">
        <v>2135</v>
      </c>
      <c r="AM50" s="18" t="s">
        <v>2135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 t="s">
        <v>2135</v>
      </c>
      <c r="AY50" s="18" t="s">
        <v>2135</v>
      </c>
      <c r="AZ50" s="18" t="s">
        <v>2135</v>
      </c>
      <c r="BA50" s="18" t="s">
        <v>2135</v>
      </c>
      <c r="BB50" s="18" t="s">
        <v>2135</v>
      </c>
      <c r="BC50" s="18" t="s">
        <v>2135</v>
      </c>
      <c r="BD50" s="18" t="s">
        <v>2135</v>
      </c>
      <c r="BG50" s="18" t="s">
        <v>29</v>
      </c>
      <c r="BH50" s="18">
        <v>17</v>
      </c>
      <c r="BI50" s="18">
        <v>48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 t="s">
        <v>2138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 t="s">
        <v>2138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</row>
    <row r="51" spans="1:85" x14ac:dyDescent="0.3">
      <c r="A51" s="18" t="s">
        <v>29</v>
      </c>
      <c r="B51" s="18">
        <v>18</v>
      </c>
      <c r="C51" s="18">
        <v>49</v>
      </c>
      <c r="D51" s="18" t="s">
        <v>1106</v>
      </c>
      <c r="E51" s="18" t="s">
        <v>1107</v>
      </c>
      <c r="F51" s="18" t="s">
        <v>1108</v>
      </c>
      <c r="G51" s="18" t="s">
        <v>1109</v>
      </c>
      <c r="H51" s="18" t="s">
        <v>1110</v>
      </c>
      <c r="I51" s="18" t="s">
        <v>1111</v>
      </c>
      <c r="J51" s="18" t="s">
        <v>1112</v>
      </c>
      <c r="K51" s="18" t="s">
        <v>1113</v>
      </c>
      <c r="L51" s="18" t="s">
        <v>1114</v>
      </c>
      <c r="M51" s="18" t="s">
        <v>1114</v>
      </c>
      <c r="N51" s="18" t="s">
        <v>1115</v>
      </c>
      <c r="O51" s="18" t="s">
        <v>1116</v>
      </c>
      <c r="P51" s="18" t="s">
        <v>1117</v>
      </c>
      <c r="Q51" s="18" t="s">
        <v>1117</v>
      </c>
      <c r="R51" s="18" t="s">
        <v>1117</v>
      </c>
      <c r="S51" s="18" t="s">
        <v>1118</v>
      </c>
      <c r="T51" s="18" t="s">
        <v>1119</v>
      </c>
      <c r="U51" s="18" t="s">
        <v>1120</v>
      </c>
      <c r="V51" s="18" t="s">
        <v>1121</v>
      </c>
      <c r="W51" s="18" t="s">
        <v>1122</v>
      </c>
      <c r="X51" s="18" t="s">
        <v>1123</v>
      </c>
      <c r="Y51" s="18" t="s">
        <v>1124</v>
      </c>
      <c r="Z51" s="18" t="s">
        <v>1125</v>
      </c>
      <c r="AA51" s="18" t="s">
        <v>1126</v>
      </c>
      <c r="AD51" s="18" t="s">
        <v>29</v>
      </c>
      <c r="AE51" s="18">
        <v>18</v>
      </c>
      <c r="AF51" s="18">
        <v>49</v>
      </c>
      <c r="AG51" s="18" t="s">
        <v>2135</v>
      </c>
      <c r="AH51" s="18" t="s">
        <v>2135</v>
      </c>
      <c r="AI51" s="18" t="s">
        <v>2135</v>
      </c>
      <c r="AJ51" s="18" t="s">
        <v>2135</v>
      </c>
      <c r="AK51" s="18" t="s">
        <v>2135</v>
      </c>
      <c r="AL51" s="18" t="s">
        <v>2135</v>
      </c>
      <c r="AM51" s="18" t="s">
        <v>2135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 t="s">
        <v>2135</v>
      </c>
      <c r="AY51" s="18" t="s">
        <v>2135</v>
      </c>
      <c r="AZ51" s="18" t="s">
        <v>2135</v>
      </c>
      <c r="BA51" s="18" t="s">
        <v>2135</v>
      </c>
      <c r="BB51" s="18" t="s">
        <v>2135</v>
      </c>
      <c r="BC51" s="18" t="s">
        <v>2135</v>
      </c>
      <c r="BD51" s="18" t="s">
        <v>2135</v>
      </c>
      <c r="BG51" s="18" t="s">
        <v>29</v>
      </c>
      <c r="BH51" s="18">
        <v>18</v>
      </c>
      <c r="BI51" s="18">
        <v>49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 t="s">
        <v>2138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 t="s">
        <v>2138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</row>
    <row r="52" spans="1:85" x14ac:dyDescent="0.3">
      <c r="A52" s="18" t="s">
        <v>29</v>
      </c>
      <c r="B52" s="18">
        <v>19</v>
      </c>
      <c r="C52" s="18">
        <v>50</v>
      </c>
      <c r="D52" s="18" t="s">
        <v>1127</v>
      </c>
      <c r="E52" s="18" t="s">
        <v>1128</v>
      </c>
      <c r="F52" s="18" t="s">
        <v>1129</v>
      </c>
      <c r="G52" s="18" t="s">
        <v>1130</v>
      </c>
      <c r="H52" s="18" t="s">
        <v>1131</v>
      </c>
      <c r="I52" s="18" t="s">
        <v>1132</v>
      </c>
      <c r="J52" s="18" t="s">
        <v>1133</v>
      </c>
      <c r="K52" s="18" t="s">
        <v>1134</v>
      </c>
      <c r="L52" s="18" t="s">
        <v>1135</v>
      </c>
      <c r="M52" s="18" t="s">
        <v>1136</v>
      </c>
      <c r="N52" s="18" t="s">
        <v>1137</v>
      </c>
      <c r="O52" s="18" t="s">
        <v>1138</v>
      </c>
      <c r="P52" s="18" t="s">
        <v>1139</v>
      </c>
      <c r="Q52" s="18" t="s">
        <v>1140</v>
      </c>
      <c r="R52" s="18" t="s">
        <v>1141</v>
      </c>
      <c r="S52" s="18" t="s">
        <v>1142</v>
      </c>
      <c r="T52" s="18" t="s">
        <v>1143</v>
      </c>
      <c r="U52" s="18" t="s">
        <v>1144</v>
      </c>
      <c r="V52" s="18" t="s">
        <v>1145</v>
      </c>
      <c r="W52" s="18" t="s">
        <v>1146</v>
      </c>
      <c r="X52" s="18" t="s">
        <v>1147</v>
      </c>
      <c r="Y52" s="18" t="s">
        <v>1148</v>
      </c>
      <c r="Z52" s="18" t="s">
        <v>1149</v>
      </c>
      <c r="AA52" s="18" t="s">
        <v>1150</v>
      </c>
      <c r="AD52" s="18" t="s">
        <v>29</v>
      </c>
      <c r="AE52" s="18">
        <v>19</v>
      </c>
      <c r="AF52" s="18">
        <v>50</v>
      </c>
      <c r="AG52" s="18" t="s">
        <v>2135</v>
      </c>
      <c r="AH52" s="18" t="s">
        <v>2135</v>
      </c>
      <c r="AI52" s="18" t="s">
        <v>2135</v>
      </c>
      <c r="AJ52" s="18" t="s">
        <v>2135</v>
      </c>
      <c r="AK52" s="18" t="s">
        <v>2135</v>
      </c>
      <c r="AL52" s="18" t="s">
        <v>2135</v>
      </c>
      <c r="AM52" s="18" t="s">
        <v>2135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 t="s">
        <v>2135</v>
      </c>
      <c r="AY52" s="18" t="s">
        <v>2135</v>
      </c>
      <c r="AZ52" s="18" t="s">
        <v>2135</v>
      </c>
      <c r="BA52" s="18" t="s">
        <v>2135</v>
      </c>
      <c r="BB52" s="18" t="s">
        <v>2135</v>
      </c>
      <c r="BC52" s="18" t="s">
        <v>2135</v>
      </c>
      <c r="BD52" s="18" t="s">
        <v>2135</v>
      </c>
      <c r="BG52" s="18" t="s">
        <v>29</v>
      </c>
      <c r="BH52" s="18">
        <v>19</v>
      </c>
      <c r="BI52" s="18">
        <v>50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 t="s">
        <v>2138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 t="s">
        <v>2138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</row>
    <row r="53" spans="1:85" x14ac:dyDescent="0.3">
      <c r="A53" s="18" t="s">
        <v>29</v>
      </c>
      <c r="B53" s="18">
        <v>20</v>
      </c>
      <c r="C53" s="18">
        <v>51</v>
      </c>
      <c r="D53" s="18" t="s">
        <v>1151</v>
      </c>
      <c r="E53" s="18" t="s">
        <v>1152</v>
      </c>
      <c r="F53" s="18" t="s">
        <v>1153</v>
      </c>
      <c r="G53" s="18" t="s">
        <v>1154</v>
      </c>
      <c r="H53" s="18" t="s">
        <v>1155</v>
      </c>
      <c r="I53" s="18" t="s">
        <v>1156</v>
      </c>
      <c r="J53" s="18" t="s">
        <v>1157</v>
      </c>
      <c r="K53" s="18" t="s">
        <v>1158</v>
      </c>
      <c r="L53" s="18" t="s">
        <v>1159</v>
      </c>
      <c r="M53" s="18" t="s">
        <v>1160</v>
      </c>
      <c r="N53" s="18" t="s">
        <v>1161</v>
      </c>
      <c r="O53" s="18" t="s">
        <v>1162</v>
      </c>
      <c r="P53" s="18" t="s">
        <v>1163</v>
      </c>
      <c r="Q53" s="18" t="s">
        <v>1164</v>
      </c>
      <c r="R53" s="18" t="s">
        <v>1165</v>
      </c>
      <c r="S53" s="18" t="s">
        <v>1166</v>
      </c>
      <c r="T53" s="18" t="s">
        <v>1167</v>
      </c>
      <c r="U53" s="18" t="s">
        <v>1168</v>
      </c>
      <c r="V53" s="18" t="s">
        <v>1169</v>
      </c>
      <c r="W53" s="18" t="s">
        <v>1170</v>
      </c>
      <c r="X53" s="18" t="s">
        <v>1171</v>
      </c>
      <c r="Y53" s="18" t="s">
        <v>1172</v>
      </c>
      <c r="Z53" s="18" t="s">
        <v>1173</v>
      </c>
      <c r="AA53" s="18" t="s">
        <v>1174</v>
      </c>
      <c r="AD53" s="18" t="s">
        <v>29</v>
      </c>
      <c r="AE53" s="18">
        <v>20</v>
      </c>
      <c r="AF53" s="18">
        <v>51</v>
      </c>
      <c r="AG53" s="18" t="s">
        <v>2135</v>
      </c>
      <c r="AH53" s="18" t="s">
        <v>2135</v>
      </c>
      <c r="AI53" s="18" t="s">
        <v>2135</v>
      </c>
      <c r="AJ53" s="18" t="s">
        <v>2135</v>
      </c>
      <c r="AK53" s="18" t="s">
        <v>2135</v>
      </c>
      <c r="AL53" s="18" t="s">
        <v>2135</v>
      </c>
      <c r="AM53" s="18" t="s">
        <v>2135</v>
      </c>
      <c r="AN53" s="18" t="s">
        <v>2135</v>
      </c>
      <c r="AO53" s="18" t="s">
        <v>2135</v>
      </c>
      <c r="AP53" s="18" t="s">
        <v>2135</v>
      </c>
      <c r="AQ53" s="18" t="s">
        <v>2135</v>
      </c>
      <c r="AR53" s="18" t="s">
        <v>2135</v>
      </c>
      <c r="AS53" s="18" t="s">
        <v>2135</v>
      </c>
      <c r="AT53" s="18" t="s">
        <v>2135</v>
      </c>
      <c r="AU53" s="18" t="s">
        <v>2135</v>
      </c>
      <c r="AV53" s="18" t="s">
        <v>2135</v>
      </c>
      <c r="AW53" s="18" t="s">
        <v>2135</v>
      </c>
      <c r="AX53" s="18" t="s">
        <v>2135</v>
      </c>
      <c r="AY53" s="18" t="s">
        <v>2135</v>
      </c>
      <c r="AZ53" s="18" t="s">
        <v>2135</v>
      </c>
      <c r="BA53" s="18" t="s">
        <v>2135</v>
      </c>
      <c r="BB53" s="18" t="s">
        <v>2135</v>
      </c>
      <c r="BC53" s="18" t="s">
        <v>2135</v>
      </c>
      <c r="BD53" s="18" t="s">
        <v>2135</v>
      </c>
      <c r="BG53" s="18" t="s">
        <v>29</v>
      </c>
      <c r="BH53" s="18">
        <v>20</v>
      </c>
      <c r="BI53" s="18">
        <v>51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</row>
    <row r="54" spans="1:85" x14ac:dyDescent="0.3">
      <c r="A54" s="18" t="s">
        <v>29</v>
      </c>
      <c r="B54" s="18">
        <v>21</v>
      </c>
      <c r="C54" s="18">
        <v>52</v>
      </c>
      <c r="D54" s="18" t="s">
        <v>1175</v>
      </c>
      <c r="E54" s="18" t="s">
        <v>1176</v>
      </c>
      <c r="F54" s="18" t="s">
        <v>1177</v>
      </c>
      <c r="G54" s="18" t="s">
        <v>1178</v>
      </c>
      <c r="H54" s="18" t="s">
        <v>1179</v>
      </c>
      <c r="I54" s="18" t="s">
        <v>1180</v>
      </c>
      <c r="J54" s="18" t="s">
        <v>1181</v>
      </c>
      <c r="K54" s="18" t="s">
        <v>1182</v>
      </c>
      <c r="L54" s="18" t="s">
        <v>1183</v>
      </c>
      <c r="M54" s="18" t="s">
        <v>1184</v>
      </c>
      <c r="N54" s="18" t="s">
        <v>1185</v>
      </c>
      <c r="O54" s="18" t="s">
        <v>1186</v>
      </c>
      <c r="P54" s="18" t="s">
        <v>1187</v>
      </c>
      <c r="Q54" s="18" t="s">
        <v>1188</v>
      </c>
      <c r="R54" s="18" t="s">
        <v>1189</v>
      </c>
      <c r="S54" s="18" t="s">
        <v>1190</v>
      </c>
      <c r="T54" s="18" t="s">
        <v>1191</v>
      </c>
      <c r="U54" s="18" t="s">
        <v>1192</v>
      </c>
      <c r="V54" s="18" t="s">
        <v>1193</v>
      </c>
      <c r="W54" s="18" t="s">
        <v>1194</v>
      </c>
      <c r="X54" s="18" t="s">
        <v>1195</v>
      </c>
      <c r="Y54" s="18" t="s">
        <v>1196</v>
      </c>
      <c r="Z54" s="18" t="s">
        <v>1197</v>
      </c>
      <c r="AA54" s="18" t="s">
        <v>1198</v>
      </c>
      <c r="AD54" s="18" t="s">
        <v>29</v>
      </c>
      <c r="AE54" s="18">
        <v>21</v>
      </c>
      <c r="AF54" s="18">
        <v>52</v>
      </c>
      <c r="AG54" s="18" t="s">
        <v>2135</v>
      </c>
      <c r="AH54" s="18" t="s">
        <v>2135</v>
      </c>
      <c r="AI54" s="18" t="s">
        <v>2135</v>
      </c>
      <c r="AJ54" s="18" t="s">
        <v>2135</v>
      </c>
      <c r="AK54" s="18" t="s">
        <v>2135</v>
      </c>
      <c r="AL54" s="18" t="s">
        <v>2135</v>
      </c>
      <c r="AM54" s="18" t="s">
        <v>2135</v>
      </c>
      <c r="AN54" s="18" t="s">
        <v>2135</v>
      </c>
      <c r="AO54" s="18" t="s">
        <v>2135</v>
      </c>
      <c r="AP54" s="18" t="s">
        <v>2135</v>
      </c>
      <c r="AQ54" s="18" t="s">
        <v>2135</v>
      </c>
      <c r="AR54" s="18" t="s">
        <v>2135</v>
      </c>
      <c r="AS54" s="18" t="s">
        <v>2135</v>
      </c>
      <c r="AT54" s="18" t="s">
        <v>2135</v>
      </c>
      <c r="AU54" s="18" t="s">
        <v>2135</v>
      </c>
      <c r="AV54" s="18" t="s">
        <v>2135</v>
      </c>
      <c r="AW54" s="18" t="s">
        <v>2135</v>
      </c>
      <c r="AX54" s="18" t="s">
        <v>2135</v>
      </c>
      <c r="AY54" s="18" t="s">
        <v>2135</v>
      </c>
      <c r="AZ54" s="18" t="s">
        <v>2135</v>
      </c>
      <c r="BA54" s="18" t="s">
        <v>2135</v>
      </c>
      <c r="BB54" s="18" t="s">
        <v>2135</v>
      </c>
      <c r="BC54" s="18" t="s">
        <v>2135</v>
      </c>
      <c r="BD54" s="18" t="s">
        <v>2135</v>
      </c>
      <c r="BG54" s="18" t="s">
        <v>29</v>
      </c>
      <c r="BH54" s="18">
        <v>21</v>
      </c>
      <c r="BI54" s="18">
        <v>52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</row>
    <row r="55" spans="1:85" x14ac:dyDescent="0.3">
      <c r="A55" s="18" t="s">
        <v>29</v>
      </c>
      <c r="B55" s="18">
        <v>22</v>
      </c>
      <c r="C55" s="18">
        <v>53</v>
      </c>
      <c r="D55" s="18" t="s">
        <v>1199</v>
      </c>
      <c r="E55" s="18" t="s">
        <v>1200</v>
      </c>
      <c r="F55" s="18" t="s">
        <v>1201</v>
      </c>
      <c r="G55" s="18" t="s">
        <v>1202</v>
      </c>
      <c r="H55" s="18" t="s">
        <v>1203</v>
      </c>
      <c r="I55" s="18" t="s">
        <v>1204</v>
      </c>
      <c r="J55" s="18" t="s">
        <v>1205</v>
      </c>
      <c r="K55" s="18" t="s">
        <v>1206</v>
      </c>
      <c r="L55" s="18" t="s">
        <v>1207</v>
      </c>
      <c r="M55" s="18" t="s">
        <v>1208</v>
      </c>
      <c r="N55" s="18" t="s">
        <v>1209</v>
      </c>
      <c r="O55" s="18" t="s">
        <v>1210</v>
      </c>
      <c r="P55" s="18" t="s">
        <v>1211</v>
      </c>
      <c r="Q55" s="18" t="s">
        <v>1212</v>
      </c>
      <c r="R55" s="18" t="s">
        <v>1213</v>
      </c>
      <c r="S55" s="18" t="s">
        <v>1213</v>
      </c>
      <c r="T55" s="18" t="s">
        <v>1214</v>
      </c>
      <c r="U55" s="18" t="s">
        <v>1215</v>
      </c>
      <c r="V55" s="18" t="s">
        <v>1216</v>
      </c>
      <c r="W55" s="18" t="s">
        <v>1217</v>
      </c>
      <c r="X55" s="18" t="s">
        <v>1218</v>
      </c>
      <c r="Y55" s="18" t="s">
        <v>1219</v>
      </c>
      <c r="Z55" s="18" t="s">
        <v>1220</v>
      </c>
      <c r="AA55" s="18" t="s">
        <v>1221</v>
      </c>
      <c r="AD55" s="18" t="s">
        <v>29</v>
      </c>
      <c r="AE55" s="18">
        <v>22</v>
      </c>
      <c r="AF55" s="18">
        <v>53</v>
      </c>
      <c r="AG55" s="18" t="s">
        <v>2135</v>
      </c>
      <c r="AH55" s="18" t="s">
        <v>2135</v>
      </c>
      <c r="AI55" s="18" t="s">
        <v>2135</v>
      </c>
      <c r="AJ55" s="18" t="s">
        <v>2135</v>
      </c>
      <c r="AK55" s="18" t="s">
        <v>2135</v>
      </c>
      <c r="AL55" s="18" t="s">
        <v>2135</v>
      </c>
      <c r="AM55" s="18" t="s">
        <v>2135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 t="s">
        <v>2135</v>
      </c>
      <c r="AY55" s="18" t="s">
        <v>2135</v>
      </c>
      <c r="AZ55" s="18" t="s">
        <v>2135</v>
      </c>
      <c r="BA55" s="18" t="s">
        <v>2135</v>
      </c>
      <c r="BB55" s="18" t="s">
        <v>2135</v>
      </c>
      <c r="BC55" s="18" t="s">
        <v>2135</v>
      </c>
      <c r="BD55" s="18" t="s">
        <v>2135</v>
      </c>
      <c r="BG55" s="18" t="s">
        <v>29</v>
      </c>
      <c r="BH55" s="18">
        <v>22</v>
      </c>
      <c r="BI55" s="18">
        <v>53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 t="s">
        <v>2138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 t="s">
        <v>2138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</row>
    <row r="56" spans="1:85" x14ac:dyDescent="0.3">
      <c r="A56" s="18" t="s">
        <v>29</v>
      </c>
      <c r="B56" s="18">
        <v>23</v>
      </c>
      <c r="C56" s="18">
        <v>54</v>
      </c>
      <c r="D56" s="18" t="s">
        <v>1222</v>
      </c>
      <c r="E56" s="18" t="s">
        <v>1223</v>
      </c>
      <c r="F56" s="18" t="s">
        <v>1224</v>
      </c>
      <c r="G56" s="18" t="s">
        <v>1225</v>
      </c>
      <c r="H56" s="18" t="s">
        <v>1226</v>
      </c>
      <c r="I56" s="18" t="s">
        <v>1227</v>
      </c>
      <c r="J56" s="18" t="s">
        <v>1228</v>
      </c>
      <c r="K56" s="18" t="s">
        <v>1229</v>
      </c>
      <c r="L56" s="18" t="s">
        <v>1230</v>
      </c>
      <c r="M56" s="18" t="s">
        <v>1231</v>
      </c>
      <c r="N56" s="18" t="s">
        <v>1232</v>
      </c>
      <c r="O56" s="18" t="s">
        <v>1233</v>
      </c>
      <c r="P56" s="18" t="s">
        <v>1234</v>
      </c>
      <c r="Q56" s="18" t="s">
        <v>1235</v>
      </c>
      <c r="R56" s="18" t="s">
        <v>1236</v>
      </c>
      <c r="S56" s="18" t="s">
        <v>1237</v>
      </c>
      <c r="T56" s="18" t="s">
        <v>1238</v>
      </c>
      <c r="U56" s="18" t="s">
        <v>1235</v>
      </c>
      <c r="V56" s="18" t="s">
        <v>1239</v>
      </c>
      <c r="W56" s="18" t="s">
        <v>1240</v>
      </c>
      <c r="X56" s="18" t="s">
        <v>1241</v>
      </c>
      <c r="Y56" s="18" t="s">
        <v>1242</v>
      </c>
      <c r="Z56" s="18" t="s">
        <v>1243</v>
      </c>
      <c r="AA56" s="18" t="s">
        <v>1244</v>
      </c>
      <c r="AD56" s="18" t="s">
        <v>29</v>
      </c>
      <c r="AE56" s="18">
        <v>23</v>
      </c>
      <c r="AF56" s="18">
        <v>54</v>
      </c>
      <c r="AG56" s="18" t="s">
        <v>2135</v>
      </c>
      <c r="AH56" s="18" t="s">
        <v>2135</v>
      </c>
      <c r="AI56" s="18" t="s">
        <v>2135</v>
      </c>
      <c r="AJ56" s="18" t="s">
        <v>2135</v>
      </c>
      <c r="AK56" s="18" t="s">
        <v>2135</v>
      </c>
      <c r="AL56" s="18" t="s">
        <v>2135</v>
      </c>
      <c r="AM56" s="18" t="s">
        <v>2135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 t="s">
        <v>2135</v>
      </c>
      <c r="AY56" s="18" t="s">
        <v>2135</v>
      </c>
      <c r="AZ56" s="18" t="s">
        <v>2135</v>
      </c>
      <c r="BA56" s="18" t="s">
        <v>2135</v>
      </c>
      <c r="BB56" s="18" t="s">
        <v>2135</v>
      </c>
      <c r="BC56" s="18" t="s">
        <v>2135</v>
      </c>
      <c r="BD56" s="18" t="s">
        <v>2135</v>
      </c>
      <c r="BG56" s="18" t="s">
        <v>29</v>
      </c>
      <c r="BH56" s="18">
        <v>23</v>
      </c>
      <c r="BI56" s="18">
        <v>54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 t="s">
        <v>2138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 t="s">
        <v>2138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</row>
    <row r="57" spans="1:85" x14ac:dyDescent="0.3">
      <c r="A57" s="18" t="s">
        <v>29</v>
      </c>
      <c r="B57" s="18">
        <v>24</v>
      </c>
      <c r="C57" s="18">
        <v>55</v>
      </c>
      <c r="D57" s="18" t="s">
        <v>1245</v>
      </c>
      <c r="E57" s="18" t="s">
        <v>1219</v>
      </c>
      <c r="F57" s="18" t="s">
        <v>1246</v>
      </c>
      <c r="G57" s="18" t="s">
        <v>1247</v>
      </c>
      <c r="H57" s="18" t="s">
        <v>1248</v>
      </c>
      <c r="I57" s="18" t="s">
        <v>1249</v>
      </c>
      <c r="J57" s="18" t="s">
        <v>1250</v>
      </c>
      <c r="K57" s="18" t="s">
        <v>1251</v>
      </c>
      <c r="L57" s="18" t="s">
        <v>1252</v>
      </c>
      <c r="M57" s="18" t="s">
        <v>1253</v>
      </c>
      <c r="N57" s="18" t="s">
        <v>1254</v>
      </c>
      <c r="O57" s="18" t="s">
        <v>1255</v>
      </c>
      <c r="P57" s="18" t="s">
        <v>1256</v>
      </c>
      <c r="Q57" s="18" t="s">
        <v>1257</v>
      </c>
      <c r="R57" s="18" t="s">
        <v>1258</v>
      </c>
      <c r="S57" s="18" t="s">
        <v>1259</v>
      </c>
      <c r="T57" s="18" t="s">
        <v>1260</v>
      </c>
      <c r="U57" s="18" t="s">
        <v>1261</v>
      </c>
      <c r="V57" s="18" t="s">
        <v>1262</v>
      </c>
      <c r="W57" s="18" t="s">
        <v>1263</v>
      </c>
      <c r="X57" s="18" t="s">
        <v>1264</v>
      </c>
      <c r="Y57" s="18" t="s">
        <v>1265</v>
      </c>
      <c r="Z57" s="18" t="s">
        <v>1266</v>
      </c>
      <c r="AA57" s="18" t="s">
        <v>1267</v>
      </c>
      <c r="AD57" s="18" t="s">
        <v>29</v>
      </c>
      <c r="AE57" s="18">
        <v>24</v>
      </c>
      <c r="AF57" s="18">
        <v>55</v>
      </c>
      <c r="AG57" s="18" t="s">
        <v>2135</v>
      </c>
      <c r="AH57" s="18" t="s">
        <v>2135</v>
      </c>
      <c r="AI57" s="18" t="s">
        <v>2135</v>
      </c>
      <c r="AJ57" s="18" t="s">
        <v>2135</v>
      </c>
      <c r="AK57" s="18" t="s">
        <v>2135</v>
      </c>
      <c r="AL57" s="18" t="s">
        <v>2135</v>
      </c>
      <c r="AM57" s="18" t="s">
        <v>2135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 t="s">
        <v>2135</v>
      </c>
      <c r="AY57" s="18" t="s">
        <v>2135</v>
      </c>
      <c r="AZ57" s="18" t="s">
        <v>2135</v>
      </c>
      <c r="BA57" s="18" t="s">
        <v>2135</v>
      </c>
      <c r="BB57" s="18" t="s">
        <v>2135</v>
      </c>
      <c r="BC57" s="18" t="s">
        <v>2135</v>
      </c>
      <c r="BD57" s="18" t="s">
        <v>2135</v>
      </c>
      <c r="BG57" s="18" t="s">
        <v>29</v>
      </c>
      <c r="BH57" s="18">
        <v>24</v>
      </c>
      <c r="BI57" s="18">
        <v>55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 t="s">
        <v>2138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 t="s">
        <v>2138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</row>
    <row r="58" spans="1:85" x14ac:dyDescent="0.3">
      <c r="A58" s="18" t="s">
        <v>29</v>
      </c>
      <c r="B58" s="18">
        <v>25</v>
      </c>
      <c r="C58" s="18">
        <v>56</v>
      </c>
      <c r="D58" s="18" t="s">
        <v>1268</v>
      </c>
      <c r="E58" s="18" t="s">
        <v>1269</v>
      </c>
      <c r="F58" s="18" t="s">
        <v>1270</v>
      </c>
      <c r="G58" s="18" t="s">
        <v>1271</v>
      </c>
      <c r="H58" s="18" t="s">
        <v>1272</v>
      </c>
      <c r="I58" s="18" t="s">
        <v>1273</v>
      </c>
      <c r="J58" s="18" t="s">
        <v>1274</v>
      </c>
      <c r="K58" s="18" t="s">
        <v>1275</v>
      </c>
      <c r="L58" s="18" t="s">
        <v>1276</v>
      </c>
      <c r="M58" s="18" t="s">
        <v>1277</v>
      </c>
      <c r="N58" s="18" t="s">
        <v>1278</v>
      </c>
      <c r="O58" s="18" t="s">
        <v>1279</v>
      </c>
      <c r="P58" s="18" t="s">
        <v>1280</v>
      </c>
      <c r="Q58" s="18" t="s">
        <v>1281</v>
      </c>
      <c r="R58" s="18" t="s">
        <v>1282</v>
      </c>
      <c r="S58" s="18" t="s">
        <v>1283</v>
      </c>
      <c r="T58" s="18" t="s">
        <v>1284</v>
      </c>
      <c r="U58" s="18" t="s">
        <v>1285</v>
      </c>
      <c r="V58" s="18" t="s">
        <v>1286</v>
      </c>
      <c r="W58" s="18" t="s">
        <v>1287</v>
      </c>
      <c r="X58" s="18" t="s">
        <v>1288</v>
      </c>
      <c r="Y58" s="18" t="s">
        <v>1289</v>
      </c>
      <c r="Z58" s="18" t="s">
        <v>1290</v>
      </c>
      <c r="AA58" s="18" t="s">
        <v>1291</v>
      </c>
      <c r="AD58" s="18" t="s">
        <v>29</v>
      </c>
      <c r="AE58" s="18">
        <v>25</v>
      </c>
      <c r="AF58" s="18">
        <v>56</v>
      </c>
      <c r="AG58" s="18" t="s">
        <v>2135</v>
      </c>
      <c r="AH58" s="18" t="s">
        <v>2135</v>
      </c>
      <c r="AI58" s="18" t="s">
        <v>2135</v>
      </c>
      <c r="AJ58" s="18" t="s">
        <v>2135</v>
      </c>
      <c r="AK58" s="18" t="s">
        <v>2135</v>
      </c>
      <c r="AL58" s="18" t="s">
        <v>2135</v>
      </c>
      <c r="AM58" s="18" t="s">
        <v>2135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 t="s">
        <v>2135</v>
      </c>
      <c r="AY58" s="18" t="s">
        <v>2135</v>
      </c>
      <c r="AZ58" s="18" t="s">
        <v>2135</v>
      </c>
      <c r="BA58" s="18" t="s">
        <v>2135</v>
      </c>
      <c r="BB58" s="18" t="s">
        <v>2135</v>
      </c>
      <c r="BC58" s="18" t="s">
        <v>2135</v>
      </c>
      <c r="BD58" s="18" t="s">
        <v>2135</v>
      </c>
      <c r="BG58" s="18" t="s">
        <v>29</v>
      </c>
      <c r="BH58" s="18">
        <v>25</v>
      </c>
      <c r="BI58" s="18">
        <v>56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 t="s">
        <v>2138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 t="s">
        <v>2138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</row>
    <row r="59" spans="1:85" x14ac:dyDescent="0.3">
      <c r="A59" s="18" t="s">
        <v>29</v>
      </c>
      <c r="B59" s="18">
        <v>26</v>
      </c>
      <c r="C59" s="18">
        <v>57</v>
      </c>
      <c r="D59" s="18" t="s">
        <v>1292</v>
      </c>
      <c r="E59" s="18" t="s">
        <v>1293</v>
      </c>
      <c r="F59" s="18" t="s">
        <v>1294</v>
      </c>
      <c r="G59" s="18" t="s">
        <v>1295</v>
      </c>
      <c r="H59" s="18" t="s">
        <v>1296</v>
      </c>
      <c r="I59" s="18" t="s">
        <v>1297</v>
      </c>
      <c r="J59" s="18" t="s">
        <v>1298</v>
      </c>
      <c r="K59" s="18" t="s">
        <v>1299</v>
      </c>
      <c r="L59" s="18" t="s">
        <v>1300</v>
      </c>
      <c r="M59" s="18" t="s">
        <v>1301</v>
      </c>
      <c r="N59" s="18" t="s">
        <v>1302</v>
      </c>
      <c r="O59" s="18" t="s">
        <v>1299</v>
      </c>
      <c r="P59" s="18" t="s">
        <v>1303</v>
      </c>
      <c r="Q59" s="18" t="s">
        <v>1304</v>
      </c>
      <c r="R59" s="18" t="s">
        <v>1305</v>
      </c>
      <c r="S59" s="18" t="s">
        <v>1306</v>
      </c>
      <c r="T59" s="18" t="s">
        <v>1307</v>
      </c>
      <c r="U59" s="18" t="s">
        <v>1308</v>
      </c>
      <c r="V59" s="18" t="s">
        <v>1309</v>
      </c>
      <c r="W59" s="18" t="s">
        <v>1310</v>
      </c>
      <c r="X59" s="18" t="s">
        <v>1311</v>
      </c>
      <c r="Y59" s="18" t="s">
        <v>1312</v>
      </c>
      <c r="Z59" s="18" t="s">
        <v>1313</v>
      </c>
      <c r="AA59" s="18" t="s">
        <v>1314</v>
      </c>
      <c r="AD59" s="18" t="s">
        <v>29</v>
      </c>
      <c r="AE59" s="18">
        <v>26</v>
      </c>
      <c r="AF59" s="18">
        <v>57</v>
      </c>
      <c r="AG59" s="18" t="s">
        <v>2135</v>
      </c>
      <c r="AH59" s="18" t="s">
        <v>2135</v>
      </c>
      <c r="AI59" s="18" t="s">
        <v>2135</v>
      </c>
      <c r="AJ59" s="18" t="s">
        <v>2135</v>
      </c>
      <c r="AK59" s="18" t="s">
        <v>2135</v>
      </c>
      <c r="AL59" s="18" t="s">
        <v>2135</v>
      </c>
      <c r="AM59" s="18" t="s">
        <v>2135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 t="s">
        <v>2135</v>
      </c>
      <c r="AY59" s="18" t="s">
        <v>2135</v>
      </c>
      <c r="AZ59" s="18" t="s">
        <v>2135</v>
      </c>
      <c r="BA59" s="18" t="s">
        <v>2135</v>
      </c>
      <c r="BB59" s="18" t="s">
        <v>2135</v>
      </c>
      <c r="BC59" s="18" t="s">
        <v>2135</v>
      </c>
      <c r="BD59" s="18" t="s">
        <v>2135</v>
      </c>
      <c r="BG59" s="18" t="s">
        <v>29</v>
      </c>
      <c r="BH59" s="18">
        <v>26</v>
      </c>
      <c r="BI59" s="18">
        <v>57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 t="s">
        <v>2138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 t="s">
        <v>2138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</row>
    <row r="60" spans="1:85" x14ac:dyDescent="0.3">
      <c r="A60" s="18" t="s">
        <v>29</v>
      </c>
      <c r="B60" s="18">
        <v>27</v>
      </c>
      <c r="C60" s="18">
        <v>58</v>
      </c>
      <c r="D60" s="18" t="s">
        <v>1315</v>
      </c>
      <c r="E60" s="18" t="s">
        <v>1316</v>
      </c>
      <c r="F60" s="18" t="s">
        <v>1317</v>
      </c>
      <c r="G60" s="18" t="s">
        <v>1318</v>
      </c>
      <c r="H60" s="18" t="s">
        <v>1319</v>
      </c>
      <c r="I60" s="18" t="s">
        <v>1320</v>
      </c>
      <c r="J60" s="18" t="s">
        <v>1321</v>
      </c>
      <c r="K60" s="18" t="s">
        <v>1322</v>
      </c>
      <c r="L60" s="18" t="s">
        <v>1323</v>
      </c>
      <c r="M60" s="18" t="s">
        <v>1324</v>
      </c>
      <c r="N60" s="18" t="s">
        <v>1325</v>
      </c>
      <c r="O60" s="18" t="s">
        <v>1326</v>
      </c>
      <c r="P60" s="18" t="s">
        <v>1327</v>
      </c>
      <c r="Q60" s="18" t="s">
        <v>1328</v>
      </c>
      <c r="R60" s="18" t="s">
        <v>1329</v>
      </c>
      <c r="S60" s="18" t="s">
        <v>1330</v>
      </c>
      <c r="T60" s="18" t="s">
        <v>1331</v>
      </c>
      <c r="U60" s="18" t="s">
        <v>1332</v>
      </c>
      <c r="V60" s="18" t="s">
        <v>1333</v>
      </c>
      <c r="W60" s="18" t="s">
        <v>1334</v>
      </c>
      <c r="X60" s="18" t="s">
        <v>1335</v>
      </c>
      <c r="Y60" s="18" t="s">
        <v>1336</v>
      </c>
      <c r="Z60" s="18" t="s">
        <v>1337</v>
      </c>
      <c r="AA60" s="18" t="s">
        <v>1338</v>
      </c>
      <c r="AD60" s="18" t="s">
        <v>29</v>
      </c>
      <c r="AE60" s="18">
        <v>27</v>
      </c>
      <c r="AF60" s="18">
        <v>58</v>
      </c>
      <c r="AG60" s="18" t="s">
        <v>2135</v>
      </c>
      <c r="AH60" s="18" t="s">
        <v>2135</v>
      </c>
      <c r="AI60" s="18" t="s">
        <v>2135</v>
      </c>
      <c r="AJ60" s="18" t="s">
        <v>2135</v>
      </c>
      <c r="AK60" s="18" t="s">
        <v>2135</v>
      </c>
      <c r="AL60" s="18" t="s">
        <v>2135</v>
      </c>
      <c r="AM60" s="18" t="s">
        <v>2135</v>
      </c>
      <c r="AN60" s="18" t="s">
        <v>2135</v>
      </c>
      <c r="AO60" s="18" t="s">
        <v>2135</v>
      </c>
      <c r="AP60" s="18" t="s">
        <v>2135</v>
      </c>
      <c r="AQ60" s="18" t="s">
        <v>2135</v>
      </c>
      <c r="AR60" s="18" t="s">
        <v>2135</v>
      </c>
      <c r="AS60" s="18" t="s">
        <v>2135</v>
      </c>
      <c r="AT60" s="18" t="s">
        <v>2135</v>
      </c>
      <c r="AU60" s="18" t="s">
        <v>2135</v>
      </c>
      <c r="AV60" s="18" t="s">
        <v>2135</v>
      </c>
      <c r="AW60" s="18" t="s">
        <v>2135</v>
      </c>
      <c r="AX60" s="18" t="s">
        <v>2135</v>
      </c>
      <c r="AY60" s="18" t="s">
        <v>2135</v>
      </c>
      <c r="AZ60" s="18" t="s">
        <v>2135</v>
      </c>
      <c r="BA60" s="18" t="s">
        <v>2135</v>
      </c>
      <c r="BB60" s="18" t="s">
        <v>2135</v>
      </c>
      <c r="BC60" s="18" t="s">
        <v>2135</v>
      </c>
      <c r="BD60" s="18" t="s">
        <v>2135</v>
      </c>
      <c r="BG60" s="18" t="s">
        <v>29</v>
      </c>
      <c r="BH60" s="18">
        <v>27</v>
      </c>
      <c r="BI60" s="18">
        <v>58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</row>
    <row r="61" spans="1:85" x14ac:dyDescent="0.3">
      <c r="A61" s="18" t="s">
        <v>29</v>
      </c>
      <c r="B61" s="18">
        <v>28</v>
      </c>
      <c r="C61" s="18">
        <v>59</v>
      </c>
      <c r="D61" s="18" t="s">
        <v>1339</v>
      </c>
      <c r="E61" s="18" t="s">
        <v>1340</v>
      </c>
      <c r="F61" s="18" t="s">
        <v>1341</v>
      </c>
      <c r="G61" s="18" t="s">
        <v>1342</v>
      </c>
      <c r="H61" s="18" t="s">
        <v>1343</v>
      </c>
      <c r="I61" s="18" t="s">
        <v>1344</v>
      </c>
      <c r="J61" s="18" t="s">
        <v>1345</v>
      </c>
      <c r="K61" s="18" t="s">
        <v>1346</v>
      </c>
      <c r="L61" s="18" t="s">
        <v>1347</v>
      </c>
      <c r="M61" s="18" t="s">
        <v>1348</v>
      </c>
      <c r="N61" s="18" t="s">
        <v>1349</v>
      </c>
      <c r="O61" s="18" t="s">
        <v>1350</v>
      </c>
      <c r="P61" s="18" t="s">
        <v>1351</v>
      </c>
      <c r="Q61" s="18" t="s">
        <v>1351</v>
      </c>
      <c r="R61" s="18" t="s">
        <v>1352</v>
      </c>
      <c r="S61" s="18" t="s">
        <v>1353</v>
      </c>
      <c r="T61" s="18" t="s">
        <v>1354</v>
      </c>
      <c r="U61" s="18" t="s">
        <v>1355</v>
      </c>
      <c r="V61" s="18" t="s">
        <v>1356</v>
      </c>
      <c r="W61" s="18" t="s">
        <v>1357</v>
      </c>
      <c r="X61" s="18" t="s">
        <v>1358</v>
      </c>
      <c r="Y61" s="18" t="s">
        <v>1359</v>
      </c>
      <c r="Z61" s="18" t="s">
        <v>1360</v>
      </c>
      <c r="AA61" s="18" t="s">
        <v>1361</v>
      </c>
      <c r="AD61" s="18" t="s">
        <v>29</v>
      </c>
      <c r="AE61" s="18">
        <v>28</v>
      </c>
      <c r="AF61" s="18">
        <v>59</v>
      </c>
      <c r="AG61" s="18" t="s">
        <v>2135</v>
      </c>
      <c r="AH61" s="18" t="s">
        <v>2135</v>
      </c>
      <c r="AI61" s="18" t="s">
        <v>2135</v>
      </c>
      <c r="AJ61" s="18" t="s">
        <v>2135</v>
      </c>
      <c r="AK61" s="18" t="s">
        <v>2135</v>
      </c>
      <c r="AL61" s="18" t="s">
        <v>2135</v>
      </c>
      <c r="AM61" s="18" t="s">
        <v>2135</v>
      </c>
      <c r="AN61" s="18" t="s">
        <v>2135</v>
      </c>
      <c r="AO61" s="18" t="s">
        <v>2135</v>
      </c>
      <c r="AP61" s="18" t="s">
        <v>2135</v>
      </c>
      <c r="AQ61" s="18" t="s">
        <v>2135</v>
      </c>
      <c r="AR61" s="18" t="s">
        <v>2135</v>
      </c>
      <c r="AS61" s="18" t="s">
        <v>2135</v>
      </c>
      <c r="AT61" s="18" t="s">
        <v>2135</v>
      </c>
      <c r="AU61" s="18" t="s">
        <v>2135</v>
      </c>
      <c r="AV61" s="18" t="s">
        <v>2135</v>
      </c>
      <c r="AW61" s="18" t="s">
        <v>2135</v>
      </c>
      <c r="AX61" s="18" t="s">
        <v>2135</v>
      </c>
      <c r="AY61" s="18" t="s">
        <v>2135</v>
      </c>
      <c r="AZ61" s="18" t="s">
        <v>2135</v>
      </c>
      <c r="BA61" s="18" t="s">
        <v>2135</v>
      </c>
      <c r="BB61" s="18" t="s">
        <v>2135</v>
      </c>
      <c r="BC61" s="18" t="s">
        <v>2135</v>
      </c>
      <c r="BD61" s="18" t="s">
        <v>2135</v>
      </c>
      <c r="BG61" s="18" t="s">
        <v>29</v>
      </c>
      <c r="BH61" s="18">
        <v>28</v>
      </c>
      <c r="BI61" s="18">
        <v>59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</row>
    <row r="62" spans="1:85" x14ac:dyDescent="0.3">
      <c r="A62" s="18" t="s">
        <v>29</v>
      </c>
      <c r="B62" s="18">
        <v>29</v>
      </c>
      <c r="C62" s="18">
        <v>60</v>
      </c>
      <c r="D62" s="18" t="s">
        <v>1362</v>
      </c>
      <c r="E62" s="18" t="s">
        <v>1363</v>
      </c>
      <c r="F62" s="18" t="s">
        <v>1364</v>
      </c>
      <c r="G62" s="18" t="s">
        <v>1365</v>
      </c>
      <c r="H62" s="18" t="s">
        <v>1366</v>
      </c>
      <c r="I62" s="18" t="s">
        <v>1367</v>
      </c>
      <c r="J62" s="18" t="s">
        <v>1368</v>
      </c>
      <c r="K62" s="18" t="s">
        <v>1369</v>
      </c>
      <c r="L62" s="18" t="s">
        <v>1370</v>
      </c>
      <c r="M62" s="18" t="s">
        <v>1371</v>
      </c>
      <c r="N62" s="18" t="s">
        <v>1372</v>
      </c>
      <c r="O62" s="18" t="s">
        <v>1373</v>
      </c>
      <c r="P62" s="18" t="s">
        <v>1374</v>
      </c>
      <c r="Q62" s="18" t="s">
        <v>1375</v>
      </c>
      <c r="R62" s="18" t="s">
        <v>1376</v>
      </c>
      <c r="S62" s="18" t="s">
        <v>1377</v>
      </c>
      <c r="T62" s="18" t="s">
        <v>1378</v>
      </c>
      <c r="U62" s="18" t="s">
        <v>1379</v>
      </c>
      <c r="V62" s="18" t="s">
        <v>1380</v>
      </c>
      <c r="W62" s="18" t="s">
        <v>1381</v>
      </c>
      <c r="X62" s="18" t="s">
        <v>1382</v>
      </c>
      <c r="Y62" s="18" t="s">
        <v>1383</v>
      </c>
      <c r="Z62" s="18" t="s">
        <v>1384</v>
      </c>
      <c r="AA62" s="18" t="s">
        <v>1385</v>
      </c>
      <c r="AD62" s="18" t="s">
        <v>29</v>
      </c>
      <c r="AE62" s="18">
        <v>29</v>
      </c>
      <c r="AF62" s="18">
        <v>60</v>
      </c>
      <c r="AG62" s="18" t="s">
        <v>2135</v>
      </c>
      <c r="AH62" s="18" t="s">
        <v>2135</v>
      </c>
      <c r="AI62" s="18" t="s">
        <v>2135</v>
      </c>
      <c r="AJ62" s="18" t="s">
        <v>2135</v>
      </c>
      <c r="AK62" s="18" t="s">
        <v>2135</v>
      </c>
      <c r="AL62" s="18" t="s">
        <v>2135</v>
      </c>
      <c r="AM62" s="18" t="s">
        <v>2135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 t="s">
        <v>2135</v>
      </c>
      <c r="AY62" s="18" t="s">
        <v>2135</v>
      </c>
      <c r="AZ62" s="18" t="s">
        <v>2135</v>
      </c>
      <c r="BA62" s="18" t="s">
        <v>2135</v>
      </c>
      <c r="BB62" s="18" t="s">
        <v>2135</v>
      </c>
      <c r="BC62" s="18" t="s">
        <v>2135</v>
      </c>
      <c r="BD62" s="18" t="s">
        <v>2135</v>
      </c>
      <c r="BG62" s="18" t="s">
        <v>29</v>
      </c>
      <c r="BH62" s="18">
        <v>29</v>
      </c>
      <c r="BI62" s="18">
        <v>60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 t="s">
        <v>2138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 t="s">
        <v>2138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</row>
    <row r="63" spans="1:85" x14ac:dyDescent="0.3">
      <c r="A63" s="18" t="s">
        <v>29</v>
      </c>
      <c r="B63" s="18">
        <v>30</v>
      </c>
      <c r="C63" s="18">
        <v>61</v>
      </c>
      <c r="D63" s="18" t="s">
        <v>1386</v>
      </c>
      <c r="E63" s="18" t="s">
        <v>1387</v>
      </c>
      <c r="F63" s="18" t="s">
        <v>1388</v>
      </c>
      <c r="G63" s="18" t="s">
        <v>1389</v>
      </c>
      <c r="H63" s="18" t="s">
        <v>1390</v>
      </c>
      <c r="I63" s="18" t="s">
        <v>1391</v>
      </c>
      <c r="J63" s="18" t="s">
        <v>1392</v>
      </c>
      <c r="K63" s="18" t="s">
        <v>1393</v>
      </c>
      <c r="L63" s="18" t="s">
        <v>1394</v>
      </c>
      <c r="M63" s="18" t="s">
        <v>1395</v>
      </c>
      <c r="N63" s="18" t="s">
        <v>1396</v>
      </c>
      <c r="O63" s="18" t="s">
        <v>1397</v>
      </c>
      <c r="P63" s="18" t="s">
        <v>1398</v>
      </c>
      <c r="Q63" s="18" t="s">
        <v>1399</v>
      </c>
      <c r="R63" s="18" t="s">
        <v>1400</v>
      </c>
      <c r="S63" s="18" t="s">
        <v>1401</v>
      </c>
      <c r="T63" s="18" t="s">
        <v>1402</v>
      </c>
      <c r="U63" s="18" t="s">
        <v>1403</v>
      </c>
      <c r="V63" s="18" t="s">
        <v>1404</v>
      </c>
      <c r="W63" s="18" t="s">
        <v>1405</v>
      </c>
      <c r="X63" s="18" t="s">
        <v>1406</v>
      </c>
      <c r="Y63" s="18" t="s">
        <v>1407</v>
      </c>
      <c r="Z63" s="18" t="s">
        <v>1408</v>
      </c>
      <c r="AA63" s="18" t="s">
        <v>1409</v>
      </c>
      <c r="AD63" s="18" t="s">
        <v>29</v>
      </c>
      <c r="AE63" s="18">
        <v>30</v>
      </c>
      <c r="AF63" s="18">
        <v>61</v>
      </c>
      <c r="AG63" s="18" t="s">
        <v>2135</v>
      </c>
      <c r="AH63" s="18" t="s">
        <v>2135</v>
      </c>
      <c r="AI63" s="18" t="s">
        <v>2135</v>
      </c>
      <c r="AJ63" s="18" t="s">
        <v>2135</v>
      </c>
      <c r="AK63" s="18" t="s">
        <v>2135</v>
      </c>
      <c r="AL63" s="18" t="s">
        <v>2135</v>
      </c>
      <c r="AM63" s="18" t="s">
        <v>2135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 t="s">
        <v>2135</v>
      </c>
      <c r="AY63" s="18" t="s">
        <v>2135</v>
      </c>
      <c r="AZ63" s="18" t="s">
        <v>2135</v>
      </c>
      <c r="BA63" s="18" t="s">
        <v>2135</v>
      </c>
      <c r="BB63" s="18" t="s">
        <v>2135</v>
      </c>
      <c r="BC63" s="18" t="s">
        <v>2135</v>
      </c>
      <c r="BD63" s="18" t="s">
        <v>2135</v>
      </c>
      <c r="BG63" s="18" t="s">
        <v>29</v>
      </c>
      <c r="BH63" s="18">
        <v>30</v>
      </c>
      <c r="BI63" s="18">
        <v>61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 t="s">
        <v>2138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 t="s">
        <v>2138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</row>
    <row r="64" spans="1:85" x14ac:dyDescent="0.3">
      <c r="A64" s="18" t="s">
        <v>29</v>
      </c>
      <c r="B64" s="18">
        <v>31</v>
      </c>
      <c r="C64" s="18">
        <v>62</v>
      </c>
      <c r="D64" s="18" t="s">
        <v>1410</v>
      </c>
      <c r="E64" s="18" t="s">
        <v>1411</v>
      </c>
      <c r="F64" s="18" t="s">
        <v>1412</v>
      </c>
      <c r="G64" s="18" t="s">
        <v>1413</v>
      </c>
      <c r="H64" s="18" t="s">
        <v>1414</v>
      </c>
      <c r="I64" s="18" t="s">
        <v>1415</v>
      </c>
      <c r="J64" s="18" t="s">
        <v>1416</v>
      </c>
      <c r="K64" s="18" t="s">
        <v>1417</v>
      </c>
      <c r="L64" s="18" t="s">
        <v>1418</v>
      </c>
      <c r="M64" s="18" t="s">
        <v>1419</v>
      </c>
      <c r="N64" s="18" t="s">
        <v>1420</v>
      </c>
      <c r="O64" s="18" t="s">
        <v>1421</v>
      </c>
      <c r="P64" s="18" t="s">
        <v>1422</v>
      </c>
      <c r="Q64" s="18" t="s">
        <v>1423</v>
      </c>
      <c r="R64" s="18" t="s">
        <v>1424</v>
      </c>
      <c r="S64" s="18" t="s">
        <v>1425</v>
      </c>
      <c r="T64" s="18" t="s">
        <v>1426</v>
      </c>
      <c r="U64" s="18" t="s">
        <v>1427</v>
      </c>
      <c r="V64" s="18" t="s">
        <v>1428</v>
      </c>
      <c r="W64" s="18" t="s">
        <v>1429</v>
      </c>
      <c r="X64" s="18" t="s">
        <v>1430</v>
      </c>
      <c r="Y64" s="18" t="s">
        <v>1431</v>
      </c>
      <c r="Z64" s="18" t="s">
        <v>1432</v>
      </c>
      <c r="AA64" s="18" t="s">
        <v>1433</v>
      </c>
      <c r="AD64" s="18" t="s">
        <v>29</v>
      </c>
      <c r="AE64" s="18">
        <v>31</v>
      </c>
      <c r="AF64" s="18">
        <v>62</v>
      </c>
      <c r="AG64" s="18" t="s">
        <v>2135</v>
      </c>
      <c r="AH64" s="18" t="s">
        <v>2135</v>
      </c>
      <c r="AI64" s="18" t="s">
        <v>2135</v>
      </c>
      <c r="AJ64" s="18" t="s">
        <v>2135</v>
      </c>
      <c r="AK64" s="18" t="s">
        <v>2135</v>
      </c>
      <c r="AL64" s="18" t="s">
        <v>2135</v>
      </c>
      <c r="AM64" s="18" t="s">
        <v>2135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 t="s">
        <v>2135</v>
      </c>
      <c r="AY64" s="18" t="s">
        <v>2135</v>
      </c>
      <c r="AZ64" s="18" t="s">
        <v>2135</v>
      </c>
      <c r="BA64" s="18" t="s">
        <v>2135</v>
      </c>
      <c r="BB64" s="18" t="s">
        <v>2135</v>
      </c>
      <c r="BC64" s="18" t="s">
        <v>2135</v>
      </c>
      <c r="BD64" s="18" t="s">
        <v>2135</v>
      </c>
      <c r="BG64" s="18" t="s">
        <v>29</v>
      </c>
      <c r="BH64" s="18">
        <v>31</v>
      </c>
      <c r="BI64" s="18">
        <v>62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 t="s">
        <v>2138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 t="s">
        <v>2138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</row>
    <row r="65" spans="1:85" x14ac:dyDescent="0.3">
      <c r="A65" s="18" t="s">
        <v>30</v>
      </c>
      <c r="B65" s="18">
        <v>1</v>
      </c>
      <c r="C65" s="18">
        <v>63</v>
      </c>
      <c r="D65" s="18" t="s">
        <v>1434</v>
      </c>
      <c r="E65" s="18" t="s">
        <v>1435</v>
      </c>
      <c r="F65" s="18" t="s">
        <v>1436</v>
      </c>
      <c r="G65" s="18" t="s">
        <v>1437</v>
      </c>
      <c r="H65" s="18" t="s">
        <v>1438</v>
      </c>
      <c r="I65" s="18" t="s">
        <v>1439</v>
      </c>
      <c r="J65" s="18" t="s">
        <v>1440</v>
      </c>
      <c r="K65" s="18" t="s">
        <v>1441</v>
      </c>
      <c r="L65" s="18" t="s">
        <v>1442</v>
      </c>
      <c r="M65" s="18" t="s">
        <v>1443</v>
      </c>
      <c r="N65" s="18" t="s">
        <v>1444</v>
      </c>
      <c r="O65" s="18" t="s">
        <v>1445</v>
      </c>
      <c r="P65" s="18" t="s">
        <v>1446</v>
      </c>
      <c r="Q65" s="18" t="s">
        <v>1447</v>
      </c>
      <c r="R65" s="18" t="s">
        <v>1448</v>
      </c>
      <c r="S65" s="18" t="s">
        <v>1449</v>
      </c>
      <c r="T65" s="18" t="s">
        <v>1450</v>
      </c>
      <c r="U65" s="18" t="s">
        <v>1451</v>
      </c>
      <c r="V65" s="18" t="s">
        <v>1452</v>
      </c>
      <c r="W65" s="18" t="s">
        <v>1453</v>
      </c>
      <c r="X65" s="18" t="s">
        <v>1454</v>
      </c>
      <c r="Y65" s="18" t="s">
        <v>1455</v>
      </c>
      <c r="Z65" s="18" t="s">
        <v>1456</v>
      </c>
      <c r="AA65" s="18" t="s">
        <v>1457</v>
      </c>
      <c r="AD65" s="18" t="s">
        <v>30</v>
      </c>
      <c r="AE65" s="18">
        <v>1</v>
      </c>
      <c r="AF65" s="18">
        <v>63</v>
      </c>
      <c r="AG65" s="18" t="s">
        <v>2135</v>
      </c>
      <c r="AH65" s="18" t="s">
        <v>2135</v>
      </c>
      <c r="AI65" s="18" t="s">
        <v>2135</v>
      </c>
      <c r="AJ65" s="18" t="s">
        <v>2135</v>
      </c>
      <c r="AK65" s="18" t="s">
        <v>2135</v>
      </c>
      <c r="AL65" s="18" t="s">
        <v>2135</v>
      </c>
      <c r="AM65" s="18" t="s">
        <v>2135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 t="s">
        <v>2135</v>
      </c>
      <c r="AY65" s="18" t="s">
        <v>2135</v>
      </c>
      <c r="AZ65" s="18" t="s">
        <v>2135</v>
      </c>
      <c r="BA65" s="18" t="s">
        <v>2135</v>
      </c>
      <c r="BB65" s="18" t="s">
        <v>2135</v>
      </c>
      <c r="BC65" s="18" t="s">
        <v>2135</v>
      </c>
      <c r="BD65" s="18" t="s">
        <v>2135</v>
      </c>
      <c r="BG65" s="18" t="s">
        <v>30</v>
      </c>
      <c r="BH65" s="18">
        <v>1</v>
      </c>
      <c r="BI65" s="18">
        <v>63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 t="s">
        <v>2138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 t="s">
        <v>2138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</row>
    <row r="66" spans="1:85" x14ac:dyDescent="0.3">
      <c r="A66" s="18" t="s">
        <v>30</v>
      </c>
      <c r="B66" s="18">
        <v>2</v>
      </c>
      <c r="C66" s="18">
        <v>64</v>
      </c>
      <c r="D66" s="18" t="s">
        <v>1458</v>
      </c>
      <c r="E66" s="18" t="s">
        <v>1459</v>
      </c>
      <c r="F66" s="18" t="s">
        <v>1460</v>
      </c>
      <c r="G66" s="18" t="s">
        <v>1461</v>
      </c>
      <c r="H66" s="18" t="s">
        <v>1462</v>
      </c>
      <c r="I66" s="18" t="s">
        <v>1463</v>
      </c>
      <c r="J66" s="18" t="s">
        <v>1464</v>
      </c>
      <c r="K66" s="18" t="s">
        <v>1465</v>
      </c>
      <c r="L66" s="18" t="s">
        <v>1466</v>
      </c>
      <c r="M66" s="18" t="s">
        <v>1467</v>
      </c>
      <c r="N66" s="18" t="s">
        <v>1468</v>
      </c>
      <c r="O66" s="18" t="s">
        <v>1469</v>
      </c>
      <c r="P66" s="18" t="s">
        <v>1470</v>
      </c>
      <c r="Q66" s="18" t="s">
        <v>1471</v>
      </c>
      <c r="R66" s="18" t="s">
        <v>1472</v>
      </c>
      <c r="S66" s="18" t="s">
        <v>1473</v>
      </c>
      <c r="T66" s="18" t="s">
        <v>1474</v>
      </c>
      <c r="U66" s="18" t="s">
        <v>1475</v>
      </c>
      <c r="V66" s="18" t="s">
        <v>1476</v>
      </c>
      <c r="W66" s="18" t="s">
        <v>1477</v>
      </c>
      <c r="X66" s="18" t="s">
        <v>1478</v>
      </c>
      <c r="Y66" s="18" t="s">
        <v>1479</v>
      </c>
      <c r="Z66" s="18" t="s">
        <v>1480</v>
      </c>
      <c r="AA66" s="18" t="s">
        <v>1481</v>
      </c>
      <c r="AD66" s="18" t="s">
        <v>30</v>
      </c>
      <c r="AE66" s="18">
        <v>2</v>
      </c>
      <c r="AF66" s="18">
        <v>64</v>
      </c>
      <c r="AG66" s="18" t="s">
        <v>2135</v>
      </c>
      <c r="AH66" s="18" t="s">
        <v>2135</v>
      </c>
      <c r="AI66" s="18" t="s">
        <v>2135</v>
      </c>
      <c r="AJ66" s="18" t="s">
        <v>2135</v>
      </c>
      <c r="AK66" s="18" t="s">
        <v>2135</v>
      </c>
      <c r="AL66" s="18" t="s">
        <v>2135</v>
      </c>
      <c r="AM66" s="18" t="s">
        <v>2135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 t="s">
        <v>2135</v>
      </c>
      <c r="AY66" s="18" t="s">
        <v>2135</v>
      </c>
      <c r="AZ66" s="18" t="s">
        <v>2135</v>
      </c>
      <c r="BA66" s="18" t="s">
        <v>2135</v>
      </c>
      <c r="BB66" s="18" t="s">
        <v>2135</v>
      </c>
      <c r="BC66" s="18" t="s">
        <v>2135</v>
      </c>
      <c r="BD66" s="18" t="s">
        <v>2135</v>
      </c>
      <c r="BG66" s="18" t="s">
        <v>30</v>
      </c>
      <c r="BH66" s="18">
        <v>2</v>
      </c>
      <c r="BI66" s="18">
        <v>64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 t="s">
        <v>2138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 t="s">
        <v>2138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</row>
    <row r="67" spans="1:85" x14ac:dyDescent="0.3">
      <c r="A67" s="18" t="s">
        <v>30</v>
      </c>
      <c r="B67" s="18">
        <v>3</v>
      </c>
      <c r="C67" s="18">
        <v>65</v>
      </c>
      <c r="D67" s="18" t="s">
        <v>1482</v>
      </c>
      <c r="E67" s="18" t="s">
        <v>1483</v>
      </c>
      <c r="F67" s="18" t="s">
        <v>1484</v>
      </c>
      <c r="G67" s="18" t="s">
        <v>1485</v>
      </c>
      <c r="H67" s="18" t="s">
        <v>1486</v>
      </c>
      <c r="I67" s="18" t="s">
        <v>1487</v>
      </c>
      <c r="J67" s="18" t="s">
        <v>1488</v>
      </c>
      <c r="K67" s="18" t="s">
        <v>1489</v>
      </c>
      <c r="L67" s="18" t="s">
        <v>1490</v>
      </c>
      <c r="M67" s="18" t="s">
        <v>1491</v>
      </c>
      <c r="N67" s="18" t="s">
        <v>1492</v>
      </c>
      <c r="O67" s="18" t="s">
        <v>1493</v>
      </c>
      <c r="P67" s="18" t="s">
        <v>1494</v>
      </c>
      <c r="Q67" s="18" t="s">
        <v>1495</v>
      </c>
      <c r="R67" s="18" t="s">
        <v>1496</v>
      </c>
      <c r="S67" s="18" t="s">
        <v>1497</v>
      </c>
      <c r="T67" s="18" t="s">
        <v>1498</v>
      </c>
      <c r="U67" s="18" t="s">
        <v>1499</v>
      </c>
      <c r="V67" s="18" t="s">
        <v>1500</v>
      </c>
      <c r="W67" s="18" t="s">
        <v>1501</v>
      </c>
      <c r="X67" s="18" t="s">
        <v>1502</v>
      </c>
      <c r="Y67" s="18" t="s">
        <v>1503</v>
      </c>
      <c r="Z67" s="18" t="s">
        <v>1504</v>
      </c>
      <c r="AA67" s="18" t="s">
        <v>1505</v>
      </c>
      <c r="AD67" s="18" t="s">
        <v>30</v>
      </c>
      <c r="AE67" s="18">
        <v>3</v>
      </c>
      <c r="AF67" s="18">
        <v>65</v>
      </c>
      <c r="AG67" s="18" t="s">
        <v>2135</v>
      </c>
      <c r="AH67" s="18" t="s">
        <v>2135</v>
      </c>
      <c r="AI67" s="18" t="s">
        <v>2135</v>
      </c>
      <c r="AJ67" s="18" t="s">
        <v>2135</v>
      </c>
      <c r="AK67" s="18" t="s">
        <v>2135</v>
      </c>
      <c r="AL67" s="18" t="s">
        <v>2135</v>
      </c>
      <c r="AM67" s="18" t="s">
        <v>2135</v>
      </c>
      <c r="AN67" s="18" t="s">
        <v>2135</v>
      </c>
      <c r="AO67" s="18" t="s">
        <v>2135</v>
      </c>
      <c r="AP67" s="18" t="s">
        <v>2135</v>
      </c>
      <c r="AQ67" s="18" t="s">
        <v>2135</v>
      </c>
      <c r="AR67" s="18" t="s">
        <v>2135</v>
      </c>
      <c r="AS67" s="18" t="s">
        <v>2135</v>
      </c>
      <c r="AT67" s="18" t="s">
        <v>2135</v>
      </c>
      <c r="AU67" s="18" t="s">
        <v>2135</v>
      </c>
      <c r="AV67" s="18" t="s">
        <v>2135</v>
      </c>
      <c r="AW67" s="18" t="s">
        <v>2135</v>
      </c>
      <c r="AX67" s="18" t="s">
        <v>2135</v>
      </c>
      <c r="AY67" s="18" t="s">
        <v>2135</v>
      </c>
      <c r="AZ67" s="18" t="s">
        <v>2135</v>
      </c>
      <c r="BA67" s="18" t="s">
        <v>2135</v>
      </c>
      <c r="BB67" s="18" t="s">
        <v>2135</v>
      </c>
      <c r="BC67" s="18" t="s">
        <v>2135</v>
      </c>
      <c r="BD67" s="18" t="s">
        <v>2135</v>
      </c>
      <c r="BG67" s="18" t="s">
        <v>30</v>
      </c>
      <c r="BH67" s="18">
        <v>3</v>
      </c>
      <c r="BI67" s="18">
        <v>65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</row>
    <row r="68" spans="1:85" x14ac:dyDescent="0.3">
      <c r="A68" s="18" t="s">
        <v>30</v>
      </c>
      <c r="B68" s="18">
        <v>4</v>
      </c>
      <c r="C68" s="18">
        <v>66</v>
      </c>
      <c r="D68" s="18" t="s">
        <v>1506</v>
      </c>
      <c r="E68" s="18" t="s">
        <v>1507</v>
      </c>
      <c r="F68" s="18" t="s">
        <v>1508</v>
      </c>
      <c r="G68" s="18" t="s">
        <v>1509</v>
      </c>
      <c r="H68" s="18" t="s">
        <v>1510</v>
      </c>
      <c r="I68" s="18" t="s">
        <v>1511</v>
      </c>
      <c r="J68" s="18" t="s">
        <v>1512</v>
      </c>
      <c r="K68" s="18" t="s">
        <v>1513</v>
      </c>
      <c r="L68" s="18" t="s">
        <v>1514</v>
      </c>
      <c r="M68" s="18" t="s">
        <v>1515</v>
      </c>
      <c r="N68" s="18" t="s">
        <v>1516</v>
      </c>
      <c r="O68" s="18" t="s">
        <v>1517</v>
      </c>
      <c r="P68" s="18" t="s">
        <v>800</v>
      </c>
      <c r="Q68" s="18" t="s">
        <v>1518</v>
      </c>
      <c r="R68" s="18" t="s">
        <v>1519</v>
      </c>
      <c r="S68" s="18" t="s">
        <v>1520</v>
      </c>
      <c r="T68" s="18" t="s">
        <v>792</v>
      </c>
      <c r="U68" s="18" t="s">
        <v>1521</v>
      </c>
      <c r="V68" s="18" t="s">
        <v>1522</v>
      </c>
      <c r="W68" s="18" t="s">
        <v>1523</v>
      </c>
      <c r="X68" s="18" t="s">
        <v>1524</v>
      </c>
      <c r="Y68" s="18" t="s">
        <v>1525</v>
      </c>
      <c r="Z68" s="18" t="s">
        <v>1526</v>
      </c>
      <c r="AA68" s="18" t="s">
        <v>1527</v>
      </c>
      <c r="AD68" s="18" t="s">
        <v>30</v>
      </c>
      <c r="AE68" s="18">
        <v>4</v>
      </c>
      <c r="AF68" s="18">
        <v>66</v>
      </c>
      <c r="AG68" s="18" t="s">
        <v>2135</v>
      </c>
      <c r="AH68" s="18" t="s">
        <v>2135</v>
      </c>
      <c r="AI68" s="18" t="s">
        <v>2135</v>
      </c>
      <c r="AJ68" s="18" t="s">
        <v>2135</v>
      </c>
      <c r="AK68" s="18" t="s">
        <v>2135</v>
      </c>
      <c r="AL68" s="18" t="s">
        <v>2135</v>
      </c>
      <c r="AM68" s="18" t="s">
        <v>2135</v>
      </c>
      <c r="AN68" s="18" t="s">
        <v>2135</v>
      </c>
      <c r="AO68" s="18" t="s">
        <v>2135</v>
      </c>
      <c r="AP68" s="18" t="s">
        <v>2135</v>
      </c>
      <c r="AQ68" s="18" t="s">
        <v>2135</v>
      </c>
      <c r="AR68" s="18" t="s">
        <v>2135</v>
      </c>
      <c r="AS68" s="18" t="s">
        <v>2135</v>
      </c>
      <c r="AT68" s="18" t="s">
        <v>2135</v>
      </c>
      <c r="AU68" s="18" t="s">
        <v>2135</v>
      </c>
      <c r="AV68" s="18" t="s">
        <v>2135</v>
      </c>
      <c r="AW68" s="18" t="s">
        <v>2135</v>
      </c>
      <c r="AX68" s="18" t="s">
        <v>2135</v>
      </c>
      <c r="AY68" s="18" t="s">
        <v>2135</v>
      </c>
      <c r="AZ68" s="18" t="s">
        <v>2135</v>
      </c>
      <c r="BA68" s="18" t="s">
        <v>2135</v>
      </c>
      <c r="BB68" s="18" t="s">
        <v>2135</v>
      </c>
      <c r="BC68" s="18" t="s">
        <v>2135</v>
      </c>
      <c r="BD68" s="18" t="s">
        <v>2135</v>
      </c>
      <c r="BG68" s="18" t="s">
        <v>30</v>
      </c>
      <c r="BH68" s="18">
        <v>4</v>
      </c>
      <c r="BI68" s="18">
        <v>66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</row>
    <row r="69" spans="1:85" x14ac:dyDescent="0.3">
      <c r="A69" s="18" t="s">
        <v>30</v>
      </c>
      <c r="B69" s="18">
        <v>5</v>
      </c>
      <c r="C69" s="18">
        <v>67</v>
      </c>
      <c r="D69" s="18" t="s">
        <v>1528</v>
      </c>
      <c r="E69" s="18" t="s">
        <v>1529</v>
      </c>
      <c r="F69" s="18" t="s">
        <v>1530</v>
      </c>
      <c r="G69" s="18" t="s">
        <v>1531</v>
      </c>
      <c r="H69" s="18" t="s">
        <v>1532</v>
      </c>
      <c r="I69" s="18" t="s">
        <v>1533</v>
      </c>
      <c r="J69" s="18" t="s">
        <v>1534</v>
      </c>
      <c r="K69" s="18" t="s">
        <v>1535</v>
      </c>
      <c r="L69" s="18" t="s">
        <v>1536</v>
      </c>
      <c r="M69" s="18" t="s">
        <v>1537</v>
      </c>
      <c r="N69" s="18" t="s">
        <v>1538</v>
      </c>
      <c r="O69" s="18" t="s">
        <v>1539</v>
      </c>
      <c r="P69" s="18" t="s">
        <v>1540</v>
      </c>
      <c r="Q69" s="18" t="s">
        <v>1209</v>
      </c>
      <c r="R69" s="18" t="s">
        <v>1541</v>
      </c>
      <c r="S69" s="18" t="s">
        <v>1542</v>
      </c>
      <c r="T69" s="18" t="s">
        <v>1543</v>
      </c>
      <c r="U69" s="18" t="s">
        <v>1544</v>
      </c>
      <c r="V69" s="18" t="s">
        <v>1545</v>
      </c>
      <c r="W69" s="18" t="s">
        <v>1546</v>
      </c>
      <c r="X69" s="18" t="s">
        <v>1547</v>
      </c>
      <c r="Y69" s="18" t="s">
        <v>1548</v>
      </c>
      <c r="Z69" s="18" t="s">
        <v>1549</v>
      </c>
      <c r="AA69" s="18" t="s">
        <v>1550</v>
      </c>
      <c r="AD69" s="18" t="s">
        <v>30</v>
      </c>
      <c r="AE69" s="18">
        <v>5</v>
      </c>
      <c r="AF69" s="18">
        <v>67</v>
      </c>
      <c r="AG69" s="18" t="s">
        <v>2135</v>
      </c>
      <c r="AH69" s="18" t="s">
        <v>2135</v>
      </c>
      <c r="AI69" s="18" t="s">
        <v>2135</v>
      </c>
      <c r="AJ69" s="18" t="s">
        <v>2135</v>
      </c>
      <c r="AK69" s="18" t="s">
        <v>2135</v>
      </c>
      <c r="AL69" s="18" t="s">
        <v>2135</v>
      </c>
      <c r="AM69" s="18" t="s">
        <v>2135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 t="s">
        <v>2135</v>
      </c>
      <c r="AY69" s="18" t="s">
        <v>2135</v>
      </c>
      <c r="AZ69" s="18" t="s">
        <v>2135</v>
      </c>
      <c r="BA69" s="18" t="s">
        <v>2135</v>
      </c>
      <c r="BB69" s="18" t="s">
        <v>2135</v>
      </c>
      <c r="BC69" s="18" t="s">
        <v>2135</v>
      </c>
      <c r="BD69" s="18" t="s">
        <v>2135</v>
      </c>
      <c r="BG69" s="18" t="s">
        <v>30</v>
      </c>
      <c r="BH69" s="18">
        <v>5</v>
      </c>
      <c r="BI69" s="18">
        <v>67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 t="s">
        <v>2138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 t="s">
        <v>2138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</row>
    <row r="70" spans="1:85" x14ac:dyDescent="0.3">
      <c r="A70" s="18" t="s">
        <v>30</v>
      </c>
      <c r="B70" s="18">
        <v>6</v>
      </c>
      <c r="C70" s="18">
        <v>68</v>
      </c>
      <c r="D70" s="18" t="s">
        <v>1551</v>
      </c>
      <c r="E70" s="18" t="s">
        <v>1552</v>
      </c>
      <c r="F70" s="18" t="s">
        <v>1553</v>
      </c>
      <c r="G70" s="18" t="s">
        <v>1554</v>
      </c>
      <c r="H70" s="18" t="s">
        <v>1555</v>
      </c>
      <c r="I70" s="18" t="s">
        <v>1556</v>
      </c>
      <c r="J70" s="18" t="s">
        <v>1557</v>
      </c>
      <c r="K70" s="18" t="s">
        <v>1558</v>
      </c>
      <c r="L70" s="18" t="s">
        <v>1559</v>
      </c>
      <c r="M70" s="18" t="s">
        <v>1560</v>
      </c>
      <c r="N70" s="18" t="s">
        <v>1561</v>
      </c>
      <c r="O70" s="18" t="s">
        <v>1562</v>
      </c>
      <c r="P70" s="18" t="s">
        <v>1563</v>
      </c>
      <c r="Q70" s="18" t="s">
        <v>1564</v>
      </c>
      <c r="R70" s="18" t="s">
        <v>1565</v>
      </c>
      <c r="S70" s="18" t="s">
        <v>1566</v>
      </c>
      <c r="T70" s="18" t="s">
        <v>1567</v>
      </c>
      <c r="U70" s="18" t="s">
        <v>1568</v>
      </c>
      <c r="V70" s="18" t="s">
        <v>1569</v>
      </c>
      <c r="W70" s="18" t="s">
        <v>1570</v>
      </c>
      <c r="X70" s="18" t="s">
        <v>1571</v>
      </c>
      <c r="Y70" s="18" t="s">
        <v>1572</v>
      </c>
      <c r="Z70" s="18" t="s">
        <v>1573</v>
      </c>
      <c r="AA70" s="18" t="s">
        <v>1574</v>
      </c>
      <c r="AD70" s="18" t="s">
        <v>30</v>
      </c>
      <c r="AE70" s="18">
        <v>6</v>
      </c>
      <c r="AF70" s="18">
        <v>68</v>
      </c>
      <c r="AG70" s="18" t="s">
        <v>2135</v>
      </c>
      <c r="AH70" s="18" t="s">
        <v>2135</v>
      </c>
      <c r="AI70" s="18" t="s">
        <v>2135</v>
      </c>
      <c r="AJ70" s="18" t="s">
        <v>2135</v>
      </c>
      <c r="AK70" s="18" t="s">
        <v>2135</v>
      </c>
      <c r="AL70" s="18" t="s">
        <v>2135</v>
      </c>
      <c r="AM70" s="18" t="s">
        <v>2135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 t="s">
        <v>2135</v>
      </c>
      <c r="AY70" s="18" t="s">
        <v>2135</v>
      </c>
      <c r="AZ70" s="18" t="s">
        <v>2135</v>
      </c>
      <c r="BA70" s="18" t="s">
        <v>2135</v>
      </c>
      <c r="BB70" s="18" t="s">
        <v>2135</v>
      </c>
      <c r="BC70" s="18" t="s">
        <v>2135</v>
      </c>
      <c r="BD70" s="18" t="s">
        <v>2135</v>
      </c>
      <c r="BG70" s="18" t="s">
        <v>30</v>
      </c>
      <c r="BH70" s="18">
        <v>6</v>
      </c>
      <c r="BI70" s="18">
        <v>68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 t="s">
        <v>2138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 t="s">
        <v>2138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</row>
    <row r="71" spans="1:85" x14ac:dyDescent="0.3">
      <c r="A71" s="18" t="s">
        <v>30</v>
      </c>
      <c r="B71" s="18">
        <v>7</v>
      </c>
      <c r="C71" s="18">
        <v>69</v>
      </c>
      <c r="D71" s="18" t="s">
        <v>1575</v>
      </c>
      <c r="E71" s="18" t="s">
        <v>1576</v>
      </c>
      <c r="F71" s="18" t="s">
        <v>1577</v>
      </c>
      <c r="G71" s="18" t="s">
        <v>1578</v>
      </c>
      <c r="H71" s="18" t="s">
        <v>1579</v>
      </c>
      <c r="I71" s="18" t="s">
        <v>1580</v>
      </c>
      <c r="J71" s="18" t="s">
        <v>1581</v>
      </c>
      <c r="K71" s="18" t="s">
        <v>1582</v>
      </c>
      <c r="L71" s="18" t="s">
        <v>1583</v>
      </c>
      <c r="M71" s="18" t="s">
        <v>1584</v>
      </c>
      <c r="N71" s="18" t="s">
        <v>1585</v>
      </c>
      <c r="O71" s="18" t="s">
        <v>1586</v>
      </c>
      <c r="P71" s="18" t="s">
        <v>1587</v>
      </c>
      <c r="Q71" s="18" t="s">
        <v>1588</v>
      </c>
      <c r="R71" s="18" t="s">
        <v>1589</v>
      </c>
      <c r="S71" s="18" t="s">
        <v>1590</v>
      </c>
      <c r="T71" s="18" t="s">
        <v>1591</v>
      </c>
      <c r="U71" s="18" t="s">
        <v>1592</v>
      </c>
      <c r="V71" s="18" t="s">
        <v>1593</v>
      </c>
      <c r="W71" s="18" t="s">
        <v>1594</v>
      </c>
      <c r="X71" s="18" t="s">
        <v>1569</v>
      </c>
      <c r="Y71" s="18" t="s">
        <v>1595</v>
      </c>
      <c r="Z71" s="18" t="s">
        <v>1596</v>
      </c>
      <c r="AA71" s="18" t="s">
        <v>1597</v>
      </c>
      <c r="AD71" s="18" t="s">
        <v>30</v>
      </c>
      <c r="AE71" s="18">
        <v>7</v>
      </c>
      <c r="AF71" s="18">
        <v>69</v>
      </c>
      <c r="AG71" s="18" t="s">
        <v>2135</v>
      </c>
      <c r="AH71" s="18" t="s">
        <v>2135</v>
      </c>
      <c r="AI71" s="18" t="s">
        <v>2135</v>
      </c>
      <c r="AJ71" s="18" t="s">
        <v>2135</v>
      </c>
      <c r="AK71" s="18" t="s">
        <v>2135</v>
      </c>
      <c r="AL71" s="18" t="s">
        <v>2135</v>
      </c>
      <c r="AM71" s="18" t="s">
        <v>2135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 t="s">
        <v>2135</v>
      </c>
      <c r="AY71" s="18" t="s">
        <v>2135</v>
      </c>
      <c r="AZ71" s="18" t="s">
        <v>2135</v>
      </c>
      <c r="BA71" s="18" t="s">
        <v>2135</v>
      </c>
      <c r="BB71" s="18" t="s">
        <v>2135</v>
      </c>
      <c r="BC71" s="18" t="s">
        <v>2135</v>
      </c>
      <c r="BD71" s="18" t="s">
        <v>2135</v>
      </c>
      <c r="BG71" s="18" t="s">
        <v>30</v>
      </c>
      <c r="BH71" s="18">
        <v>7</v>
      </c>
      <c r="BI71" s="18">
        <v>69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 t="s">
        <v>2138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 t="s">
        <v>2138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</row>
    <row r="72" spans="1:85" x14ac:dyDescent="0.3">
      <c r="A72" s="18" t="s">
        <v>30</v>
      </c>
      <c r="B72" s="18">
        <v>8</v>
      </c>
      <c r="C72" s="18">
        <v>70</v>
      </c>
      <c r="D72" s="18" t="s">
        <v>1598</v>
      </c>
      <c r="E72" s="18" t="s">
        <v>1599</v>
      </c>
      <c r="F72" s="18" t="s">
        <v>1600</v>
      </c>
      <c r="G72" s="18" t="s">
        <v>1601</v>
      </c>
      <c r="H72" s="18" t="s">
        <v>1602</v>
      </c>
      <c r="I72" s="18" t="s">
        <v>1603</v>
      </c>
      <c r="J72" s="18" t="s">
        <v>1604</v>
      </c>
      <c r="K72" s="18" t="s">
        <v>1605</v>
      </c>
      <c r="L72" s="18" t="s">
        <v>1606</v>
      </c>
      <c r="M72" s="18" t="s">
        <v>1607</v>
      </c>
      <c r="N72" s="18" t="s">
        <v>1608</v>
      </c>
      <c r="O72" s="18" t="s">
        <v>1609</v>
      </c>
      <c r="P72" s="18" t="s">
        <v>1610</v>
      </c>
      <c r="Q72" s="18" t="s">
        <v>1611</v>
      </c>
      <c r="R72" s="18" t="s">
        <v>1612</v>
      </c>
      <c r="S72" s="18" t="s">
        <v>1613</v>
      </c>
      <c r="T72" s="18" t="s">
        <v>1614</v>
      </c>
      <c r="U72" s="18" t="s">
        <v>1495</v>
      </c>
      <c r="V72" s="18" t="s">
        <v>1615</v>
      </c>
      <c r="W72" s="18" t="s">
        <v>1616</v>
      </c>
      <c r="X72" s="18" t="s">
        <v>1617</v>
      </c>
      <c r="Y72" s="18" t="s">
        <v>1618</v>
      </c>
      <c r="Z72" s="18" t="s">
        <v>1619</v>
      </c>
      <c r="AA72" s="18" t="s">
        <v>1620</v>
      </c>
      <c r="AD72" s="18" t="s">
        <v>30</v>
      </c>
      <c r="AE72" s="18">
        <v>8</v>
      </c>
      <c r="AF72" s="18">
        <v>70</v>
      </c>
      <c r="AG72" s="18" t="s">
        <v>2135</v>
      </c>
      <c r="AH72" s="18" t="s">
        <v>2135</v>
      </c>
      <c r="AI72" s="18" t="s">
        <v>2135</v>
      </c>
      <c r="AJ72" s="18" t="s">
        <v>2135</v>
      </c>
      <c r="AK72" s="18" t="s">
        <v>2135</v>
      </c>
      <c r="AL72" s="18" t="s">
        <v>2135</v>
      </c>
      <c r="AM72" s="18" t="s">
        <v>2135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 t="s">
        <v>2135</v>
      </c>
      <c r="AY72" s="18" t="s">
        <v>2135</v>
      </c>
      <c r="AZ72" s="18" t="s">
        <v>2135</v>
      </c>
      <c r="BA72" s="18" t="s">
        <v>2135</v>
      </c>
      <c r="BB72" s="18" t="s">
        <v>2135</v>
      </c>
      <c r="BC72" s="18" t="s">
        <v>2135</v>
      </c>
      <c r="BD72" s="18" t="s">
        <v>2135</v>
      </c>
      <c r="BG72" s="18" t="s">
        <v>30</v>
      </c>
      <c r="BH72" s="18">
        <v>8</v>
      </c>
      <c r="BI72" s="18">
        <v>70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 t="s">
        <v>2138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 t="s">
        <v>2138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</row>
    <row r="73" spans="1:85" x14ac:dyDescent="0.3">
      <c r="A73" s="18" t="s">
        <v>30</v>
      </c>
      <c r="B73" s="18">
        <v>9</v>
      </c>
      <c r="C73" s="18">
        <v>71</v>
      </c>
      <c r="D73" s="18" t="s">
        <v>1621</v>
      </c>
      <c r="E73" s="18" t="s">
        <v>1622</v>
      </c>
      <c r="F73" s="18" t="s">
        <v>1623</v>
      </c>
      <c r="G73" s="18" t="s">
        <v>1624</v>
      </c>
      <c r="H73" s="18" t="s">
        <v>1625</v>
      </c>
      <c r="I73" s="18" t="s">
        <v>1626</v>
      </c>
      <c r="J73" s="18" t="s">
        <v>1627</v>
      </c>
      <c r="K73" s="18" t="s">
        <v>1628</v>
      </c>
      <c r="L73" s="18" t="s">
        <v>1629</v>
      </c>
      <c r="M73" s="18" t="s">
        <v>1630</v>
      </c>
      <c r="N73" s="18" t="s">
        <v>1631</v>
      </c>
      <c r="O73" s="18" t="s">
        <v>1632</v>
      </c>
      <c r="P73" s="18" t="s">
        <v>1633</v>
      </c>
      <c r="Q73" s="18" t="s">
        <v>1634</v>
      </c>
      <c r="R73" s="18" t="s">
        <v>1635</v>
      </c>
      <c r="S73" s="18" t="s">
        <v>1636</v>
      </c>
      <c r="T73" s="18" t="s">
        <v>1637</v>
      </c>
      <c r="U73" s="18" t="s">
        <v>1638</v>
      </c>
      <c r="V73" s="18" t="s">
        <v>1639</v>
      </c>
      <c r="W73" s="18" t="s">
        <v>1640</v>
      </c>
      <c r="X73" s="18" t="s">
        <v>1641</v>
      </c>
      <c r="Y73" s="18" t="s">
        <v>1642</v>
      </c>
      <c r="Z73" s="18" t="s">
        <v>1643</v>
      </c>
      <c r="AA73" s="18" t="s">
        <v>1644</v>
      </c>
      <c r="AD73" s="18" t="s">
        <v>30</v>
      </c>
      <c r="AE73" s="18">
        <v>9</v>
      </c>
      <c r="AF73" s="18">
        <v>71</v>
      </c>
      <c r="AG73" s="18" t="s">
        <v>2135</v>
      </c>
      <c r="AH73" s="18" t="s">
        <v>2135</v>
      </c>
      <c r="AI73" s="18" t="s">
        <v>2135</v>
      </c>
      <c r="AJ73" s="18" t="s">
        <v>2135</v>
      </c>
      <c r="AK73" s="18" t="s">
        <v>2135</v>
      </c>
      <c r="AL73" s="18" t="s">
        <v>2135</v>
      </c>
      <c r="AM73" s="18" t="s">
        <v>2135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 t="s">
        <v>2135</v>
      </c>
      <c r="AY73" s="18" t="s">
        <v>2135</v>
      </c>
      <c r="AZ73" s="18" t="s">
        <v>2135</v>
      </c>
      <c r="BA73" s="18" t="s">
        <v>2135</v>
      </c>
      <c r="BB73" s="18" t="s">
        <v>2135</v>
      </c>
      <c r="BC73" s="18" t="s">
        <v>2135</v>
      </c>
      <c r="BD73" s="18" t="s">
        <v>2135</v>
      </c>
      <c r="BG73" s="18" t="s">
        <v>30</v>
      </c>
      <c r="BH73" s="18">
        <v>9</v>
      </c>
      <c r="BI73" s="18">
        <v>71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 t="s">
        <v>2138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 t="s">
        <v>2138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</row>
    <row r="74" spans="1:85" x14ac:dyDescent="0.3">
      <c r="A74" s="18" t="s">
        <v>30</v>
      </c>
      <c r="B74" s="18">
        <v>10</v>
      </c>
      <c r="C74" s="18">
        <v>72</v>
      </c>
      <c r="D74" s="18" t="s">
        <v>1645</v>
      </c>
      <c r="E74" s="18" t="s">
        <v>1646</v>
      </c>
      <c r="F74" s="18" t="s">
        <v>1647</v>
      </c>
      <c r="G74" s="18" t="s">
        <v>1648</v>
      </c>
      <c r="H74" s="18" t="s">
        <v>1649</v>
      </c>
      <c r="I74" s="18" t="s">
        <v>1650</v>
      </c>
      <c r="J74" s="18" t="s">
        <v>1651</v>
      </c>
      <c r="K74" s="18" t="s">
        <v>1652</v>
      </c>
      <c r="L74" s="18" t="s">
        <v>1653</v>
      </c>
      <c r="M74" s="18" t="s">
        <v>1654</v>
      </c>
      <c r="N74" s="18" t="s">
        <v>1655</v>
      </c>
      <c r="O74" s="18" t="s">
        <v>1656</v>
      </c>
      <c r="P74" s="18" t="s">
        <v>1590</v>
      </c>
      <c r="Q74" s="18" t="s">
        <v>1657</v>
      </c>
      <c r="R74" s="18" t="s">
        <v>1658</v>
      </c>
      <c r="S74" s="18" t="s">
        <v>1659</v>
      </c>
      <c r="T74" s="18" t="s">
        <v>1660</v>
      </c>
      <c r="U74" s="18" t="s">
        <v>1661</v>
      </c>
      <c r="V74" s="18" t="s">
        <v>1662</v>
      </c>
      <c r="W74" s="18" t="s">
        <v>1663</v>
      </c>
      <c r="X74" s="18" t="s">
        <v>1664</v>
      </c>
      <c r="Y74" s="18" t="s">
        <v>1665</v>
      </c>
      <c r="Z74" s="18" t="s">
        <v>1666</v>
      </c>
      <c r="AA74" s="18" t="s">
        <v>1667</v>
      </c>
      <c r="AD74" s="18" t="s">
        <v>30</v>
      </c>
      <c r="AE74" s="18">
        <v>10</v>
      </c>
      <c r="AF74" s="18">
        <v>72</v>
      </c>
      <c r="AG74" s="18" t="s">
        <v>2135</v>
      </c>
      <c r="AH74" s="18" t="s">
        <v>2135</v>
      </c>
      <c r="AI74" s="18" t="s">
        <v>2135</v>
      </c>
      <c r="AJ74" s="18" t="s">
        <v>2135</v>
      </c>
      <c r="AK74" s="18" t="s">
        <v>2135</v>
      </c>
      <c r="AL74" s="18" t="s">
        <v>2135</v>
      </c>
      <c r="AM74" s="18" t="s">
        <v>2135</v>
      </c>
      <c r="AN74" s="18" t="s">
        <v>2135</v>
      </c>
      <c r="AO74" s="18" t="s">
        <v>2135</v>
      </c>
      <c r="AP74" s="18" t="s">
        <v>2135</v>
      </c>
      <c r="AQ74" s="18" t="s">
        <v>2135</v>
      </c>
      <c r="AR74" s="18" t="s">
        <v>2135</v>
      </c>
      <c r="AS74" s="18" t="s">
        <v>2135</v>
      </c>
      <c r="AT74" s="18" t="s">
        <v>2135</v>
      </c>
      <c r="AU74" s="18" t="s">
        <v>2135</v>
      </c>
      <c r="AV74" s="18" t="s">
        <v>2135</v>
      </c>
      <c r="AW74" s="18" t="s">
        <v>2135</v>
      </c>
      <c r="AX74" s="18" t="s">
        <v>2135</v>
      </c>
      <c r="AY74" s="18" t="s">
        <v>2135</v>
      </c>
      <c r="AZ74" s="18" t="s">
        <v>2135</v>
      </c>
      <c r="BA74" s="18" t="s">
        <v>2135</v>
      </c>
      <c r="BB74" s="18" t="s">
        <v>2135</v>
      </c>
      <c r="BC74" s="18" t="s">
        <v>2135</v>
      </c>
      <c r="BD74" s="18" t="s">
        <v>2135</v>
      </c>
      <c r="BG74" s="18" t="s">
        <v>30</v>
      </c>
      <c r="BH74" s="18">
        <v>10</v>
      </c>
      <c r="BI74" s="18">
        <v>72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</row>
    <row r="75" spans="1:85" x14ac:dyDescent="0.3">
      <c r="A75" s="18" t="s">
        <v>30</v>
      </c>
      <c r="B75" s="18">
        <v>11</v>
      </c>
      <c r="C75" s="18">
        <v>73</v>
      </c>
      <c r="D75" s="18" t="s">
        <v>1668</v>
      </c>
      <c r="E75" s="18" t="s">
        <v>1669</v>
      </c>
      <c r="F75" s="18" t="s">
        <v>1670</v>
      </c>
      <c r="G75" s="18" t="s">
        <v>1671</v>
      </c>
      <c r="H75" s="18" t="s">
        <v>1672</v>
      </c>
      <c r="I75" s="18" t="s">
        <v>1673</v>
      </c>
      <c r="J75" s="18" t="s">
        <v>1674</v>
      </c>
      <c r="K75" s="18" t="s">
        <v>1675</v>
      </c>
      <c r="L75" s="18" t="s">
        <v>1676</v>
      </c>
      <c r="M75" s="18" t="s">
        <v>1677</v>
      </c>
      <c r="N75" s="18" t="s">
        <v>1678</v>
      </c>
      <c r="O75" s="18" t="s">
        <v>1679</v>
      </c>
      <c r="P75" s="18" t="s">
        <v>1680</v>
      </c>
      <c r="Q75" s="18" t="s">
        <v>1681</v>
      </c>
      <c r="R75" s="18" t="s">
        <v>1682</v>
      </c>
      <c r="S75" s="18" t="s">
        <v>1683</v>
      </c>
      <c r="T75" s="18" t="s">
        <v>1684</v>
      </c>
      <c r="U75" s="18" t="s">
        <v>1685</v>
      </c>
      <c r="V75" s="18" t="s">
        <v>1686</v>
      </c>
      <c r="W75" s="18" t="s">
        <v>1687</v>
      </c>
      <c r="X75" s="18" t="s">
        <v>1688</v>
      </c>
      <c r="Y75" s="18" t="s">
        <v>1689</v>
      </c>
      <c r="Z75" s="18" t="s">
        <v>1690</v>
      </c>
      <c r="AA75" s="18" t="s">
        <v>1691</v>
      </c>
      <c r="AD75" s="18" t="s">
        <v>30</v>
      </c>
      <c r="AE75" s="18">
        <v>11</v>
      </c>
      <c r="AF75" s="18">
        <v>73</v>
      </c>
      <c r="AG75" s="18" t="s">
        <v>2135</v>
      </c>
      <c r="AH75" s="18" t="s">
        <v>2135</v>
      </c>
      <c r="AI75" s="18" t="s">
        <v>2135</v>
      </c>
      <c r="AJ75" s="18" t="s">
        <v>2135</v>
      </c>
      <c r="AK75" s="18" t="s">
        <v>2135</v>
      </c>
      <c r="AL75" s="18" t="s">
        <v>2135</v>
      </c>
      <c r="AM75" s="18" t="s">
        <v>2135</v>
      </c>
      <c r="AN75" s="18" t="s">
        <v>2135</v>
      </c>
      <c r="AO75" s="18" t="s">
        <v>2135</v>
      </c>
      <c r="AP75" s="18" t="s">
        <v>2135</v>
      </c>
      <c r="AQ75" s="18" t="s">
        <v>2135</v>
      </c>
      <c r="AR75" s="18" t="s">
        <v>2135</v>
      </c>
      <c r="AS75" s="18" t="s">
        <v>2135</v>
      </c>
      <c r="AT75" s="18" t="s">
        <v>2135</v>
      </c>
      <c r="AU75" s="18" t="s">
        <v>2135</v>
      </c>
      <c r="AV75" s="18" t="s">
        <v>2135</v>
      </c>
      <c r="AW75" s="18" t="s">
        <v>2135</v>
      </c>
      <c r="AX75" s="18" t="s">
        <v>2135</v>
      </c>
      <c r="AY75" s="18" t="s">
        <v>2135</v>
      </c>
      <c r="AZ75" s="18" t="s">
        <v>2135</v>
      </c>
      <c r="BA75" s="18" t="s">
        <v>2135</v>
      </c>
      <c r="BB75" s="18" t="s">
        <v>2135</v>
      </c>
      <c r="BC75" s="18" t="s">
        <v>2135</v>
      </c>
      <c r="BD75" s="18" t="s">
        <v>2135</v>
      </c>
      <c r="BG75" s="18" t="s">
        <v>30</v>
      </c>
      <c r="BH75" s="18">
        <v>11</v>
      </c>
      <c r="BI75" s="18">
        <v>73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</row>
    <row r="76" spans="1:85" x14ac:dyDescent="0.3">
      <c r="A76" s="18" t="s">
        <v>30</v>
      </c>
      <c r="B76" s="18">
        <v>12</v>
      </c>
      <c r="C76" s="18">
        <v>74</v>
      </c>
      <c r="D76" s="18" t="s">
        <v>1692</v>
      </c>
      <c r="E76" s="18" t="s">
        <v>1693</v>
      </c>
      <c r="F76" s="18" t="s">
        <v>1694</v>
      </c>
      <c r="G76" s="18" t="s">
        <v>1695</v>
      </c>
      <c r="H76" s="18" t="s">
        <v>1696</v>
      </c>
      <c r="I76" s="18" t="s">
        <v>1697</v>
      </c>
      <c r="J76" s="18" t="s">
        <v>1698</v>
      </c>
      <c r="K76" s="18" t="s">
        <v>1699</v>
      </c>
      <c r="L76" s="18" t="s">
        <v>1700</v>
      </c>
      <c r="M76" s="18" t="s">
        <v>1701</v>
      </c>
      <c r="N76" s="18" t="s">
        <v>1702</v>
      </c>
      <c r="O76" s="18" t="s">
        <v>1703</v>
      </c>
      <c r="P76" s="18" t="s">
        <v>1704</v>
      </c>
      <c r="Q76" s="18" t="s">
        <v>1705</v>
      </c>
      <c r="R76" s="18" t="s">
        <v>1706</v>
      </c>
      <c r="S76" s="18" t="s">
        <v>1707</v>
      </c>
      <c r="T76" s="18" t="s">
        <v>1708</v>
      </c>
      <c r="U76" s="18" t="s">
        <v>1709</v>
      </c>
      <c r="V76" s="18" t="s">
        <v>1710</v>
      </c>
      <c r="W76" s="18" t="s">
        <v>1288</v>
      </c>
      <c r="X76" s="18" t="s">
        <v>1711</v>
      </c>
      <c r="Y76" s="18" t="s">
        <v>1666</v>
      </c>
      <c r="Z76" s="18" t="s">
        <v>1712</v>
      </c>
      <c r="AA76" s="18" t="s">
        <v>1713</v>
      </c>
      <c r="AD76" s="18" t="s">
        <v>30</v>
      </c>
      <c r="AE76" s="18">
        <v>12</v>
      </c>
      <c r="AF76" s="18">
        <v>74</v>
      </c>
      <c r="AG76" s="18" t="s">
        <v>2135</v>
      </c>
      <c r="AH76" s="18" t="s">
        <v>2135</v>
      </c>
      <c r="AI76" s="18" t="s">
        <v>2135</v>
      </c>
      <c r="AJ76" s="18" t="s">
        <v>2135</v>
      </c>
      <c r="AK76" s="18" t="s">
        <v>2135</v>
      </c>
      <c r="AL76" s="18" t="s">
        <v>2135</v>
      </c>
      <c r="AM76" s="18" t="s">
        <v>2135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 t="s">
        <v>2135</v>
      </c>
      <c r="AY76" s="18" t="s">
        <v>2135</v>
      </c>
      <c r="AZ76" s="18" t="s">
        <v>2135</v>
      </c>
      <c r="BA76" s="18" t="s">
        <v>2135</v>
      </c>
      <c r="BB76" s="18" t="s">
        <v>2135</v>
      </c>
      <c r="BC76" s="18" t="s">
        <v>2135</v>
      </c>
      <c r="BD76" s="18" t="s">
        <v>2135</v>
      </c>
      <c r="BG76" s="18" t="s">
        <v>30</v>
      </c>
      <c r="BH76" s="18">
        <v>12</v>
      </c>
      <c r="BI76" s="18">
        <v>74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 t="s">
        <v>2138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 t="s">
        <v>2138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</row>
    <row r="77" spans="1:85" x14ac:dyDescent="0.3">
      <c r="A77" s="18" t="s">
        <v>30</v>
      </c>
      <c r="B77" s="18">
        <v>13</v>
      </c>
      <c r="C77" s="18">
        <v>75</v>
      </c>
      <c r="D77" s="18" t="s">
        <v>1714</v>
      </c>
      <c r="E77" s="18" t="s">
        <v>1715</v>
      </c>
      <c r="F77" s="18" t="s">
        <v>1716</v>
      </c>
      <c r="G77" s="18" t="s">
        <v>1717</v>
      </c>
      <c r="H77" s="18" t="s">
        <v>1718</v>
      </c>
      <c r="I77" s="18" t="s">
        <v>1719</v>
      </c>
      <c r="J77" s="18" t="s">
        <v>1143</v>
      </c>
      <c r="K77" s="18" t="s">
        <v>1720</v>
      </c>
      <c r="L77" s="18" t="s">
        <v>1721</v>
      </c>
      <c r="M77" s="18" t="s">
        <v>1722</v>
      </c>
      <c r="N77" s="18" t="s">
        <v>1723</v>
      </c>
      <c r="O77" s="18" t="s">
        <v>1724</v>
      </c>
      <c r="P77" s="18" t="s">
        <v>1725</v>
      </c>
      <c r="Q77" s="18" t="s">
        <v>1726</v>
      </c>
      <c r="R77" s="18" t="s">
        <v>1727</v>
      </c>
      <c r="S77" s="18" t="s">
        <v>1728</v>
      </c>
      <c r="T77" s="18" t="s">
        <v>1729</v>
      </c>
      <c r="U77" s="18" t="s">
        <v>1730</v>
      </c>
      <c r="V77" s="18" t="s">
        <v>1731</v>
      </c>
      <c r="W77" s="18" t="s">
        <v>1732</v>
      </c>
      <c r="X77" s="18" t="s">
        <v>1733</v>
      </c>
      <c r="Y77" s="18" t="s">
        <v>1734</v>
      </c>
      <c r="Z77" s="18" t="s">
        <v>1566</v>
      </c>
      <c r="AA77" s="18" t="s">
        <v>1735</v>
      </c>
      <c r="AD77" s="18" t="s">
        <v>30</v>
      </c>
      <c r="AE77" s="18">
        <v>13</v>
      </c>
      <c r="AF77" s="18">
        <v>75</v>
      </c>
      <c r="AG77" s="18" t="s">
        <v>2135</v>
      </c>
      <c r="AH77" s="18" t="s">
        <v>2135</v>
      </c>
      <c r="AI77" s="18" t="s">
        <v>2135</v>
      </c>
      <c r="AJ77" s="18" t="s">
        <v>2135</v>
      </c>
      <c r="AK77" s="18" t="s">
        <v>2135</v>
      </c>
      <c r="AL77" s="18" t="s">
        <v>2135</v>
      </c>
      <c r="AM77" s="18" t="s">
        <v>2135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 t="s">
        <v>2135</v>
      </c>
      <c r="AY77" s="18" t="s">
        <v>2135</v>
      </c>
      <c r="AZ77" s="18" t="s">
        <v>2135</v>
      </c>
      <c r="BA77" s="18" t="s">
        <v>2135</v>
      </c>
      <c r="BB77" s="18" t="s">
        <v>2135</v>
      </c>
      <c r="BC77" s="18" t="s">
        <v>2135</v>
      </c>
      <c r="BD77" s="18" t="s">
        <v>2135</v>
      </c>
      <c r="BG77" s="18" t="s">
        <v>30</v>
      </c>
      <c r="BH77" s="18">
        <v>13</v>
      </c>
      <c r="BI77" s="18">
        <v>75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 t="s">
        <v>2138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 t="s">
        <v>2138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</row>
    <row r="78" spans="1:85" x14ac:dyDescent="0.3">
      <c r="A78" s="18" t="s">
        <v>30</v>
      </c>
      <c r="B78" s="18">
        <v>14</v>
      </c>
      <c r="C78" s="18">
        <v>76</v>
      </c>
      <c r="D78" s="18" t="s">
        <v>1736</v>
      </c>
      <c r="E78" s="18" t="s">
        <v>1737</v>
      </c>
      <c r="F78" s="18" t="s">
        <v>1738</v>
      </c>
      <c r="G78" s="18" t="s">
        <v>1739</v>
      </c>
      <c r="H78" s="18" t="s">
        <v>1740</v>
      </c>
      <c r="I78" s="18" t="s">
        <v>1741</v>
      </c>
      <c r="J78" s="18" t="s">
        <v>1742</v>
      </c>
      <c r="K78" s="18" t="s">
        <v>1743</v>
      </c>
      <c r="L78" s="18" t="s">
        <v>1744</v>
      </c>
      <c r="M78" s="18" t="s">
        <v>1745</v>
      </c>
      <c r="N78" s="18" t="s">
        <v>1746</v>
      </c>
      <c r="O78" s="18" t="s">
        <v>1747</v>
      </c>
      <c r="P78" s="18" t="s">
        <v>1748</v>
      </c>
      <c r="Q78" s="18" t="s">
        <v>1749</v>
      </c>
      <c r="R78" s="18" t="s">
        <v>1750</v>
      </c>
      <c r="S78" s="18" t="s">
        <v>1751</v>
      </c>
      <c r="T78" s="18" t="s">
        <v>1752</v>
      </c>
      <c r="U78" s="18" t="s">
        <v>1753</v>
      </c>
      <c r="V78" s="18" t="s">
        <v>1754</v>
      </c>
      <c r="W78" s="18" t="s">
        <v>1755</v>
      </c>
      <c r="X78" s="18" t="s">
        <v>1756</v>
      </c>
      <c r="Y78" s="18" t="s">
        <v>1757</v>
      </c>
      <c r="Z78" s="18" t="s">
        <v>1758</v>
      </c>
      <c r="AA78" s="18" t="s">
        <v>1759</v>
      </c>
      <c r="AD78" s="18" t="s">
        <v>30</v>
      </c>
      <c r="AE78" s="18">
        <v>14</v>
      </c>
      <c r="AF78" s="18">
        <v>76</v>
      </c>
      <c r="AG78" s="18" t="s">
        <v>2135</v>
      </c>
      <c r="AH78" s="18" t="s">
        <v>2135</v>
      </c>
      <c r="AI78" s="18" t="s">
        <v>2135</v>
      </c>
      <c r="AJ78" s="18" t="s">
        <v>2135</v>
      </c>
      <c r="AK78" s="18" t="s">
        <v>2135</v>
      </c>
      <c r="AL78" s="18" t="s">
        <v>2135</v>
      </c>
      <c r="AM78" s="18" t="s">
        <v>2135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 t="s">
        <v>2135</v>
      </c>
      <c r="AY78" s="18" t="s">
        <v>2135</v>
      </c>
      <c r="AZ78" s="18" t="s">
        <v>2135</v>
      </c>
      <c r="BA78" s="18" t="s">
        <v>2135</v>
      </c>
      <c r="BB78" s="18" t="s">
        <v>2135</v>
      </c>
      <c r="BC78" s="18" t="s">
        <v>2135</v>
      </c>
      <c r="BD78" s="18" t="s">
        <v>2135</v>
      </c>
      <c r="BG78" s="18" t="s">
        <v>30</v>
      </c>
      <c r="BH78" s="18">
        <v>14</v>
      </c>
      <c r="BI78" s="18">
        <v>76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 t="s">
        <v>2138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 t="s">
        <v>2138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</row>
    <row r="79" spans="1:85" x14ac:dyDescent="0.3">
      <c r="A79" s="18" t="s">
        <v>30</v>
      </c>
      <c r="B79" s="18">
        <v>15</v>
      </c>
      <c r="C79" s="18">
        <v>77</v>
      </c>
      <c r="D79" s="18" t="s">
        <v>1760</v>
      </c>
      <c r="E79" s="18" t="s">
        <v>1761</v>
      </c>
      <c r="F79" s="18" t="s">
        <v>1762</v>
      </c>
      <c r="G79" s="18" t="s">
        <v>1763</v>
      </c>
      <c r="H79" s="18" t="s">
        <v>1044</v>
      </c>
      <c r="I79" s="18" t="s">
        <v>1764</v>
      </c>
      <c r="J79" s="18" t="s">
        <v>1765</v>
      </c>
      <c r="K79" s="18" t="s">
        <v>1766</v>
      </c>
      <c r="L79" s="18" t="s">
        <v>1767</v>
      </c>
      <c r="M79" s="18" t="s">
        <v>1768</v>
      </c>
      <c r="N79" s="18" t="s">
        <v>1769</v>
      </c>
      <c r="O79" s="18" t="s">
        <v>1770</v>
      </c>
      <c r="P79" s="18" t="s">
        <v>1771</v>
      </c>
      <c r="Q79" s="18" t="s">
        <v>1772</v>
      </c>
      <c r="R79" s="18" t="s">
        <v>1773</v>
      </c>
      <c r="S79" s="18" t="s">
        <v>1774</v>
      </c>
      <c r="T79" s="18" t="s">
        <v>1775</v>
      </c>
      <c r="U79" s="18" t="s">
        <v>1776</v>
      </c>
      <c r="V79" s="18" t="s">
        <v>1777</v>
      </c>
      <c r="W79" s="18" t="s">
        <v>1778</v>
      </c>
      <c r="X79" s="18" t="s">
        <v>1779</v>
      </c>
      <c r="Y79" s="18" t="s">
        <v>1780</v>
      </c>
      <c r="Z79" s="18" t="s">
        <v>1781</v>
      </c>
      <c r="AA79" s="18" t="s">
        <v>1782</v>
      </c>
      <c r="AD79" s="18" t="s">
        <v>30</v>
      </c>
      <c r="AE79" s="18">
        <v>15</v>
      </c>
      <c r="AF79" s="18">
        <v>77</v>
      </c>
      <c r="AG79" s="18" t="s">
        <v>2135</v>
      </c>
      <c r="AH79" s="18" t="s">
        <v>2135</v>
      </c>
      <c r="AI79" s="18" t="s">
        <v>2135</v>
      </c>
      <c r="AJ79" s="18" t="s">
        <v>2135</v>
      </c>
      <c r="AK79" s="18" t="s">
        <v>2135</v>
      </c>
      <c r="AL79" s="18" t="s">
        <v>2135</v>
      </c>
      <c r="AM79" s="18" t="s">
        <v>2135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 t="s">
        <v>2135</v>
      </c>
      <c r="AY79" s="18" t="s">
        <v>2135</v>
      </c>
      <c r="AZ79" s="18" t="s">
        <v>2135</v>
      </c>
      <c r="BA79" s="18" t="s">
        <v>2135</v>
      </c>
      <c r="BB79" s="18" t="s">
        <v>2135</v>
      </c>
      <c r="BC79" s="18" t="s">
        <v>2135</v>
      </c>
      <c r="BD79" s="18" t="s">
        <v>2135</v>
      </c>
      <c r="BG79" s="18" t="s">
        <v>30</v>
      </c>
      <c r="BH79" s="18">
        <v>15</v>
      </c>
      <c r="BI79" s="18">
        <v>77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 t="s">
        <v>2138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 t="s">
        <v>2138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</row>
    <row r="80" spans="1:85" x14ac:dyDescent="0.3">
      <c r="A80" s="18" t="s">
        <v>30</v>
      </c>
      <c r="B80" s="18">
        <v>16</v>
      </c>
      <c r="C80" s="18">
        <v>78</v>
      </c>
      <c r="D80" s="18" t="s">
        <v>1783</v>
      </c>
      <c r="E80" s="18" t="s">
        <v>1784</v>
      </c>
      <c r="F80" s="18" t="s">
        <v>1785</v>
      </c>
      <c r="G80" s="18" t="s">
        <v>302</v>
      </c>
      <c r="H80" s="18" t="s">
        <v>1786</v>
      </c>
      <c r="I80" s="18" t="s">
        <v>1787</v>
      </c>
      <c r="J80" s="18" t="s">
        <v>1788</v>
      </c>
      <c r="K80" s="18" t="s">
        <v>1207</v>
      </c>
      <c r="L80" s="18" t="s">
        <v>1789</v>
      </c>
      <c r="M80" s="18" t="s">
        <v>1790</v>
      </c>
      <c r="N80" s="18" t="s">
        <v>1791</v>
      </c>
      <c r="O80" s="18" t="s">
        <v>1792</v>
      </c>
      <c r="P80" s="18" t="s">
        <v>1793</v>
      </c>
      <c r="Q80" s="18" t="s">
        <v>1794</v>
      </c>
      <c r="R80" s="18" t="s">
        <v>1795</v>
      </c>
      <c r="S80" s="18" t="s">
        <v>1796</v>
      </c>
      <c r="T80" s="18" t="s">
        <v>1797</v>
      </c>
      <c r="U80" s="18" t="s">
        <v>1798</v>
      </c>
      <c r="V80" s="18" t="s">
        <v>1799</v>
      </c>
      <c r="W80" s="18" t="s">
        <v>1800</v>
      </c>
      <c r="X80" s="18" t="s">
        <v>1801</v>
      </c>
      <c r="Y80" s="18" t="s">
        <v>1802</v>
      </c>
      <c r="Z80" s="18" t="s">
        <v>1803</v>
      </c>
      <c r="AA80" s="18" t="s">
        <v>1804</v>
      </c>
      <c r="AD80" s="18" t="s">
        <v>30</v>
      </c>
      <c r="AE80" s="18">
        <v>16</v>
      </c>
      <c r="AF80" s="18">
        <v>78</v>
      </c>
      <c r="AG80" s="18" t="s">
        <v>2135</v>
      </c>
      <c r="AH80" s="18" t="s">
        <v>2135</v>
      </c>
      <c r="AI80" s="18" t="s">
        <v>2135</v>
      </c>
      <c r="AJ80" s="18" t="s">
        <v>2135</v>
      </c>
      <c r="AK80" s="18" t="s">
        <v>2135</v>
      </c>
      <c r="AL80" s="18" t="s">
        <v>2135</v>
      </c>
      <c r="AM80" s="18" t="s">
        <v>2135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 t="s">
        <v>2135</v>
      </c>
      <c r="AY80" s="18" t="s">
        <v>2135</v>
      </c>
      <c r="AZ80" s="18" t="s">
        <v>2135</v>
      </c>
      <c r="BA80" s="18" t="s">
        <v>2135</v>
      </c>
      <c r="BB80" s="18" t="s">
        <v>2135</v>
      </c>
      <c r="BC80" s="18" t="s">
        <v>2135</v>
      </c>
      <c r="BD80" s="18" t="s">
        <v>2135</v>
      </c>
      <c r="BG80" s="18" t="s">
        <v>30</v>
      </c>
      <c r="BH80" s="18">
        <v>16</v>
      </c>
      <c r="BI80" s="18">
        <v>78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 t="s">
        <v>2138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 t="s">
        <v>2138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</row>
    <row r="81" spans="1:85" x14ac:dyDescent="0.3">
      <c r="A81" s="18" t="s">
        <v>30</v>
      </c>
      <c r="B81" s="18">
        <v>17</v>
      </c>
      <c r="C81" s="18">
        <v>79</v>
      </c>
      <c r="D81" s="18" t="s">
        <v>1805</v>
      </c>
      <c r="E81" s="18" t="s">
        <v>1806</v>
      </c>
      <c r="F81" s="18" t="s">
        <v>1807</v>
      </c>
      <c r="G81" s="18" t="s">
        <v>1808</v>
      </c>
      <c r="H81" s="18" t="s">
        <v>1809</v>
      </c>
      <c r="I81" s="18" t="s">
        <v>1810</v>
      </c>
      <c r="J81" s="18" t="s">
        <v>1811</v>
      </c>
      <c r="K81" s="18" t="s">
        <v>1812</v>
      </c>
      <c r="L81" s="18" t="s">
        <v>1813</v>
      </c>
      <c r="M81" s="18" t="s">
        <v>1814</v>
      </c>
      <c r="N81" s="18" t="s">
        <v>1815</v>
      </c>
      <c r="O81" s="18" t="s">
        <v>1816</v>
      </c>
      <c r="P81" s="18" t="s">
        <v>1817</v>
      </c>
      <c r="Q81" s="18" t="s">
        <v>1818</v>
      </c>
      <c r="R81" s="18" t="s">
        <v>1819</v>
      </c>
      <c r="S81" s="18" t="s">
        <v>1820</v>
      </c>
      <c r="T81" s="18" t="s">
        <v>1821</v>
      </c>
      <c r="U81" s="18" t="s">
        <v>1822</v>
      </c>
      <c r="V81" s="18" t="s">
        <v>1823</v>
      </c>
      <c r="W81" s="18" t="s">
        <v>1824</v>
      </c>
      <c r="X81" s="18" t="s">
        <v>1825</v>
      </c>
      <c r="Y81" s="18" t="s">
        <v>1826</v>
      </c>
      <c r="Z81" s="18" t="s">
        <v>1827</v>
      </c>
      <c r="AA81" s="18" t="s">
        <v>1828</v>
      </c>
      <c r="AD81" s="18" t="s">
        <v>30</v>
      </c>
      <c r="AE81" s="18">
        <v>17</v>
      </c>
      <c r="AF81" s="18">
        <v>79</v>
      </c>
      <c r="AG81" s="18" t="s">
        <v>2135</v>
      </c>
      <c r="AH81" s="18" t="s">
        <v>2135</v>
      </c>
      <c r="AI81" s="18" t="s">
        <v>2135</v>
      </c>
      <c r="AJ81" s="18" t="s">
        <v>2135</v>
      </c>
      <c r="AK81" s="18" t="s">
        <v>2135</v>
      </c>
      <c r="AL81" s="18" t="s">
        <v>2135</v>
      </c>
      <c r="AM81" s="18" t="s">
        <v>2135</v>
      </c>
      <c r="AN81" s="18" t="s">
        <v>2135</v>
      </c>
      <c r="AO81" s="18" t="s">
        <v>2135</v>
      </c>
      <c r="AP81" s="18" t="s">
        <v>2135</v>
      </c>
      <c r="AQ81" s="18" t="s">
        <v>2135</v>
      </c>
      <c r="AR81" s="18" t="s">
        <v>2135</v>
      </c>
      <c r="AS81" s="18" t="s">
        <v>2135</v>
      </c>
      <c r="AT81" s="18" t="s">
        <v>2135</v>
      </c>
      <c r="AU81" s="18" t="s">
        <v>2135</v>
      </c>
      <c r="AV81" s="18" t="s">
        <v>2135</v>
      </c>
      <c r="AW81" s="18" t="s">
        <v>2135</v>
      </c>
      <c r="AX81" s="18" t="s">
        <v>2135</v>
      </c>
      <c r="AY81" s="18" t="s">
        <v>2135</v>
      </c>
      <c r="AZ81" s="18" t="s">
        <v>2135</v>
      </c>
      <c r="BA81" s="18" t="s">
        <v>2135</v>
      </c>
      <c r="BB81" s="18" t="s">
        <v>2135</v>
      </c>
      <c r="BC81" s="18" t="s">
        <v>2135</v>
      </c>
      <c r="BD81" s="18" t="s">
        <v>2135</v>
      </c>
      <c r="BG81" s="18" t="s">
        <v>30</v>
      </c>
      <c r="BH81" s="18">
        <v>17</v>
      </c>
      <c r="BI81" s="18">
        <v>79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</row>
    <row r="82" spans="1:85" x14ac:dyDescent="0.3">
      <c r="A82" s="18" t="s">
        <v>30</v>
      </c>
      <c r="B82" s="18">
        <v>18</v>
      </c>
      <c r="C82" s="18">
        <v>80</v>
      </c>
      <c r="D82" s="18" t="s">
        <v>1829</v>
      </c>
      <c r="E82" s="18" t="s">
        <v>1830</v>
      </c>
      <c r="F82" s="18" t="s">
        <v>1831</v>
      </c>
      <c r="G82" s="18" t="s">
        <v>1832</v>
      </c>
      <c r="H82" s="18" t="s">
        <v>1833</v>
      </c>
      <c r="I82" s="18" t="s">
        <v>1834</v>
      </c>
      <c r="J82" s="18" t="s">
        <v>1835</v>
      </c>
      <c r="K82" s="18" t="s">
        <v>1836</v>
      </c>
      <c r="L82" s="18" t="s">
        <v>1837</v>
      </c>
      <c r="M82" s="18" t="s">
        <v>1838</v>
      </c>
      <c r="N82" s="18" t="s">
        <v>1839</v>
      </c>
      <c r="O82" s="18" t="s">
        <v>1840</v>
      </c>
      <c r="P82" s="18" t="s">
        <v>1841</v>
      </c>
      <c r="Q82" s="18" t="s">
        <v>1842</v>
      </c>
      <c r="R82" s="18" t="s">
        <v>1843</v>
      </c>
      <c r="S82" s="18" t="s">
        <v>1844</v>
      </c>
      <c r="T82" s="18" t="s">
        <v>1845</v>
      </c>
      <c r="U82" s="18" t="s">
        <v>1846</v>
      </c>
      <c r="V82" s="18" t="s">
        <v>1847</v>
      </c>
      <c r="W82" s="18" t="s">
        <v>1848</v>
      </c>
      <c r="X82" s="18" t="s">
        <v>1849</v>
      </c>
      <c r="Y82" s="18" t="s">
        <v>1850</v>
      </c>
      <c r="Z82" s="18" t="s">
        <v>1851</v>
      </c>
      <c r="AA82" s="18" t="s">
        <v>1852</v>
      </c>
      <c r="AD82" s="18" t="s">
        <v>30</v>
      </c>
      <c r="AE82" s="18">
        <v>18</v>
      </c>
      <c r="AF82" s="18">
        <v>80</v>
      </c>
      <c r="AG82" s="18" t="s">
        <v>2135</v>
      </c>
      <c r="AH82" s="18" t="s">
        <v>2135</v>
      </c>
      <c r="AI82" s="18" t="s">
        <v>2135</v>
      </c>
      <c r="AJ82" s="18" t="s">
        <v>2135</v>
      </c>
      <c r="AK82" s="18" t="s">
        <v>2135</v>
      </c>
      <c r="AL82" s="18" t="s">
        <v>2135</v>
      </c>
      <c r="AM82" s="18" t="s">
        <v>2135</v>
      </c>
      <c r="AN82" s="18" t="s">
        <v>2135</v>
      </c>
      <c r="AO82" s="18" t="s">
        <v>2135</v>
      </c>
      <c r="AP82" s="18" t="s">
        <v>2135</v>
      </c>
      <c r="AQ82" s="18" t="s">
        <v>2135</v>
      </c>
      <c r="AR82" s="18" t="s">
        <v>2135</v>
      </c>
      <c r="AS82" s="18" t="s">
        <v>2135</v>
      </c>
      <c r="AT82" s="18" t="s">
        <v>2135</v>
      </c>
      <c r="AU82" s="18" t="s">
        <v>2135</v>
      </c>
      <c r="AV82" s="18" t="s">
        <v>2135</v>
      </c>
      <c r="AW82" s="18" t="s">
        <v>2135</v>
      </c>
      <c r="AX82" s="18" t="s">
        <v>2135</v>
      </c>
      <c r="AY82" s="18" t="s">
        <v>2135</v>
      </c>
      <c r="AZ82" s="18" t="s">
        <v>2135</v>
      </c>
      <c r="BA82" s="18" t="s">
        <v>2135</v>
      </c>
      <c r="BB82" s="18" t="s">
        <v>2135</v>
      </c>
      <c r="BC82" s="18" t="s">
        <v>2135</v>
      </c>
      <c r="BD82" s="18" t="s">
        <v>2135</v>
      </c>
      <c r="BG82" s="18" t="s">
        <v>30</v>
      </c>
      <c r="BH82" s="18">
        <v>18</v>
      </c>
      <c r="BI82" s="18">
        <v>80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</row>
    <row r="83" spans="1:85" x14ac:dyDescent="0.3">
      <c r="A83" s="18" t="s">
        <v>30</v>
      </c>
      <c r="B83" s="18">
        <v>19</v>
      </c>
      <c r="C83" s="18">
        <v>81</v>
      </c>
      <c r="D83" s="18" t="s">
        <v>1853</v>
      </c>
      <c r="E83" s="18" t="s">
        <v>1854</v>
      </c>
      <c r="F83" s="18" t="s">
        <v>1855</v>
      </c>
      <c r="G83" s="18" t="s">
        <v>1856</v>
      </c>
      <c r="H83" s="18" t="s">
        <v>1857</v>
      </c>
      <c r="I83" s="18" t="s">
        <v>1858</v>
      </c>
      <c r="J83" s="18" t="s">
        <v>1859</v>
      </c>
      <c r="K83" s="18" t="s">
        <v>1860</v>
      </c>
      <c r="L83" s="18" t="s">
        <v>1861</v>
      </c>
      <c r="M83" s="18" t="s">
        <v>1657</v>
      </c>
      <c r="N83" s="18" t="s">
        <v>1862</v>
      </c>
      <c r="O83" s="18" t="s">
        <v>1863</v>
      </c>
      <c r="P83" s="18" t="s">
        <v>1864</v>
      </c>
      <c r="Q83" s="18" t="s">
        <v>1007</v>
      </c>
      <c r="R83" s="18" t="s">
        <v>1865</v>
      </c>
      <c r="S83" s="18" t="s">
        <v>1866</v>
      </c>
      <c r="T83" s="18" t="s">
        <v>1867</v>
      </c>
      <c r="U83" s="18" t="s">
        <v>1801</v>
      </c>
      <c r="V83" s="18" t="s">
        <v>1868</v>
      </c>
      <c r="W83" s="18" t="s">
        <v>1869</v>
      </c>
      <c r="X83" s="18" t="s">
        <v>1870</v>
      </c>
      <c r="Y83" s="18" t="s">
        <v>1871</v>
      </c>
      <c r="Z83" s="18" t="s">
        <v>1872</v>
      </c>
      <c r="AA83" s="18" t="s">
        <v>1873</v>
      </c>
      <c r="AD83" s="18" t="s">
        <v>30</v>
      </c>
      <c r="AE83" s="18">
        <v>19</v>
      </c>
      <c r="AF83" s="18">
        <v>81</v>
      </c>
      <c r="AG83" s="18" t="s">
        <v>2135</v>
      </c>
      <c r="AH83" s="18" t="s">
        <v>2135</v>
      </c>
      <c r="AI83" s="18" t="s">
        <v>2135</v>
      </c>
      <c r="AJ83" s="18" t="s">
        <v>2135</v>
      </c>
      <c r="AK83" s="18" t="s">
        <v>2135</v>
      </c>
      <c r="AL83" s="18" t="s">
        <v>2135</v>
      </c>
      <c r="AM83" s="18" t="s">
        <v>2135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 t="s">
        <v>2135</v>
      </c>
      <c r="AY83" s="18" t="s">
        <v>2135</v>
      </c>
      <c r="AZ83" s="18" t="s">
        <v>2135</v>
      </c>
      <c r="BA83" s="18" t="s">
        <v>2135</v>
      </c>
      <c r="BB83" s="18" t="s">
        <v>2135</v>
      </c>
      <c r="BC83" s="18" t="s">
        <v>2135</v>
      </c>
      <c r="BD83" s="18" t="s">
        <v>2135</v>
      </c>
      <c r="BG83" s="18" t="s">
        <v>30</v>
      </c>
      <c r="BH83" s="18">
        <v>19</v>
      </c>
      <c r="BI83" s="18">
        <v>81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 t="s">
        <v>2138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 t="s">
        <v>2138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</row>
    <row r="84" spans="1:85" x14ac:dyDescent="0.3">
      <c r="A84" s="18" t="s">
        <v>30</v>
      </c>
      <c r="B84" s="18">
        <v>20</v>
      </c>
      <c r="C84" s="18">
        <v>82</v>
      </c>
      <c r="D84" s="18" t="s">
        <v>1874</v>
      </c>
      <c r="E84" s="18" t="s">
        <v>1875</v>
      </c>
      <c r="F84" s="18" t="s">
        <v>1876</v>
      </c>
      <c r="G84" s="18" t="s">
        <v>1877</v>
      </c>
      <c r="H84" s="18" t="s">
        <v>1878</v>
      </c>
      <c r="I84" s="18" t="s">
        <v>1879</v>
      </c>
      <c r="J84" s="18" t="s">
        <v>1880</v>
      </c>
      <c r="K84" s="18" t="s">
        <v>1881</v>
      </c>
      <c r="L84" s="18" t="s">
        <v>1882</v>
      </c>
      <c r="M84" s="18" t="s">
        <v>1883</v>
      </c>
      <c r="N84" s="18" t="s">
        <v>1884</v>
      </c>
      <c r="O84" s="18" t="s">
        <v>1885</v>
      </c>
      <c r="P84" s="18" t="s">
        <v>1886</v>
      </c>
      <c r="Q84" s="18" t="s">
        <v>1887</v>
      </c>
      <c r="R84" s="18" t="s">
        <v>1888</v>
      </c>
      <c r="S84" s="18" t="s">
        <v>1889</v>
      </c>
      <c r="T84" s="18" t="s">
        <v>1890</v>
      </c>
      <c r="U84" s="18" t="s">
        <v>1891</v>
      </c>
      <c r="V84" s="18" t="s">
        <v>1892</v>
      </c>
      <c r="W84" s="18" t="s">
        <v>1893</v>
      </c>
      <c r="X84" s="18" t="s">
        <v>1278</v>
      </c>
      <c r="Y84" s="18" t="s">
        <v>1894</v>
      </c>
      <c r="Z84" s="18" t="s">
        <v>1895</v>
      </c>
      <c r="AA84" s="18" t="s">
        <v>1896</v>
      </c>
      <c r="AD84" s="18" t="s">
        <v>30</v>
      </c>
      <c r="AE84" s="18">
        <v>20</v>
      </c>
      <c r="AF84" s="18">
        <v>82</v>
      </c>
      <c r="AG84" s="18" t="s">
        <v>2135</v>
      </c>
      <c r="AH84" s="18" t="s">
        <v>2135</v>
      </c>
      <c r="AI84" s="18" t="s">
        <v>2135</v>
      </c>
      <c r="AJ84" s="18" t="s">
        <v>2135</v>
      </c>
      <c r="AK84" s="18" t="s">
        <v>2135</v>
      </c>
      <c r="AL84" s="18" t="s">
        <v>2135</v>
      </c>
      <c r="AM84" s="18" t="s">
        <v>2135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 t="s">
        <v>2135</v>
      </c>
      <c r="AY84" s="18" t="s">
        <v>2135</v>
      </c>
      <c r="AZ84" s="18" t="s">
        <v>2135</v>
      </c>
      <c r="BA84" s="18" t="s">
        <v>2135</v>
      </c>
      <c r="BB84" s="18" t="s">
        <v>2135</v>
      </c>
      <c r="BC84" s="18" t="s">
        <v>2135</v>
      </c>
      <c r="BD84" s="18" t="s">
        <v>2135</v>
      </c>
      <c r="BG84" s="18" t="s">
        <v>30</v>
      </c>
      <c r="BH84" s="18">
        <v>20</v>
      </c>
      <c r="BI84" s="18">
        <v>82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 t="s">
        <v>2138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 t="s">
        <v>2138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</row>
    <row r="85" spans="1:85" x14ac:dyDescent="0.3">
      <c r="A85" s="18" t="s">
        <v>30</v>
      </c>
      <c r="B85" s="18">
        <v>21</v>
      </c>
      <c r="C85" s="18">
        <v>83</v>
      </c>
      <c r="D85" s="18" t="s">
        <v>1897</v>
      </c>
      <c r="E85" s="18" t="s">
        <v>1898</v>
      </c>
      <c r="F85" s="18" t="s">
        <v>1899</v>
      </c>
      <c r="G85" s="18" t="s">
        <v>1900</v>
      </c>
      <c r="H85" s="18" t="s">
        <v>1901</v>
      </c>
      <c r="I85" s="18" t="s">
        <v>1902</v>
      </c>
      <c r="J85" s="18" t="s">
        <v>1903</v>
      </c>
      <c r="K85" s="18" t="s">
        <v>1904</v>
      </c>
      <c r="L85" s="18" t="s">
        <v>1905</v>
      </c>
      <c r="M85" s="18" t="s">
        <v>1882</v>
      </c>
      <c r="N85" s="18" t="s">
        <v>1906</v>
      </c>
      <c r="O85" s="18" t="s">
        <v>1907</v>
      </c>
      <c r="P85" s="18" t="s">
        <v>1908</v>
      </c>
      <c r="Q85" s="18" t="s">
        <v>1909</v>
      </c>
      <c r="R85" s="18" t="s">
        <v>1910</v>
      </c>
      <c r="S85" s="18" t="s">
        <v>1911</v>
      </c>
      <c r="T85" s="18" t="s">
        <v>1912</v>
      </c>
      <c r="U85" s="18" t="s">
        <v>1913</v>
      </c>
      <c r="V85" s="18" t="s">
        <v>1914</v>
      </c>
      <c r="W85" s="18" t="s">
        <v>1915</v>
      </c>
      <c r="X85" s="18" t="s">
        <v>1916</v>
      </c>
      <c r="Y85" s="18" t="s">
        <v>1917</v>
      </c>
      <c r="Z85" s="18" t="s">
        <v>1204</v>
      </c>
      <c r="AA85" s="18" t="s">
        <v>1918</v>
      </c>
      <c r="AD85" s="18" t="s">
        <v>30</v>
      </c>
      <c r="AE85" s="18">
        <v>21</v>
      </c>
      <c r="AF85" s="18">
        <v>83</v>
      </c>
      <c r="AG85" s="18" t="s">
        <v>2135</v>
      </c>
      <c r="AH85" s="18" t="s">
        <v>2135</v>
      </c>
      <c r="AI85" s="18" t="s">
        <v>2135</v>
      </c>
      <c r="AJ85" s="18" t="s">
        <v>2135</v>
      </c>
      <c r="AK85" s="18" t="s">
        <v>2135</v>
      </c>
      <c r="AL85" s="18" t="s">
        <v>2135</v>
      </c>
      <c r="AM85" s="18" t="s">
        <v>2135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 t="s">
        <v>2135</v>
      </c>
      <c r="AY85" s="18" t="s">
        <v>2135</v>
      </c>
      <c r="AZ85" s="18" t="s">
        <v>2135</v>
      </c>
      <c r="BA85" s="18" t="s">
        <v>2135</v>
      </c>
      <c r="BB85" s="18" t="s">
        <v>2135</v>
      </c>
      <c r="BC85" s="18" t="s">
        <v>2135</v>
      </c>
      <c r="BD85" s="18" t="s">
        <v>2135</v>
      </c>
      <c r="BG85" s="18" t="s">
        <v>30</v>
      </c>
      <c r="BH85" s="18">
        <v>21</v>
      </c>
      <c r="BI85" s="18">
        <v>83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 t="s">
        <v>2138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 t="s">
        <v>2138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</row>
    <row r="86" spans="1:85" x14ac:dyDescent="0.3">
      <c r="A86" s="18" t="s">
        <v>30</v>
      </c>
      <c r="B86" s="18">
        <v>22</v>
      </c>
      <c r="C86" s="18">
        <v>84</v>
      </c>
      <c r="D86" s="18" t="s">
        <v>1919</v>
      </c>
      <c r="E86" s="18" t="s">
        <v>1920</v>
      </c>
      <c r="F86" s="18" t="s">
        <v>1921</v>
      </c>
      <c r="G86" s="18" t="s">
        <v>1922</v>
      </c>
      <c r="H86" s="18" t="s">
        <v>1923</v>
      </c>
      <c r="I86" s="18" t="s">
        <v>1924</v>
      </c>
      <c r="J86" s="18" t="s">
        <v>1925</v>
      </c>
      <c r="K86" s="18" t="s">
        <v>1926</v>
      </c>
      <c r="L86" s="18" t="s">
        <v>1927</v>
      </c>
      <c r="M86" s="18" t="s">
        <v>1928</v>
      </c>
      <c r="N86" s="18" t="s">
        <v>1929</v>
      </c>
      <c r="O86" s="18" t="s">
        <v>1930</v>
      </c>
      <c r="P86" s="18" t="s">
        <v>1931</v>
      </c>
      <c r="Q86" s="18" t="s">
        <v>1932</v>
      </c>
      <c r="R86" s="18" t="s">
        <v>1933</v>
      </c>
      <c r="S86" s="18" t="s">
        <v>1934</v>
      </c>
      <c r="T86" s="18" t="s">
        <v>1935</v>
      </c>
      <c r="U86" s="18" t="s">
        <v>1936</v>
      </c>
      <c r="V86" s="18" t="s">
        <v>1937</v>
      </c>
      <c r="W86" s="18" t="s">
        <v>1938</v>
      </c>
      <c r="X86" s="18" t="s">
        <v>1939</v>
      </c>
      <c r="Y86" s="18" t="s">
        <v>1940</v>
      </c>
      <c r="Z86" s="18" t="s">
        <v>1941</v>
      </c>
      <c r="AA86" s="18" t="s">
        <v>1942</v>
      </c>
      <c r="AD86" s="18" t="s">
        <v>30</v>
      </c>
      <c r="AE86" s="18">
        <v>22</v>
      </c>
      <c r="AF86" s="18">
        <v>84</v>
      </c>
      <c r="AG86" s="18" t="s">
        <v>2135</v>
      </c>
      <c r="AH86" s="18" t="s">
        <v>2135</v>
      </c>
      <c r="AI86" s="18" t="s">
        <v>2135</v>
      </c>
      <c r="AJ86" s="18" t="s">
        <v>2135</v>
      </c>
      <c r="AK86" s="18" t="s">
        <v>2135</v>
      </c>
      <c r="AL86" s="18" t="s">
        <v>2135</v>
      </c>
      <c r="AM86" s="18" t="s">
        <v>2135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 t="s">
        <v>2135</v>
      </c>
      <c r="AY86" s="18" t="s">
        <v>2135</v>
      </c>
      <c r="AZ86" s="18" t="s">
        <v>2135</v>
      </c>
      <c r="BA86" s="18" t="s">
        <v>2135</v>
      </c>
      <c r="BB86" s="18" t="s">
        <v>2135</v>
      </c>
      <c r="BC86" s="18" t="s">
        <v>2135</v>
      </c>
      <c r="BD86" s="18" t="s">
        <v>2135</v>
      </c>
      <c r="BG86" s="18" t="s">
        <v>30</v>
      </c>
      <c r="BH86" s="18">
        <v>22</v>
      </c>
      <c r="BI86" s="18">
        <v>84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 t="s">
        <v>2138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 t="s">
        <v>2138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</row>
    <row r="87" spans="1:85" x14ac:dyDescent="0.3">
      <c r="A87" s="18" t="s">
        <v>30</v>
      </c>
      <c r="B87" s="18">
        <v>23</v>
      </c>
      <c r="C87" s="18">
        <v>85</v>
      </c>
      <c r="D87" s="18" t="s">
        <v>1943</v>
      </c>
      <c r="E87" s="18" t="s">
        <v>1944</v>
      </c>
      <c r="F87" s="18" t="s">
        <v>1945</v>
      </c>
      <c r="G87" s="18" t="s">
        <v>1946</v>
      </c>
      <c r="H87" s="18" t="s">
        <v>1947</v>
      </c>
      <c r="I87" s="18" t="s">
        <v>1948</v>
      </c>
      <c r="J87" s="18" t="s">
        <v>1949</v>
      </c>
      <c r="K87" s="18" t="s">
        <v>1950</v>
      </c>
      <c r="L87" s="18" t="s">
        <v>1951</v>
      </c>
      <c r="M87" s="18" t="s">
        <v>1952</v>
      </c>
      <c r="N87" s="18" t="s">
        <v>1953</v>
      </c>
      <c r="O87" s="18" t="s">
        <v>1954</v>
      </c>
      <c r="P87" s="18" t="s">
        <v>1955</v>
      </c>
      <c r="Q87" s="18" t="s">
        <v>1956</v>
      </c>
      <c r="R87" s="18" t="s">
        <v>1957</v>
      </c>
      <c r="S87" s="18" t="s">
        <v>1958</v>
      </c>
      <c r="T87" s="18" t="s">
        <v>1959</v>
      </c>
      <c r="U87" s="18" t="s">
        <v>1960</v>
      </c>
      <c r="V87" s="18" t="s">
        <v>1961</v>
      </c>
      <c r="W87" s="18" t="s">
        <v>1962</v>
      </c>
      <c r="X87" s="18" t="s">
        <v>1962</v>
      </c>
      <c r="Y87" s="18" t="s">
        <v>1963</v>
      </c>
      <c r="Z87" s="18" t="s">
        <v>1964</v>
      </c>
      <c r="AA87" s="18" t="s">
        <v>1965</v>
      </c>
      <c r="AD87" s="18" t="s">
        <v>30</v>
      </c>
      <c r="AE87" s="18">
        <v>23</v>
      </c>
      <c r="AF87" s="18">
        <v>85</v>
      </c>
      <c r="AG87" s="18" t="s">
        <v>2135</v>
      </c>
      <c r="AH87" s="18" t="s">
        <v>2135</v>
      </c>
      <c r="AI87" s="18" t="s">
        <v>2135</v>
      </c>
      <c r="AJ87" s="18" t="s">
        <v>2135</v>
      </c>
      <c r="AK87" s="18" t="s">
        <v>2135</v>
      </c>
      <c r="AL87" s="18" t="s">
        <v>2135</v>
      </c>
      <c r="AM87" s="18" t="s">
        <v>2135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 t="s">
        <v>2135</v>
      </c>
      <c r="AY87" s="18" t="s">
        <v>2135</v>
      </c>
      <c r="AZ87" s="18" t="s">
        <v>2135</v>
      </c>
      <c r="BA87" s="18" t="s">
        <v>2135</v>
      </c>
      <c r="BB87" s="18" t="s">
        <v>2135</v>
      </c>
      <c r="BC87" s="18" t="s">
        <v>2135</v>
      </c>
      <c r="BD87" s="18" t="s">
        <v>2135</v>
      </c>
      <c r="BG87" s="18" t="s">
        <v>30</v>
      </c>
      <c r="BH87" s="18">
        <v>23</v>
      </c>
      <c r="BI87" s="18">
        <v>85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 t="s">
        <v>2138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 t="s">
        <v>2138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</row>
    <row r="88" spans="1:85" x14ac:dyDescent="0.3">
      <c r="A88" s="18" t="s">
        <v>30</v>
      </c>
      <c r="B88" s="18">
        <v>24</v>
      </c>
      <c r="C88" s="18">
        <v>86</v>
      </c>
      <c r="D88" s="18" t="s">
        <v>1966</v>
      </c>
      <c r="E88" s="18" t="s">
        <v>1967</v>
      </c>
      <c r="F88" s="18" t="s">
        <v>1968</v>
      </c>
      <c r="G88" s="18" t="s">
        <v>1969</v>
      </c>
      <c r="H88" s="18" t="s">
        <v>1970</v>
      </c>
      <c r="I88" s="18" t="s">
        <v>1971</v>
      </c>
      <c r="J88" s="18" t="s">
        <v>1972</v>
      </c>
      <c r="K88" s="18" t="s">
        <v>1973</v>
      </c>
      <c r="L88" s="18" t="s">
        <v>1974</v>
      </c>
      <c r="M88" s="18" t="s">
        <v>1975</v>
      </c>
      <c r="N88" s="18" t="s">
        <v>1976</v>
      </c>
      <c r="O88" s="18" t="s">
        <v>1977</v>
      </c>
      <c r="P88" s="18" t="s">
        <v>1978</v>
      </c>
      <c r="Q88" s="18" t="s">
        <v>1552</v>
      </c>
      <c r="R88" s="18" t="s">
        <v>1979</v>
      </c>
      <c r="S88" s="18" t="s">
        <v>1980</v>
      </c>
      <c r="T88" s="18" t="s">
        <v>1981</v>
      </c>
      <c r="U88" s="18" t="s">
        <v>1982</v>
      </c>
      <c r="V88" s="18" t="s">
        <v>1983</v>
      </c>
      <c r="W88" s="18" t="s">
        <v>1984</v>
      </c>
      <c r="X88" s="18" t="s">
        <v>1985</v>
      </c>
      <c r="Y88" s="18" t="s">
        <v>1986</v>
      </c>
      <c r="Z88" s="18" t="s">
        <v>1987</v>
      </c>
      <c r="AA88" s="18" t="s">
        <v>1988</v>
      </c>
      <c r="AD88" s="18" t="s">
        <v>30</v>
      </c>
      <c r="AE88" s="18">
        <v>24</v>
      </c>
      <c r="AF88" s="18">
        <v>86</v>
      </c>
      <c r="AG88" s="18" t="s">
        <v>2135</v>
      </c>
      <c r="AH88" s="18" t="s">
        <v>2135</v>
      </c>
      <c r="AI88" s="18" t="s">
        <v>2135</v>
      </c>
      <c r="AJ88" s="18" t="s">
        <v>2135</v>
      </c>
      <c r="AK88" s="18" t="s">
        <v>2135</v>
      </c>
      <c r="AL88" s="18" t="s">
        <v>2135</v>
      </c>
      <c r="AM88" s="18" t="s">
        <v>2135</v>
      </c>
      <c r="AN88" s="18" t="s">
        <v>2135</v>
      </c>
      <c r="AO88" s="18" t="s">
        <v>2135</v>
      </c>
      <c r="AP88" s="18" t="s">
        <v>2135</v>
      </c>
      <c r="AQ88" s="18" t="s">
        <v>2135</v>
      </c>
      <c r="AR88" s="18" t="s">
        <v>2135</v>
      </c>
      <c r="AS88" s="18" t="s">
        <v>2135</v>
      </c>
      <c r="AT88" s="18" t="s">
        <v>2135</v>
      </c>
      <c r="AU88" s="18" t="s">
        <v>2135</v>
      </c>
      <c r="AV88" s="18" t="s">
        <v>2135</v>
      </c>
      <c r="AW88" s="18" t="s">
        <v>2135</v>
      </c>
      <c r="AX88" s="18" t="s">
        <v>2135</v>
      </c>
      <c r="AY88" s="18" t="s">
        <v>2135</v>
      </c>
      <c r="AZ88" s="18" t="s">
        <v>2135</v>
      </c>
      <c r="BA88" s="18" t="s">
        <v>2135</v>
      </c>
      <c r="BB88" s="18" t="s">
        <v>2135</v>
      </c>
      <c r="BC88" s="18" t="s">
        <v>2135</v>
      </c>
      <c r="BD88" s="18" t="s">
        <v>2135</v>
      </c>
      <c r="BG88" s="18" t="s">
        <v>30</v>
      </c>
      <c r="BH88" s="18">
        <v>24</v>
      </c>
      <c r="BI88" s="18">
        <v>86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</row>
    <row r="89" spans="1:85" x14ac:dyDescent="0.3">
      <c r="A89" s="18" t="s">
        <v>30</v>
      </c>
      <c r="B89" s="18">
        <v>25</v>
      </c>
      <c r="C89" s="18">
        <v>87</v>
      </c>
      <c r="D89" s="18" t="s">
        <v>1989</v>
      </c>
      <c r="E89" s="18" t="s">
        <v>1990</v>
      </c>
      <c r="F89" s="18" t="s">
        <v>1991</v>
      </c>
      <c r="G89" s="18" t="s">
        <v>1992</v>
      </c>
      <c r="H89" s="18" t="s">
        <v>1993</v>
      </c>
      <c r="I89" s="18" t="s">
        <v>1994</v>
      </c>
      <c r="J89" s="18" t="s">
        <v>1995</v>
      </c>
      <c r="K89" s="18" t="s">
        <v>1996</v>
      </c>
      <c r="L89" s="18" t="s">
        <v>1997</v>
      </c>
      <c r="M89" s="18" t="s">
        <v>1998</v>
      </c>
      <c r="N89" s="18" t="s">
        <v>1999</v>
      </c>
      <c r="O89" s="18" t="s">
        <v>2000</v>
      </c>
      <c r="P89" s="18" t="s">
        <v>2001</v>
      </c>
      <c r="Q89" s="18" t="s">
        <v>2002</v>
      </c>
      <c r="R89" s="18" t="s">
        <v>2003</v>
      </c>
      <c r="S89" s="18" t="s">
        <v>920</v>
      </c>
      <c r="T89" s="18" t="s">
        <v>2004</v>
      </c>
      <c r="U89" s="18" t="s">
        <v>2005</v>
      </c>
      <c r="V89" s="18" t="s">
        <v>2006</v>
      </c>
      <c r="W89" s="18" t="s">
        <v>2007</v>
      </c>
      <c r="X89" s="18" t="s">
        <v>2008</v>
      </c>
      <c r="Y89" s="18" t="s">
        <v>2009</v>
      </c>
      <c r="Z89" s="18" t="s">
        <v>2010</v>
      </c>
      <c r="AA89" s="18" t="s">
        <v>2011</v>
      </c>
      <c r="AD89" s="18" t="s">
        <v>30</v>
      </c>
      <c r="AE89" s="18">
        <v>25</v>
      </c>
      <c r="AF89" s="18">
        <v>87</v>
      </c>
      <c r="AG89" s="18" t="s">
        <v>2135</v>
      </c>
      <c r="AH89" s="18" t="s">
        <v>2135</v>
      </c>
      <c r="AI89" s="18" t="s">
        <v>2135</v>
      </c>
      <c r="AJ89" s="18" t="s">
        <v>2135</v>
      </c>
      <c r="AK89" s="18" t="s">
        <v>2135</v>
      </c>
      <c r="AL89" s="18" t="s">
        <v>2135</v>
      </c>
      <c r="AM89" s="18" t="s">
        <v>2135</v>
      </c>
      <c r="AN89" s="18" t="s">
        <v>2135</v>
      </c>
      <c r="AO89" s="18" t="s">
        <v>2135</v>
      </c>
      <c r="AP89" s="18" t="s">
        <v>2135</v>
      </c>
      <c r="AQ89" s="18" t="s">
        <v>2135</v>
      </c>
      <c r="AR89" s="18" t="s">
        <v>2135</v>
      </c>
      <c r="AS89" s="18" t="s">
        <v>2135</v>
      </c>
      <c r="AT89" s="18" t="s">
        <v>2135</v>
      </c>
      <c r="AU89" s="18" t="s">
        <v>2135</v>
      </c>
      <c r="AV89" s="18" t="s">
        <v>2135</v>
      </c>
      <c r="AW89" s="18" t="s">
        <v>2135</v>
      </c>
      <c r="AX89" s="18" t="s">
        <v>2135</v>
      </c>
      <c r="AY89" s="18" t="s">
        <v>2135</v>
      </c>
      <c r="AZ89" s="18" t="s">
        <v>2135</v>
      </c>
      <c r="BA89" s="18" t="s">
        <v>2135</v>
      </c>
      <c r="BB89" s="18" t="s">
        <v>2135</v>
      </c>
      <c r="BC89" s="18" t="s">
        <v>2135</v>
      </c>
      <c r="BD89" s="18" t="s">
        <v>2135</v>
      </c>
      <c r="BG89" s="18" t="s">
        <v>30</v>
      </c>
      <c r="BH89" s="18">
        <v>25</v>
      </c>
      <c r="BI89" s="18">
        <v>87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</row>
    <row r="90" spans="1:85" x14ac:dyDescent="0.3">
      <c r="A90" s="18" t="s">
        <v>30</v>
      </c>
      <c r="B90" s="18">
        <v>26</v>
      </c>
      <c r="C90" s="18">
        <v>88</v>
      </c>
      <c r="D90" s="18" t="s">
        <v>2012</v>
      </c>
      <c r="E90" s="18" t="s">
        <v>2013</v>
      </c>
      <c r="F90" s="18" t="s">
        <v>2014</v>
      </c>
      <c r="G90" s="18" t="s">
        <v>2015</v>
      </c>
      <c r="H90" s="18" t="s">
        <v>2016</v>
      </c>
      <c r="I90" s="18" t="s">
        <v>2017</v>
      </c>
      <c r="J90" s="18" t="s">
        <v>2018</v>
      </c>
      <c r="K90" s="18" t="s">
        <v>2019</v>
      </c>
      <c r="L90" s="18" t="s">
        <v>2020</v>
      </c>
      <c r="M90" s="18" t="s">
        <v>2021</v>
      </c>
      <c r="N90" s="18" t="s">
        <v>2022</v>
      </c>
      <c r="O90" s="18" t="s">
        <v>2023</v>
      </c>
      <c r="P90" s="18" t="s">
        <v>2024</v>
      </c>
      <c r="Q90" s="18" t="s">
        <v>2025</v>
      </c>
      <c r="R90" s="18" t="s">
        <v>2026</v>
      </c>
      <c r="S90" s="18" t="s">
        <v>2027</v>
      </c>
      <c r="T90" s="18" t="s">
        <v>2028</v>
      </c>
      <c r="U90" s="18" t="s">
        <v>2029</v>
      </c>
      <c r="V90" s="18" t="s">
        <v>2030</v>
      </c>
      <c r="W90" s="18" t="s">
        <v>2031</v>
      </c>
      <c r="X90" s="18" t="s">
        <v>2032</v>
      </c>
      <c r="Y90" s="18" t="s">
        <v>2033</v>
      </c>
      <c r="Z90" s="18" t="s">
        <v>2034</v>
      </c>
      <c r="AA90" s="18" t="s">
        <v>2035</v>
      </c>
      <c r="AD90" s="18" t="s">
        <v>30</v>
      </c>
      <c r="AE90" s="18">
        <v>26</v>
      </c>
      <c r="AF90" s="18">
        <v>88</v>
      </c>
      <c r="AG90" s="18" t="s">
        <v>2135</v>
      </c>
      <c r="AH90" s="18" t="s">
        <v>2135</v>
      </c>
      <c r="AI90" s="18" t="s">
        <v>2135</v>
      </c>
      <c r="AJ90" s="18" t="s">
        <v>2135</v>
      </c>
      <c r="AK90" s="18" t="s">
        <v>2135</v>
      </c>
      <c r="AL90" s="18" t="s">
        <v>2135</v>
      </c>
      <c r="AM90" s="18" t="s">
        <v>2135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 t="s">
        <v>2135</v>
      </c>
      <c r="AY90" s="18" t="s">
        <v>2135</v>
      </c>
      <c r="AZ90" s="18" t="s">
        <v>2135</v>
      </c>
      <c r="BA90" s="18" t="s">
        <v>2135</v>
      </c>
      <c r="BB90" s="18" t="s">
        <v>2135</v>
      </c>
      <c r="BC90" s="18" t="s">
        <v>2135</v>
      </c>
      <c r="BD90" s="18" t="s">
        <v>2135</v>
      </c>
      <c r="BG90" s="18" t="s">
        <v>30</v>
      </c>
      <c r="BH90" s="18">
        <v>26</v>
      </c>
      <c r="BI90" s="18">
        <v>88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 t="s">
        <v>2138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 t="s">
        <v>2138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</row>
    <row r="91" spans="1:85" x14ac:dyDescent="0.3">
      <c r="A91" s="18" t="s">
        <v>30</v>
      </c>
      <c r="B91" s="18">
        <v>27</v>
      </c>
      <c r="C91" s="18">
        <v>89</v>
      </c>
      <c r="D91" s="18" t="s">
        <v>2036</v>
      </c>
      <c r="E91" s="18" t="s">
        <v>2037</v>
      </c>
      <c r="F91" s="18" t="s">
        <v>2038</v>
      </c>
      <c r="G91" s="18" t="s">
        <v>2039</v>
      </c>
      <c r="H91" s="18" t="s">
        <v>2040</v>
      </c>
      <c r="I91" s="18" t="s">
        <v>2041</v>
      </c>
      <c r="J91" s="18" t="s">
        <v>2042</v>
      </c>
      <c r="K91" s="18" t="s">
        <v>2043</v>
      </c>
      <c r="L91" s="18" t="s">
        <v>2044</v>
      </c>
      <c r="M91" s="18" t="s">
        <v>2045</v>
      </c>
      <c r="N91" s="18" t="s">
        <v>2046</v>
      </c>
      <c r="O91" s="18" t="s">
        <v>2047</v>
      </c>
      <c r="P91" s="18" t="s">
        <v>2048</v>
      </c>
      <c r="Q91" s="18" t="s">
        <v>2049</v>
      </c>
      <c r="R91" s="18" t="s">
        <v>2050</v>
      </c>
      <c r="S91" s="18" t="s">
        <v>2051</v>
      </c>
      <c r="T91" s="18" t="s">
        <v>2052</v>
      </c>
      <c r="U91" s="18" t="s">
        <v>2053</v>
      </c>
      <c r="V91" s="18" t="s">
        <v>2054</v>
      </c>
      <c r="W91" s="18" t="s">
        <v>2055</v>
      </c>
      <c r="X91" s="18" t="s">
        <v>2056</v>
      </c>
      <c r="Y91" s="18" t="s">
        <v>2057</v>
      </c>
      <c r="Z91" s="18" t="s">
        <v>2058</v>
      </c>
      <c r="AA91" s="18" t="s">
        <v>2059</v>
      </c>
      <c r="AD91" s="18" t="s">
        <v>30</v>
      </c>
      <c r="AE91" s="18">
        <v>27</v>
      </c>
      <c r="AF91" s="18">
        <v>89</v>
      </c>
      <c r="AG91" s="18" t="s">
        <v>2135</v>
      </c>
      <c r="AH91" s="18" t="s">
        <v>2135</v>
      </c>
      <c r="AI91" s="18" t="s">
        <v>2135</v>
      </c>
      <c r="AJ91" s="18" t="s">
        <v>2135</v>
      </c>
      <c r="AK91" s="18" t="s">
        <v>2135</v>
      </c>
      <c r="AL91" s="18" t="s">
        <v>2135</v>
      </c>
      <c r="AM91" s="18" t="s">
        <v>2135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 t="s">
        <v>2135</v>
      </c>
      <c r="AY91" s="18" t="s">
        <v>2135</v>
      </c>
      <c r="AZ91" s="18" t="s">
        <v>2135</v>
      </c>
      <c r="BA91" s="18" t="s">
        <v>2135</v>
      </c>
      <c r="BB91" s="18" t="s">
        <v>2135</v>
      </c>
      <c r="BC91" s="18" t="s">
        <v>2135</v>
      </c>
      <c r="BD91" s="18" t="s">
        <v>2135</v>
      </c>
      <c r="BG91" s="18" t="s">
        <v>30</v>
      </c>
      <c r="BH91" s="18">
        <v>27</v>
      </c>
      <c r="BI91" s="18">
        <v>89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 t="s">
        <v>2138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 t="s">
        <v>2138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</row>
    <row r="92" spans="1:85" x14ac:dyDescent="0.3">
      <c r="A92" s="18" t="s">
        <v>30</v>
      </c>
      <c r="B92" s="18">
        <v>28</v>
      </c>
      <c r="C92" s="18">
        <v>90</v>
      </c>
      <c r="D92" s="18" t="s">
        <v>2060</v>
      </c>
      <c r="E92" s="18" t="s">
        <v>2061</v>
      </c>
      <c r="F92" s="18" t="s">
        <v>827</v>
      </c>
      <c r="G92" s="18" t="s">
        <v>851</v>
      </c>
      <c r="H92" s="18" t="s">
        <v>2062</v>
      </c>
      <c r="I92" s="18" t="s">
        <v>2063</v>
      </c>
      <c r="J92" s="18" t="s">
        <v>1094</v>
      </c>
      <c r="K92" s="18" t="s">
        <v>2064</v>
      </c>
      <c r="L92" s="18" t="s">
        <v>2065</v>
      </c>
      <c r="M92" s="18" t="s">
        <v>2066</v>
      </c>
      <c r="N92" s="18" t="s">
        <v>2067</v>
      </c>
      <c r="O92" s="18" t="s">
        <v>2068</v>
      </c>
      <c r="P92" s="18" t="s">
        <v>2069</v>
      </c>
      <c r="Q92" s="18" t="s">
        <v>2070</v>
      </c>
      <c r="R92" s="18" t="s">
        <v>2071</v>
      </c>
      <c r="S92" s="18" t="s">
        <v>2072</v>
      </c>
      <c r="T92" s="18" t="s">
        <v>2073</v>
      </c>
      <c r="U92" s="18" t="s">
        <v>2074</v>
      </c>
      <c r="V92" s="18" t="s">
        <v>2075</v>
      </c>
      <c r="W92" s="18" t="s">
        <v>2076</v>
      </c>
      <c r="X92" s="18" t="s">
        <v>2077</v>
      </c>
      <c r="Y92" s="18" t="s">
        <v>1634</v>
      </c>
      <c r="Z92" s="18" t="s">
        <v>2078</v>
      </c>
      <c r="AA92" s="18" t="s">
        <v>2079</v>
      </c>
      <c r="AD92" s="18" t="s">
        <v>30</v>
      </c>
      <c r="AE92" s="18">
        <v>28</v>
      </c>
      <c r="AF92" s="18">
        <v>90</v>
      </c>
      <c r="AG92" s="18" t="s">
        <v>2135</v>
      </c>
      <c r="AH92" s="18" t="s">
        <v>2135</v>
      </c>
      <c r="AI92" s="18" t="s">
        <v>2135</v>
      </c>
      <c r="AJ92" s="18" t="s">
        <v>2135</v>
      </c>
      <c r="AK92" s="18" t="s">
        <v>2135</v>
      </c>
      <c r="AL92" s="18" t="s">
        <v>2135</v>
      </c>
      <c r="AM92" s="18" t="s">
        <v>2135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 t="s">
        <v>2135</v>
      </c>
      <c r="AY92" s="18" t="s">
        <v>2135</v>
      </c>
      <c r="AZ92" s="18" t="s">
        <v>2135</v>
      </c>
      <c r="BA92" s="18" t="s">
        <v>2135</v>
      </c>
      <c r="BB92" s="18" t="s">
        <v>2135</v>
      </c>
      <c r="BC92" s="18" t="s">
        <v>2135</v>
      </c>
      <c r="BD92" s="18" t="s">
        <v>2135</v>
      </c>
      <c r="BG92" s="18" t="s">
        <v>30</v>
      </c>
      <c r="BH92" s="18">
        <v>28</v>
      </c>
      <c r="BI92" s="18">
        <v>90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 t="s">
        <v>2138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 t="s">
        <v>2138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</row>
    <row r="93" spans="1:85" x14ac:dyDescent="0.3">
      <c r="A93" s="18" t="s">
        <v>30</v>
      </c>
      <c r="B93" s="18">
        <v>29</v>
      </c>
      <c r="C93" s="18">
        <v>91</v>
      </c>
      <c r="D93" s="18" t="s">
        <v>2080</v>
      </c>
      <c r="E93" s="18" t="s">
        <v>2081</v>
      </c>
      <c r="F93" s="18" t="s">
        <v>2082</v>
      </c>
      <c r="G93" s="18" t="s">
        <v>2083</v>
      </c>
      <c r="H93" s="18" t="s">
        <v>2084</v>
      </c>
      <c r="I93" s="18" t="s">
        <v>2085</v>
      </c>
      <c r="J93" s="18" t="s">
        <v>2086</v>
      </c>
      <c r="K93" s="18" t="s">
        <v>2087</v>
      </c>
      <c r="L93" s="18" t="s">
        <v>2088</v>
      </c>
      <c r="M93" s="18" t="s">
        <v>2089</v>
      </c>
      <c r="N93" s="18" t="s">
        <v>2090</v>
      </c>
      <c r="O93" s="18" t="s">
        <v>2091</v>
      </c>
      <c r="P93" s="18" t="s">
        <v>2092</v>
      </c>
      <c r="Q93" s="18" t="s">
        <v>2093</v>
      </c>
      <c r="R93" s="18" t="s">
        <v>2094</v>
      </c>
      <c r="S93" s="18" t="s">
        <v>2095</v>
      </c>
      <c r="T93" s="18" t="s">
        <v>2096</v>
      </c>
      <c r="U93" s="18" t="s">
        <v>2097</v>
      </c>
      <c r="V93" s="18" t="s">
        <v>2098</v>
      </c>
      <c r="W93" s="18" t="s">
        <v>2099</v>
      </c>
      <c r="X93" s="18" t="s">
        <v>2100</v>
      </c>
      <c r="Y93" s="18" t="s">
        <v>2101</v>
      </c>
      <c r="Z93" s="18" t="s">
        <v>2102</v>
      </c>
      <c r="AA93" s="18" t="s">
        <v>2103</v>
      </c>
      <c r="AD93" s="18" t="s">
        <v>30</v>
      </c>
      <c r="AE93" s="18">
        <v>29</v>
      </c>
      <c r="AF93" s="18">
        <v>91</v>
      </c>
      <c r="AG93" s="18" t="s">
        <v>2135</v>
      </c>
      <c r="AH93" s="18" t="s">
        <v>2135</v>
      </c>
      <c r="AI93" s="18" t="s">
        <v>2135</v>
      </c>
      <c r="AJ93" s="18" t="s">
        <v>2135</v>
      </c>
      <c r="AK93" s="18" t="s">
        <v>2135</v>
      </c>
      <c r="AL93" s="18" t="s">
        <v>2135</v>
      </c>
      <c r="AM93" s="18" t="s">
        <v>2135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 t="s">
        <v>2135</v>
      </c>
      <c r="AY93" s="18" t="s">
        <v>2135</v>
      </c>
      <c r="AZ93" s="18" t="s">
        <v>2135</v>
      </c>
      <c r="BA93" s="18" t="s">
        <v>2135</v>
      </c>
      <c r="BB93" s="18" t="s">
        <v>2135</v>
      </c>
      <c r="BC93" s="18" t="s">
        <v>2135</v>
      </c>
      <c r="BD93" s="18" t="s">
        <v>2135</v>
      </c>
      <c r="BG93" s="18" t="s">
        <v>30</v>
      </c>
      <c r="BH93" s="18">
        <v>29</v>
      </c>
      <c r="BI93" s="18">
        <v>91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 t="s">
        <v>2138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 t="s">
        <v>2138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</row>
    <row r="94" spans="1:85" x14ac:dyDescent="0.3">
      <c r="A94" s="18" t="s">
        <v>30</v>
      </c>
      <c r="B94" s="18">
        <v>30</v>
      </c>
      <c r="C94" s="18">
        <v>92</v>
      </c>
      <c r="D94" s="18" t="s">
        <v>2104</v>
      </c>
      <c r="E94" s="18" t="s">
        <v>2105</v>
      </c>
      <c r="F94" s="18" t="s">
        <v>2106</v>
      </c>
      <c r="G94" s="18" t="s">
        <v>2107</v>
      </c>
      <c r="H94" s="18" t="s">
        <v>2108</v>
      </c>
      <c r="I94" s="18" t="s">
        <v>2109</v>
      </c>
      <c r="J94" s="18" t="s">
        <v>2110</v>
      </c>
      <c r="K94" s="18" t="s">
        <v>2111</v>
      </c>
      <c r="L94" s="18" t="s">
        <v>2112</v>
      </c>
      <c r="M94" s="18" t="s">
        <v>2113</v>
      </c>
      <c r="N94" s="18" t="s">
        <v>2114</v>
      </c>
      <c r="O94" s="18" t="s">
        <v>2115</v>
      </c>
      <c r="P94" s="18" t="s">
        <v>2116</v>
      </c>
      <c r="Q94" s="18" t="s">
        <v>2117</v>
      </c>
      <c r="R94" s="18" t="s">
        <v>2025</v>
      </c>
      <c r="S94" s="18" t="s">
        <v>2118</v>
      </c>
      <c r="T94" s="18" t="s">
        <v>2119</v>
      </c>
      <c r="U94" s="18" t="s">
        <v>2120</v>
      </c>
      <c r="V94" s="18" t="s">
        <v>1047</v>
      </c>
      <c r="W94" s="18" t="s">
        <v>1879</v>
      </c>
      <c r="X94" s="18" t="s">
        <v>2121</v>
      </c>
      <c r="Y94" s="18" t="s">
        <v>2122</v>
      </c>
      <c r="Z94" s="18" t="s">
        <v>518</v>
      </c>
      <c r="AA94" s="18" t="s">
        <v>2123</v>
      </c>
      <c r="AD94" s="18" t="s">
        <v>30</v>
      </c>
      <c r="AE94" s="18">
        <v>30</v>
      </c>
      <c r="AF94" s="18">
        <v>92</v>
      </c>
      <c r="AG94" s="18" t="s">
        <v>2135</v>
      </c>
      <c r="AH94" s="18" t="s">
        <v>2135</v>
      </c>
      <c r="AI94" s="18" t="s">
        <v>2135</v>
      </c>
      <c r="AJ94" s="18" t="s">
        <v>2135</v>
      </c>
      <c r="AK94" s="18" t="s">
        <v>2135</v>
      </c>
      <c r="AL94" s="18" t="s">
        <v>2135</v>
      </c>
      <c r="AM94" s="18" t="s">
        <v>2135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 t="s">
        <v>2135</v>
      </c>
      <c r="AY94" s="18" t="s">
        <v>2135</v>
      </c>
      <c r="AZ94" s="18" t="s">
        <v>2135</v>
      </c>
      <c r="BA94" s="18" t="s">
        <v>2135</v>
      </c>
      <c r="BB94" s="18" t="s">
        <v>2135</v>
      </c>
      <c r="BC94" s="18" t="s">
        <v>2135</v>
      </c>
      <c r="BD94" s="18" t="s">
        <v>2135</v>
      </c>
      <c r="BG94" s="18" t="s">
        <v>30</v>
      </c>
      <c r="BH94" s="18">
        <v>30</v>
      </c>
      <c r="BI94" s="18">
        <v>92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 t="s">
        <v>2138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 t="s">
        <v>2138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</row>
    <row r="95" spans="1:85" x14ac:dyDescent="0.3">
      <c r="A95" s="18" t="s">
        <v>30</v>
      </c>
      <c r="B95" s="18">
        <v>31</v>
      </c>
      <c r="C95" s="18">
        <v>93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D95" s="18" t="s">
        <v>30</v>
      </c>
      <c r="AE95" s="18">
        <v>31</v>
      </c>
      <c r="AF95" s="18">
        <v>93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G95" s="18" t="s">
        <v>30</v>
      </c>
      <c r="BH95" s="18">
        <v>31</v>
      </c>
      <c r="BI95" s="18">
        <v>93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 set</vt:lpstr>
      <vt:lpstr>Wrangling</vt:lpstr>
      <vt:lpstr>Pivot4Matrix</vt:lpstr>
      <vt:lpstr>Data2Matrix</vt:lpstr>
    </vt:vector>
  </TitlesOfParts>
  <Company>Norges Handelshoyskole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Guajardo</dc:creator>
  <cp:lastModifiedBy>Christoffer Resch</cp:lastModifiedBy>
  <dcterms:created xsi:type="dcterms:W3CDTF">2022-10-10T12:17:47Z</dcterms:created>
  <dcterms:modified xsi:type="dcterms:W3CDTF">2022-10-19T02:37:18Z</dcterms:modified>
</cp:coreProperties>
</file>