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neider Consumables" sheetId="1" r:id="rId4"/>
    <sheet state="visible" name="Automation Direct Consumables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jWJrqV9V9qG0ZaLo+14Lra7CRmTQ=="/>
    </ext>
  </extLst>
</workbook>
</file>

<file path=xl/sharedStrings.xml><?xml version="1.0" encoding="utf-8"?>
<sst xmlns="http://schemas.openxmlformats.org/spreadsheetml/2006/main" count="274" uniqueCount="197">
  <si>
    <t>Item</t>
  </si>
  <si>
    <t>Diagram Label</t>
  </si>
  <si>
    <t>Footprint</t>
  </si>
  <si>
    <t>Vendor</t>
  </si>
  <si>
    <t>Part Number</t>
  </si>
  <si>
    <t>Quantity</t>
  </si>
  <si>
    <t>List Price</t>
  </si>
  <si>
    <t>Net Price</t>
  </si>
  <si>
    <t>100kΩ resistor</t>
  </si>
  <si>
    <t>R2,R3</t>
  </si>
  <si>
    <t>10kΩ resistor</t>
  </si>
  <si>
    <t>R1</t>
  </si>
  <si>
    <t>1MEGΩ resistor</t>
  </si>
  <si>
    <t>R7,R10</t>
  </si>
  <si>
    <t>1nF capacitor</t>
  </si>
  <si>
    <t>C1,C2</t>
  </si>
  <si>
    <t>1uF capacitor</t>
  </si>
  <si>
    <t>C3,C4,C5,C7</t>
  </si>
  <si>
    <t>2.2kΩ resistor</t>
  </si>
  <si>
    <t>R4,R5</t>
  </si>
  <si>
    <t>200Ω resistor</t>
  </si>
  <si>
    <t>R11,R8</t>
  </si>
  <si>
    <t>5.1kΩ resistor</t>
  </si>
  <si>
    <t>R6</t>
  </si>
  <si>
    <t>5kΩ resistor</t>
  </si>
  <si>
    <t>R9,R12</t>
  </si>
  <si>
    <t>680nF capacitor</t>
  </si>
  <si>
    <t>C6,C8</t>
  </si>
  <si>
    <t>AD620A Instrumentation Amplifier</t>
  </si>
  <si>
    <t>U5</t>
  </si>
  <si>
    <t>8-PDIP</t>
  </si>
  <si>
    <t>digikey</t>
  </si>
  <si>
    <t>AD620ANZ</t>
  </si>
  <si>
    <t>TL074 Low-Noise FET-Input Operational Amplifier</t>
  </si>
  <si>
    <t>U3,U4</t>
  </si>
  <si>
    <t>14-PDIP</t>
  </si>
  <si>
    <t>TL074IN</t>
  </si>
  <si>
    <t>TLC274 Precision Quad Operatational Amplifiers</t>
  </si>
  <si>
    <t>U1,U2</t>
  </si>
  <si>
    <t>TLC274IN</t>
  </si>
  <si>
    <t>ADS1115 16BIT ADC 4CH PROG GAIN</t>
  </si>
  <si>
    <t>Adafruit</t>
  </si>
  <si>
    <t>Pi Zero W</t>
  </si>
  <si>
    <t>Pi Supply</t>
  </si>
  <si>
    <t>2S 7.4v 8.4v lithium battery charging module USB booster charging board</t>
  </si>
  <si>
    <t>AliExpress</t>
  </si>
  <si>
    <t>903178 3.7 V Lithium Polymer Battery Rechargeable (Secondary) 3Ah</t>
  </si>
  <si>
    <t>BL3000F9031781S1PCRV</t>
  </si>
  <si>
    <t>Micro USB 5V 2A AC DC Power Adapter</t>
  </si>
  <si>
    <t>Total:</t>
  </si>
  <si>
    <t>Item^</t>
  </si>
  <si>
    <t>Per Station Quantity</t>
  </si>
  <si>
    <t>Per Item List Price</t>
  </si>
  <si>
    <t>Per Station Net Price</t>
  </si>
  <si>
    <t>8-pin octal relay, DPDT, 24VAC, LED, push-to-test</t>
  </si>
  <si>
    <t>Schneider</t>
  </si>
  <si>
    <t>8501KPR12P14V14</t>
  </si>
  <si>
    <t>8-pin octal tube socket, DIN mount</t>
  </si>
  <si>
    <t>8501NR51</t>
  </si>
  <si>
    <t>Thermal Overload relay, 1 to 1.6A</t>
  </si>
  <si>
    <t>LRD06</t>
  </si>
  <si>
    <t>Mounting Base for TK-E02 Thermal Overload Relay</t>
  </si>
  <si>
    <t>LAD7B106</t>
  </si>
  <si>
    <t>Contactor, 18A, 3 pole, 120VAC coil</t>
  </si>
  <si>
    <t>LC1D09G7</t>
  </si>
  <si>
    <t>Auxiliary Contact, 1 NO, 1 NC, Side</t>
  </si>
  <si>
    <t>LAD8N11</t>
  </si>
  <si>
    <t>Auxiliary Contact, 1 NO, 1 NC, Front</t>
  </si>
  <si>
    <t>LADN11</t>
  </si>
  <si>
    <t>22mm Metal PB w/ Contact Block, 1 NO, Green</t>
  </si>
  <si>
    <t>XB4BA31</t>
  </si>
  <si>
    <t>22mm Metal PB w/ Contact Block, 1 NC, Red</t>
  </si>
  <si>
    <t>XB4BA42</t>
  </si>
  <si>
    <t>White flush pushbutton head Ø22 spring return unmarked</t>
  </si>
  <si>
    <t>ZB4BA1</t>
  </si>
  <si>
    <t>Yellow flush pushbutton head Ø22 spring return unmarked</t>
  </si>
  <si>
    <t>ZB4BA5</t>
  </si>
  <si>
    <t>22mm Metal Contact Block, 1 NO</t>
  </si>
  <si>
    <t>ZB4BZ101</t>
  </si>
  <si>
    <t>22mm Metal Contact Block, 1 NC</t>
  </si>
  <si>
    <t>ZB4BZ102</t>
  </si>
  <si>
    <t>Indicator Light, 22mm Non-Metal, 24VAC/DC Incan, Red</t>
  </si>
  <si>
    <t>XB5AV64</t>
  </si>
  <si>
    <t>Indicator Light, 22mm Non-Metal, 24VAC/DC Incan, Green</t>
  </si>
  <si>
    <t>XB5AV63</t>
  </si>
  <si>
    <t>Indicator Light, 22mm Non-Metal, 24VAC/DC Incan, Yellow</t>
  </si>
  <si>
    <t>XB5AV65</t>
  </si>
  <si>
    <t>50VA Transformer, 120VAC to 24VAC</t>
  </si>
  <si>
    <t>9070T50D23</t>
  </si>
  <si>
    <t>Red selector switch head Ø22 2-position stay put</t>
  </si>
  <si>
    <t xml:space="preserve">ZB5AD204 </t>
  </si>
  <si>
    <t>Fuse holder, 3 phase, 32A w/ indicator</t>
  </si>
  <si>
    <t>DF103V</t>
  </si>
  <si>
    <t>Fuse block, GRY 30A 20-6 AWG, 300V</t>
  </si>
  <si>
    <t>Automation Direct</t>
  </si>
  <si>
    <t>DN-F6MN</t>
  </si>
  <si>
    <t>Do-more CPU Module</t>
  </si>
  <si>
    <t>H2-DM1E</t>
  </si>
  <si>
    <t>18-220 VAC Output Module</t>
  </si>
  <si>
    <t>D2-08TA</t>
  </si>
  <si>
    <t>8PT 12-24 VDC Sink Output Module</t>
  </si>
  <si>
    <t>D2-08TD1</t>
  </si>
  <si>
    <t>8 PT 110 VAC Input Module</t>
  </si>
  <si>
    <t>D2-08NA-1</t>
  </si>
  <si>
    <t>C-More X inch Color Touch Screen Interface Panel</t>
  </si>
  <si>
    <t>EA9-TXXX</t>
  </si>
  <si>
    <t>High-speed Counter Interface +9-30 VDC Outputs</t>
  </si>
  <si>
    <t>H2-CTRIO</t>
  </si>
  <si>
    <t>8 Channel Analog Input</t>
  </si>
  <si>
    <t>F2-08AD-2</t>
  </si>
  <si>
    <t>2 Channel Analog Output</t>
  </si>
  <si>
    <t>F2-02DAS-2</t>
  </si>
  <si>
    <t>C-More to H2-DM1 connection cable</t>
  </si>
  <si>
    <t>EA-2CBL</t>
  </si>
  <si>
    <t>DL205 X-Slot Base, 120 VAC PWR</t>
  </si>
  <si>
    <t>D2-XXXX</t>
  </si>
  <si>
    <t>1 or 2</t>
  </si>
  <si>
    <t>ZipLink 20-pole feed through module</t>
  </si>
  <si>
    <t>ZL-RTB20</t>
  </si>
  <si>
    <t>Cable 10-term/24-pin 0.5m Ziplink for Dl205</t>
  </si>
  <si>
    <t>ZL-D2-CBL10</t>
  </si>
  <si>
    <t>Cable 19-term/24-pin 0.5m Ziplink for Dl205</t>
  </si>
  <si>
    <t xml:space="preserve">ZL-D2-CBL19 </t>
  </si>
  <si>
    <t>Ethernet Switch 5-Pport Unmanaged</t>
  </si>
  <si>
    <t>SE-SW5U</t>
  </si>
  <si>
    <t>Ethernet Module 100Mbps</t>
  </si>
  <si>
    <t>GS-EDRV100</t>
  </si>
  <si>
    <t>C-More Programming software</t>
  </si>
  <si>
    <t>EA9-PGMSW</t>
  </si>
  <si>
    <t>GSX AC Drive</t>
  </si>
  <si>
    <t>GSX-XXX</t>
  </si>
  <si>
    <t>DC Drive 1/8 to 1HP 180VDC 240VAC 5.5A Open Frame</t>
  </si>
  <si>
    <t>GSD7-240-5CR3</t>
  </si>
  <si>
    <t>Transformer Encap 500VA 277x240x208x120 to 240x120VAC</t>
  </si>
  <si>
    <t>C1FC50WE</t>
  </si>
  <si>
    <t>12U Filler Panel with Stability Flanges (21")</t>
  </si>
  <si>
    <t>Rack Solutions</t>
  </si>
  <si>
    <t>102-2142</t>
  </si>
  <si>
    <t>3U Filler Panel with Stability Flanges (7")</t>
  </si>
  <si>
    <t>102-1824</t>
  </si>
  <si>
    <t>4U Filler Panel with Stability Flanges (5")</t>
  </si>
  <si>
    <t>102-1825</t>
  </si>
  <si>
    <t>Rack 77" x 19", Al Finish</t>
  </si>
  <si>
    <t>A-I Consolidated</t>
  </si>
  <si>
    <t>RR-1369-MG</t>
  </si>
  <si>
    <t>Casters, Hard Tread Composition, 2.75 in, 200 lbs, pair of 2</t>
  </si>
  <si>
    <t>RC-7758-PR</t>
  </si>
  <si>
    <t>Safety Lockout Hasp</t>
  </si>
  <si>
    <t>Grainger</t>
  </si>
  <si>
    <t>1U177</t>
  </si>
  <si>
    <t>Push Button Safety Cover</t>
  </si>
  <si>
    <t>3PDE5</t>
  </si>
  <si>
    <t>Push Button</t>
  </si>
  <si>
    <t>13Z546</t>
  </si>
  <si>
    <t>Lock Out Relay (Series 24)</t>
  </si>
  <si>
    <t>Shallco</t>
  </si>
  <si>
    <t>7601D</t>
  </si>
  <si>
    <t>Power Cord</t>
  </si>
  <si>
    <t>All Electronics</t>
  </si>
  <si>
    <t>LCAC-310</t>
  </si>
  <si>
    <t>Cosumables available in PSU IEEE Store</t>
  </si>
  <si>
    <t>TERM BLK 100/PK BLU 20A 24-12AWG 600V DINNECTOR</t>
  </si>
  <si>
    <t>AutomationDirect</t>
  </si>
  <si>
    <t xml:space="preserve">DN-T12B-A </t>
  </si>
  <si>
    <t>per piece</t>
  </si>
  <si>
    <t>TERM BLK 100/PK BLK 20A 24-12AWG 600V DINNECTOR</t>
  </si>
  <si>
    <t xml:space="preserve">DN-T12BLK-A </t>
  </si>
  <si>
    <t>TERM BLK 100/PK RED 20A 24-12AWG 600V DINNECTOR</t>
  </si>
  <si>
    <t xml:space="preserve">DN-T12RED-A </t>
  </si>
  <si>
    <t>TERM BLK 100/PK WHT 20A 24-12AWG 600V DINNECTOR</t>
  </si>
  <si>
    <t xml:space="preserve">DN-T12W-A </t>
  </si>
  <si>
    <t>TERM BLK 100/PK GRN 20A 24-12AWG 600V DINNECTOR</t>
  </si>
  <si>
    <t xml:space="preserve">DN-T12GRN-A </t>
  </si>
  <si>
    <t>END COVER 100/PK GRY FOR DN-T12-A OR DN-T10-A SERIES</t>
  </si>
  <si>
    <t>DN-EC1210</t>
  </si>
  <si>
    <t>Terminal Block, Screw Clamp, 12A, 600V</t>
  </si>
  <si>
    <t xml:space="preserve">NSYTRV42SF5LD </t>
  </si>
  <si>
    <t>JUMPER 100/PK 2-POLE FOR MULTIPLE DINNECTOR TERM BLKS SCREWLESS</t>
  </si>
  <si>
    <t xml:space="preserve">DN-2J2Y </t>
  </si>
  <si>
    <t>JUMPER 100/PK 3-POLE FOR MULTIPLE DINNECTOR TERM BLKS SCREWLESS</t>
  </si>
  <si>
    <t xml:space="preserve">DN-3J2Y </t>
  </si>
  <si>
    <t>END BRACKET 50/PK 9mm SCREW-DOWN FOR 35mm DIN RAIL</t>
  </si>
  <si>
    <t>NDN-EB35</t>
  </si>
  <si>
    <t>Terminal Block Mounting Track, 17"</t>
  </si>
  <si>
    <t xml:space="preserve">9080MH217 </t>
  </si>
  <si>
    <t>Lamp; Bulb, Incandescent, BA 9S Base, 24 V, 2 Watt</t>
  </si>
  <si>
    <t>DL1CE024</t>
  </si>
  <si>
    <t>Stranded Hook-up wire, 300V, UL1007, 18 AWG, red, 16/30</t>
  </si>
  <si>
    <t>BulkWire.com</t>
  </si>
  <si>
    <t>Stranded Hook-up wire, 300V, UL1007,  18 AWG, green, 16/30</t>
  </si>
  <si>
    <t>Stranded Hook-up wire, 300V, UL1007, 18 AWG, white, 16/30</t>
  </si>
  <si>
    <t>Stranded Hook-up wire, 300V, UL1007, 18 AWG, blue, 16/30</t>
  </si>
  <si>
    <t>Stranded Hook-up wire, 300V, UL1007, 18 AWG,  black, 16/30</t>
  </si>
  <si>
    <t xml:space="preserve"> Various 1 1/4" or 20 mm fuses</t>
  </si>
  <si>
    <t>Jameco</t>
  </si>
  <si>
    <t>various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</si>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</sst>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9">
    <font>
      <sz val="10.0"/>
      <color rgb="FF000000"/>
      <name val="Arial"/>
    </font>
    <font>
      <sz val="10.0"/>
      <color theme="1"/>
      <name val="Arial"/>
    </font>
    <font>
      <b/>
      <sz val="10.0"/>
      <color theme="1"/>
      <name val="Garamond"/>
    </font>
    <font>
      <b/>
      <sz val="10.0"/>
      <color theme="1"/>
      <name val="Calibri"/>
    </font>
    <font>
      <color theme="1"/>
      <name val="Calibri"/>
    </font>
    <font>
      <sz val="10.0"/>
      <color theme="1"/>
      <name val="Calibri"/>
    </font>
    <font>
      <sz val="10.0"/>
      <color theme="1"/>
      <name val="Garamond"/>
    </font>
    <font/>
    <font>
      <sz val="10.0"/>
      <color theme="1"/>
      <name val="Times New Roman"/>
    </font>
  </fonts>
  <fills count="2">
    <fill>
      <patternFill patternType="none"/>
    </fill>
    <fill>
      <patternFill patternType="lightGray"/>
    </fill>
  </fills>
  <borders count="35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2" numFmtId="0" xfId="0" applyFont="1"/>
    <xf borderId="1" fillId="0" fontId="3" numFmtId="0" xfId="0" applyBorder="1" applyFont="1"/>
    <xf borderId="2" fillId="0" fontId="3" numFmtId="0" xfId="0" applyAlignment="1" applyBorder="1" applyFont="1">
      <alignment readingOrder="0"/>
    </xf>
    <xf borderId="2" fillId="0" fontId="3" numFmtId="0" xfId="0" applyBorder="1" applyFont="1"/>
    <xf borderId="2" fillId="0" fontId="3" numFmtId="0" xfId="0" applyAlignment="1" applyBorder="1" applyFont="1">
      <alignment shrinkToFit="0" wrapText="1"/>
    </xf>
    <xf borderId="3" fillId="0" fontId="3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4" fillId="0" fontId="4" numFmtId="0" xfId="0" applyAlignment="1" applyBorder="1" applyFont="1">
      <alignment horizontal="left" readingOrder="0"/>
    </xf>
    <xf borderId="5" fillId="0" fontId="4" numFmtId="0" xfId="0" applyAlignment="1" applyBorder="1" applyFont="1">
      <alignment horizontal="left" readingOrder="0"/>
    </xf>
    <xf borderId="5" fillId="0" fontId="4" numFmtId="0" xfId="0" applyAlignment="1" applyBorder="1" applyFont="1">
      <alignment readingOrder="0"/>
    </xf>
    <xf borderId="5" fillId="0" fontId="5" numFmtId="0" xfId="0" applyBorder="1" applyFont="1"/>
    <xf borderId="5" fillId="0" fontId="5" numFmtId="0" xfId="0" applyAlignment="1" applyBorder="1" applyFont="1">
      <alignment readingOrder="0" shrinkToFit="0" wrapText="1"/>
    </xf>
    <xf borderId="5" fillId="0" fontId="5" numFmtId="164" xfId="0" applyAlignment="1" applyBorder="1" applyFont="1" applyNumberFormat="1">
      <alignment readingOrder="0" shrinkToFit="0" wrapText="1"/>
    </xf>
    <xf borderId="6" fillId="0" fontId="3" numFmtId="164" xfId="0" applyAlignment="1" applyBorder="1" applyFont="1" applyNumberFormat="1">
      <alignment shrinkToFit="0" wrapText="1"/>
    </xf>
    <xf borderId="5" fillId="0" fontId="5" numFmtId="164" xfId="0" applyAlignment="1" applyBorder="1" applyFont="1" applyNumberFormat="1">
      <alignment horizontal="right" readingOrder="0"/>
    </xf>
    <xf borderId="0" fillId="0" fontId="6" numFmtId="0" xfId="0" applyAlignment="1" applyFont="1">
      <alignment horizontal="right"/>
    </xf>
    <xf borderId="5" fillId="0" fontId="5" numFmtId="164" xfId="0" applyAlignment="1" applyBorder="1" applyFont="1" applyNumberFormat="1">
      <alignment horizontal="right"/>
    </xf>
    <xf borderId="5" fillId="0" fontId="5" numFmtId="0" xfId="0" applyAlignment="1" applyBorder="1" applyFont="1">
      <alignment readingOrder="0"/>
    </xf>
    <xf borderId="4" fillId="0" fontId="5" numFmtId="0" xfId="0" applyAlignment="1" applyBorder="1" applyFont="1">
      <alignment readingOrder="0"/>
    </xf>
    <xf borderId="5" fillId="0" fontId="5" numFmtId="0" xfId="0" applyAlignment="1" applyBorder="1" applyFont="1">
      <alignment horizontal="left"/>
    </xf>
    <xf borderId="4" fillId="0" fontId="4" numFmtId="0" xfId="0" applyAlignment="1" applyBorder="1" applyFont="1">
      <alignment readingOrder="0"/>
    </xf>
    <xf borderId="5" fillId="0" fontId="4" numFmtId="0" xfId="0" applyBorder="1" applyFont="1"/>
    <xf borderId="5" fillId="0" fontId="4" numFmtId="164" xfId="0" applyAlignment="1" applyBorder="1" applyFont="1" applyNumberFormat="1">
      <alignment readingOrder="0"/>
    </xf>
    <xf borderId="7" fillId="0" fontId="4" numFmtId="0" xfId="0" applyAlignment="1" applyBorder="1" applyFont="1">
      <alignment readingOrder="0"/>
    </xf>
    <xf borderId="8" fillId="0" fontId="4" numFmtId="0" xfId="0" applyBorder="1" applyFont="1"/>
    <xf borderId="8" fillId="0" fontId="4" numFmtId="0" xfId="0" applyAlignment="1" applyBorder="1" applyFont="1">
      <alignment readingOrder="0"/>
    </xf>
    <xf borderId="8" fillId="0" fontId="4" numFmtId="164" xfId="0" applyAlignment="1" applyBorder="1" applyFont="1" applyNumberFormat="1">
      <alignment readingOrder="0"/>
    </xf>
    <xf borderId="9" fillId="0" fontId="3" numFmtId="164" xfId="0" applyAlignment="1" applyBorder="1" applyFont="1" applyNumberFormat="1">
      <alignment shrinkToFit="0" wrapText="1"/>
    </xf>
    <xf borderId="10" fillId="0" fontId="4" numFmtId="164" xfId="0" applyAlignment="1" applyBorder="1" applyFont="1" applyNumberFormat="1">
      <alignment horizontal="center" readingOrder="0"/>
    </xf>
    <xf borderId="11" fillId="0" fontId="3" numFmtId="164" xfId="0" applyAlignment="1" applyBorder="1" applyFont="1" applyNumberFormat="1">
      <alignment shrinkToFit="0" wrapText="1"/>
    </xf>
    <xf borderId="0" fillId="0" fontId="4" numFmtId="164" xfId="0" applyFont="1" applyNumberFormat="1"/>
    <xf borderId="0" fillId="0" fontId="3" numFmtId="164" xfId="0" applyAlignment="1" applyFont="1" applyNumberFormat="1">
      <alignment shrinkToFit="0" wrapText="1"/>
    </xf>
    <xf borderId="5" fillId="0" fontId="2" numFmtId="0" xfId="0" applyBorder="1" applyFont="1"/>
    <xf borderId="5" fillId="0" fontId="2" numFmtId="0" xfId="0" applyAlignment="1" applyBorder="1" applyFont="1">
      <alignment shrinkToFit="0" wrapText="1"/>
    </xf>
    <xf borderId="5" fillId="0" fontId="2" numFmtId="164" xfId="0" applyAlignment="1" applyBorder="1" applyFont="1" applyNumberFormat="1">
      <alignment shrinkToFit="0" wrapText="1"/>
    </xf>
    <xf borderId="12" fillId="0" fontId="2" numFmtId="0" xfId="0" applyBorder="1" applyFont="1"/>
    <xf borderId="13" fillId="0" fontId="6" numFmtId="0" xfId="0" applyBorder="1" applyFont="1"/>
    <xf borderId="14" fillId="0" fontId="6" numFmtId="0" xfId="0" applyBorder="1" applyFont="1"/>
    <xf borderId="14" fillId="0" fontId="6" numFmtId="0" xfId="0" applyAlignment="1" applyBorder="1" applyFont="1">
      <alignment shrinkToFit="0" wrapText="1"/>
    </xf>
    <xf borderId="14" fillId="0" fontId="2" numFmtId="164" xfId="0" applyAlignment="1" applyBorder="1" applyFont="1" applyNumberFormat="1">
      <alignment shrinkToFit="0" wrapText="1"/>
    </xf>
    <xf borderId="15" fillId="0" fontId="2" numFmtId="0" xfId="0" applyAlignment="1" applyBorder="1" applyFont="1">
      <alignment shrinkToFit="0" wrapText="1"/>
    </xf>
    <xf borderId="16" fillId="0" fontId="2" numFmtId="0" xfId="0" applyBorder="1" applyFont="1"/>
    <xf borderId="17" fillId="0" fontId="6" numFmtId="0" xfId="0" applyBorder="1" applyFont="1"/>
    <xf borderId="18" fillId="0" fontId="6" numFmtId="0" xfId="0" applyBorder="1" applyFont="1"/>
    <xf borderId="18" fillId="0" fontId="6" numFmtId="0" xfId="0" applyAlignment="1" applyBorder="1" applyFont="1">
      <alignment shrinkToFit="0" wrapText="1"/>
    </xf>
    <xf borderId="18" fillId="0" fontId="2" numFmtId="164" xfId="0" applyAlignment="1" applyBorder="1" applyFont="1" applyNumberFormat="1">
      <alignment shrinkToFit="0" wrapText="1"/>
    </xf>
    <xf borderId="19" fillId="0" fontId="2" numFmtId="0" xfId="0" applyAlignment="1" applyBorder="1" applyFont="1">
      <alignment shrinkToFit="0" wrapText="1"/>
    </xf>
    <xf borderId="20" fillId="0" fontId="2" numFmtId="0" xfId="0" applyBorder="1" applyFont="1"/>
    <xf borderId="21" fillId="0" fontId="6" numFmtId="0" xfId="0" applyBorder="1" applyFont="1"/>
    <xf borderId="22" fillId="0" fontId="6" numFmtId="0" xfId="0" applyBorder="1" applyFont="1"/>
    <xf borderId="22" fillId="0" fontId="6" numFmtId="0" xfId="0" applyAlignment="1" applyBorder="1" applyFont="1">
      <alignment shrinkToFit="0" wrapText="1"/>
    </xf>
    <xf borderId="22" fillId="0" fontId="2" numFmtId="164" xfId="0" applyAlignment="1" applyBorder="1" applyFont="1" applyNumberFormat="1">
      <alignment shrinkToFit="0" wrapText="1"/>
    </xf>
    <xf borderId="23" fillId="0" fontId="2" numFmtId="0" xfId="0" applyAlignment="1" applyBorder="1" applyFont="1">
      <alignment shrinkToFit="0" wrapText="1"/>
    </xf>
    <xf borderId="24" fillId="0" fontId="2" numFmtId="0" xfId="0" applyBorder="1" applyFont="1"/>
    <xf borderId="25" fillId="0" fontId="6" numFmtId="0" xfId="0" applyBorder="1" applyFont="1"/>
    <xf borderId="26" fillId="0" fontId="6" numFmtId="0" xfId="0" applyBorder="1" applyFont="1"/>
    <xf borderId="26" fillId="0" fontId="6" numFmtId="0" xfId="0" applyAlignment="1" applyBorder="1" applyFont="1">
      <alignment shrinkToFit="0" wrapText="1"/>
    </xf>
    <xf borderId="26" fillId="0" fontId="2" numFmtId="164" xfId="0" applyAlignment="1" applyBorder="1" applyFont="1" applyNumberFormat="1">
      <alignment shrinkToFit="0" wrapText="1"/>
    </xf>
    <xf borderId="27" fillId="0" fontId="2" numFmtId="0" xfId="0" applyAlignment="1" applyBorder="1" applyFont="1">
      <alignment shrinkToFit="0" wrapText="1"/>
    </xf>
    <xf borderId="24" fillId="0" fontId="2" numFmtId="0" xfId="0" applyAlignment="1" applyBorder="1" applyFont="1">
      <alignment horizontal="right"/>
    </xf>
    <xf borderId="16" fillId="0" fontId="2" numFmtId="0" xfId="0" applyAlignment="1" applyBorder="1" applyFont="1">
      <alignment horizontal="right"/>
    </xf>
    <xf borderId="18" fillId="0" fontId="6" numFmtId="0" xfId="0" applyAlignment="1" applyBorder="1" applyFont="1">
      <alignment horizontal="right"/>
    </xf>
    <xf borderId="18" fillId="0" fontId="6" numFmtId="164" xfId="0" applyAlignment="1" applyBorder="1" applyFont="1" applyNumberFormat="1">
      <alignment horizontal="right"/>
    </xf>
    <xf borderId="19" fillId="0" fontId="6" numFmtId="0" xfId="0" applyAlignment="1" applyBorder="1" applyFont="1">
      <alignment horizontal="right"/>
    </xf>
    <xf borderId="18" fillId="0" fontId="6" numFmtId="164" xfId="0" applyBorder="1" applyFont="1" applyNumberFormat="1"/>
    <xf borderId="28" fillId="0" fontId="2" numFmtId="0" xfId="0" applyAlignment="1" applyBorder="1" applyFont="1">
      <alignment horizontal="center"/>
    </xf>
    <xf borderId="29" fillId="0" fontId="7" numFmtId="0" xfId="0" applyBorder="1" applyFont="1"/>
    <xf borderId="30" fillId="0" fontId="7" numFmtId="0" xfId="0" applyBorder="1" applyFont="1"/>
    <xf borderId="0" fillId="0" fontId="6" numFmtId="164" xfId="0" applyAlignment="1" applyFont="1" applyNumberFormat="1">
      <alignment horizontal="right"/>
    </xf>
    <xf borderId="18" fillId="0" fontId="8" numFmtId="0" xfId="0" applyAlignment="1" applyBorder="1" applyFont="1">
      <alignment horizontal="right"/>
    </xf>
    <xf borderId="31" fillId="0" fontId="2" numFmtId="0" xfId="0" applyAlignment="1" applyBorder="1" applyFont="1">
      <alignment horizontal="right"/>
    </xf>
    <xf borderId="32" fillId="0" fontId="6" numFmtId="0" xfId="0" applyBorder="1" applyFont="1"/>
    <xf borderId="33" fillId="0" fontId="6" numFmtId="0" xfId="0" applyBorder="1" applyFont="1"/>
    <xf borderId="33" fillId="0" fontId="8" numFmtId="0" xfId="0" applyAlignment="1" applyBorder="1" applyFont="1">
      <alignment horizontal="right"/>
    </xf>
    <xf borderId="33" fillId="0" fontId="6" numFmtId="164" xfId="0" applyAlignment="1" applyBorder="1" applyFont="1" applyNumberFormat="1">
      <alignment horizontal="right"/>
    </xf>
    <xf borderId="34" fillId="0" fontId="6" numFmtId="0" xfId="0" applyAlignment="1" applyBorder="1" applyFont="1">
      <alignment horizontal="right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.86"/>
    <col customWidth="1" min="2" max="2" width="3.43"/>
    <col customWidth="1" min="3" max="3" width="58.14"/>
    <col customWidth="1" min="4" max="4" width="13.0"/>
    <col customWidth="1" min="5" max="5" width="9.57"/>
    <col customWidth="1" min="6" max="6" width="12.29"/>
    <col customWidth="1" min="7" max="7" width="21.0"/>
    <col customWidth="1" min="8" max="8" width="8.43"/>
    <col customWidth="1" min="9" max="9" width="7.71"/>
    <col customWidth="1" min="10" max="10" width="9.0"/>
    <col customWidth="1" min="11" max="11" width="8.0"/>
    <col customWidth="1" min="12" max="12" width="9.14"/>
    <col customWidth="1" min="13" max="13" width="8.0"/>
  </cols>
  <sheetData>
    <row r="1" ht="12.75" customHeight="1">
      <c r="L1" s="1"/>
    </row>
    <row r="2" ht="12.75" customHeight="1">
      <c r="L2" s="1"/>
    </row>
    <row r="3" ht="12.75" customHeight="1">
      <c r="L3" s="1"/>
    </row>
    <row r="4" ht="38.25" customHeight="1">
      <c r="B4" s="2"/>
      <c r="C4" s="3" t="s">
        <v>0</v>
      </c>
      <c r="D4" s="4" t="s">
        <v>1</v>
      </c>
      <c r="E4" s="4" t="s">
        <v>2</v>
      </c>
      <c r="F4" s="5" t="s">
        <v>3</v>
      </c>
      <c r="G4" s="5" t="s">
        <v>4</v>
      </c>
      <c r="H4" s="6" t="s">
        <v>5</v>
      </c>
      <c r="I4" s="6" t="s">
        <v>6</v>
      </c>
      <c r="J4" s="7" t="s">
        <v>7</v>
      </c>
      <c r="K4" s="8"/>
      <c r="L4" s="1"/>
      <c r="M4" s="1"/>
    </row>
    <row r="5" ht="12.75" customHeight="1">
      <c r="B5" s="9">
        <v>1.0</v>
      </c>
      <c r="C5" s="10" t="s">
        <v>8</v>
      </c>
      <c r="D5" s="11" t="s">
        <v>9</v>
      </c>
      <c r="E5" s="12"/>
      <c r="F5" s="13"/>
      <c r="G5" s="13"/>
      <c r="H5" s="14">
        <v>2.0</v>
      </c>
      <c r="I5" s="15"/>
      <c r="J5" s="16">
        <f t="shared" ref="J5:J22" si="1">H5*I5</f>
        <v>0</v>
      </c>
      <c r="K5" s="8"/>
      <c r="L5" s="1"/>
      <c r="M5" s="1"/>
    </row>
    <row r="6" ht="12.75" customHeight="1">
      <c r="B6" s="9">
        <v>2.0</v>
      </c>
      <c r="C6" s="10" t="s">
        <v>10</v>
      </c>
      <c r="D6" s="11" t="s">
        <v>11</v>
      </c>
      <c r="E6" s="12"/>
      <c r="F6" s="13"/>
      <c r="G6" s="13"/>
      <c r="H6" s="14">
        <v>1.0</v>
      </c>
      <c r="I6" s="17"/>
      <c r="J6" s="16">
        <f t="shared" si="1"/>
        <v>0</v>
      </c>
      <c r="K6" s="18"/>
      <c r="L6" s="1"/>
      <c r="M6" s="1"/>
    </row>
    <row r="7" ht="12.75" customHeight="1">
      <c r="B7" s="9">
        <v>3.0</v>
      </c>
      <c r="C7" s="10" t="s">
        <v>12</v>
      </c>
      <c r="D7" s="11" t="s">
        <v>13</v>
      </c>
      <c r="E7" s="12"/>
      <c r="F7" s="13"/>
      <c r="G7" s="13"/>
      <c r="H7" s="14">
        <v>2.0</v>
      </c>
      <c r="I7" s="17"/>
      <c r="J7" s="16">
        <f t="shared" si="1"/>
        <v>0</v>
      </c>
      <c r="K7" s="18"/>
      <c r="L7" s="1"/>
      <c r="M7" s="1"/>
    </row>
    <row r="8" ht="12.75" customHeight="1">
      <c r="B8" s="9">
        <v>4.0</v>
      </c>
      <c r="C8" s="10" t="s">
        <v>14</v>
      </c>
      <c r="D8" s="11" t="s">
        <v>15</v>
      </c>
      <c r="E8" s="12"/>
      <c r="F8" s="13"/>
      <c r="G8" s="13"/>
      <c r="H8" s="14">
        <v>2.0</v>
      </c>
      <c r="I8" s="17"/>
      <c r="J8" s="16">
        <f t="shared" si="1"/>
        <v>0</v>
      </c>
      <c r="K8" s="18"/>
      <c r="L8" s="1"/>
      <c r="M8" s="1"/>
    </row>
    <row r="9" ht="12.75" customHeight="1">
      <c r="B9" s="9">
        <v>5.0</v>
      </c>
      <c r="C9" s="10" t="s">
        <v>16</v>
      </c>
      <c r="D9" s="11" t="s">
        <v>17</v>
      </c>
      <c r="E9" s="12"/>
      <c r="F9" s="13"/>
      <c r="G9" s="13"/>
      <c r="H9" s="14">
        <v>4.0</v>
      </c>
      <c r="I9" s="17"/>
      <c r="J9" s="16">
        <f t="shared" si="1"/>
        <v>0</v>
      </c>
      <c r="K9" s="18"/>
      <c r="L9" s="1"/>
      <c r="M9" s="1"/>
    </row>
    <row r="10" ht="12.75" customHeight="1">
      <c r="B10" s="9">
        <v>6.0</v>
      </c>
      <c r="C10" s="10" t="s">
        <v>18</v>
      </c>
      <c r="D10" s="11" t="s">
        <v>19</v>
      </c>
      <c r="E10" s="12"/>
      <c r="F10" s="13"/>
      <c r="G10" s="13"/>
      <c r="H10" s="14">
        <v>2.0</v>
      </c>
      <c r="I10" s="19"/>
      <c r="J10" s="16">
        <f t="shared" si="1"/>
        <v>0</v>
      </c>
      <c r="K10" s="18"/>
      <c r="L10" s="1"/>
      <c r="M10" s="1"/>
    </row>
    <row r="11" ht="12.75" customHeight="1">
      <c r="B11" s="9">
        <v>7.0</v>
      </c>
      <c r="C11" s="10" t="s">
        <v>20</v>
      </c>
      <c r="D11" s="11" t="s">
        <v>21</v>
      </c>
      <c r="E11" s="12"/>
      <c r="F11" s="13"/>
      <c r="G11" s="13"/>
      <c r="H11" s="14">
        <v>2.0</v>
      </c>
      <c r="I11" s="19"/>
      <c r="J11" s="16">
        <f t="shared" si="1"/>
        <v>0</v>
      </c>
      <c r="K11" s="18"/>
      <c r="L11" s="1"/>
      <c r="M11" s="1"/>
    </row>
    <row r="12" ht="12.75" customHeight="1">
      <c r="B12" s="9">
        <v>8.0</v>
      </c>
      <c r="C12" s="10" t="s">
        <v>22</v>
      </c>
      <c r="D12" s="11" t="s">
        <v>23</v>
      </c>
      <c r="E12" s="12"/>
      <c r="F12" s="13"/>
      <c r="G12" s="13"/>
      <c r="H12" s="14">
        <v>1.0</v>
      </c>
      <c r="I12" s="19"/>
      <c r="J12" s="16">
        <f t="shared" si="1"/>
        <v>0</v>
      </c>
      <c r="K12" s="18"/>
      <c r="L12" s="1"/>
      <c r="M12" s="1"/>
    </row>
    <row r="13" ht="12.75" customHeight="1">
      <c r="B13" s="9">
        <v>9.0</v>
      </c>
      <c r="C13" s="10" t="s">
        <v>24</v>
      </c>
      <c r="D13" s="11" t="s">
        <v>25</v>
      </c>
      <c r="E13" s="12"/>
      <c r="F13" s="13"/>
      <c r="G13" s="13"/>
      <c r="H13" s="14">
        <v>2.0</v>
      </c>
      <c r="I13" s="19"/>
      <c r="J13" s="16">
        <f t="shared" si="1"/>
        <v>0</v>
      </c>
      <c r="K13" s="18"/>
      <c r="L13" s="1"/>
      <c r="M13" s="1"/>
    </row>
    <row r="14" ht="12.75" customHeight="1">
      <c r="B14" s="9">
        <v>10.0</v>
      </c>
      <c r="C14" s="10" t="s">
        <v>26</v>
      </c>
      <c r="D14" s="11" t="s">
        <v>27</v>
      </c>
      <c r="E14" s="12"/>
      <c r="F14" s="13"/>
      <c r="G14" s="13"/>
      <c r="H14" s="14">
        <v>2.0</v>
      </c>
      <c r="I14" s="19"/>
      <c r="J14" s="16">
        <f t="shared" si="1"/>
        <v>0</v>
      </c>
      <c r="L14" s="1"/>
    </row>
    <row r="15" ht="12.75" customHeight="1">
      <c r="B15" s="9">
        <v>11.0</v>
      </c>
      <c r="C15" s="10" t="s">
        <v>28</v>
      </c>
      <c r="D15" s="11" t="s">
        <v>29</v>
      </c>
      <c r="E15" s="12" t="s">
        <v>30</v>
      </c>
      <c r="F15" s="20" t="s">
        <v>31</v>
      </c>
      <c r="G15" s="20" t="s">
        <v>32</v>
      </c>
      <c r="H15" s="14">
        <v>1.0</v>
      </c>
      <c r="I15" s="17">
        <v>14.91</v>
      </c>
      <c r="J15" s="16">
        <f t="shared" si="1"/>
        <v>14.91</v>
      </c>
      <c r="L15" s="1"/>
    </row>
    <row r="16" ht="12.75" customHeight="1">
      <c r="B16" s="9">
        <v>12.0</v>
      </c>
      <c r="C16" s="10" t="s">
        <v>33</v>
      </c>
      <c r="D16" s="11" t="s">
        <v>34</v>
      </c>
      <c r="E16" s="12" t="s">
        <v>35</v>
      </c>
      <c r="F16" s="20" t="s">
        <v>31</v>
      </c>
      <c r="G16" s="20" t="s">
        <v>36</v>
      </c>
      <c r="H16" s="14">
        <v>2.0</v>
      </c>
      <c r="I16" s="17">
        <v>1.28</v>
      </c>
      <c r="J16" s="16">
        <f t="shared" si="1"/>
        <v>2.56</v>
      </c>
      <c r="L16" s="1"/>
    </row>
    <row r="17" ht="12.75" customHeight="1">
      <c r="B17" s="9">
        <v>13.0</v>
      </c>
      <c r="C17" s="10" t="s">
        <v>37</v>
      </c>
      <c r="D17" s="11" t="s">
        <v>38</v>
      </c>
      <c r="E17" s="12" t="s">
        <v>35</v>
      </c>
      <c r="F17" s="20" t="s">
        <v>31</v>
      </c>
      <c r="G17" s="20" t="s">
        <v>39</v>
      </c>
      <c r="H17" s="14">
        <v>2.0</v>
      </c>
      <c r="I17" s="17">
        <v>2.39</v>
      </c>
      <c r="J17" s="16">
        <f t="shared" si="1"/>
        <v>4.78</v>
      </c>
      <c r="L17" s="1"/>
    </row>
    <row r="18" ht="12.75" customHeight="1">
      <c r="B18" s="9">
        <v>14.0</v>
      </c>
      <c r="C18" s="10" t="s">
        <v>40</v>
      </c>
      <c r="D18" s="11"/>
      <c r="E18" s="12"/>
      <c r="F18" s="20" t="s">
        <v>41</v>
      </c>
      <c r="G18" s="20"/>
      <c r="H18" s="14">
        <v>1.0</v>
      </c>
      <c r="I18" s="17">
        <v>14.95</v>
      </c>
      <c r="J18" s="16">
        <f t="shared" si="1"/>
        <v>14.95</v>
      </c>
      <c r="L18" s="1"/>
    </row>
    <row r="19" ht="12.75" customHeight="1">
      <c r="B19" s="9">
        <v>15.0</v>
      </c>
      <c r="C19" s="21" t="s">
        <v>42</v>
      </c>
      <c r="D19" s="22"/>
      <c r="E19" s="20"/>
      <c r="F19" s="20" t="s">
        <v>43</v>
      </c>
      <c r="G19" s="13"/>
      <c r="H19" s="14">
        <v>1.0</v>
      </c>
      <c r="I19" s="17">
        <v>10.0</v>
      </c>
      <c r="J19" s="16">
        <f t="shared" si="1"/>
        <v>10</v>
      </c>
      <c r="L19" s="1"/>
    </row>
    <row r="20" ht="12.75" customHeight="1">
      <c r="B20" s="9">
        <v>16.0</v>
      </c>
      <c r="C20" s="23" t="s">
        <v>44</v>
      </c>
      <c r="D20" s="24"/>
      <c r="E20" s="24"/>
      <c r="F20" s="12" t="s">
        <v>45</v>
      </c>
      <c r="G20" s="24"/>
      <c r="H20" s="12">
        <v>1.0</v>
      </c>
      <c r="I20" s="25">
        <v>1.38</v>
      </c>
      <c r="J20" s="16">
        <f t="shared" si="1"/>
        <v>1.38</v>
      </c>
      <c r="L20" s="1"/>
    </row>
    <row r="21" ht="12.75" customHeight="1">
      <c r="B21" s="9">
        <v>17.0</v>
      </c>
      <c r="C21" s="23" t="s">
        <v>46</v>
      </c>
      <c r="D21" s="24"/>
      <c r="E21" s="24"/>
      <c r="F21" s="12" t="s">
        <v>31</v>
      </c>
      <c r="G21" s="12" t="s">
        <v>47</v>
      </c>
      <c r="H21" s="12">
        <v>2.0</v>
      </c>
      <c r="I21" s="25">
        <v>14.9</v>
      </c>
      <c r="J21" s="16">
        <f t="shared" si="1"/>
        <v>29.8</v>
      </c>
      <c r="L21" s="1"/>
    </row>
    <row r="22" ht="12.75" customHeight="1">
      <c r="B22" s="9">
        <v>18.0</v>
      </c>
      <c r="C22" s="26" t="s">
        <v>48</v>
      </c>
      <c r="D22" s="27"/>
      <c r="E22" s="27"/>
      <c r="F22" s="28" t="s">
        <v>45</v>
      </c>
      <c r="G22" s="27"/>
      <c r="H22" s="28">
        <v>1.0</v>
      </c>
      <c r="I22" s="29">
        <v>2.78</v>
      </c>
      <c r="J22" s="30">
        <f t="shared" si="1"/>
        <v>2.78</v>
      </c>
      <c r="L22" s="1"/>
    </row>
    <row r="23" ht="12.75" customHeight="1">
      <c r="I23" s="31" t="s">
        <v>49</v>
      </c>
      <c r="J23" s="32">
        <f>SUM(J5:J22)</f>
        <v>81.16</v>
      </c>
      <c r="L23" s="1"/>
    </row>
    <row r="24" ht="12.75" customHeight="1">
      <c r="I24" s="33"/>
      <c r="J24" s="34"/>
      <c r="L24" s="1"/>
    </row>
    <row r="25" ht="12.75" customHeight="1">
      <c r="I25" s="33"/>
      <c r="J25" s="34"/>
      <c r="L25" s="1"/>
    </row>
    <row r="26" ht="12.75" customHeight="1">
      <c r="I26" s="33"/>
      <c r="J26" s="34"/>
      <c r="L26" s="1"/>
    </row>
    <row r="27" ht="12.75" customHeight="1">
      <c r="I27" s="33"/>
      <c r="J27" s="34"/>
      <c r="L27" s="1"/>
    </row>
    <row r="28" ht="12.75" customHeight="1">
      <c r="I28" s="33"/>
      <c r="J28" s="34"/>
      <c r="L28" s="1"/>
    </row>
    <row r="29" ht="12.75" customHeight="1">
      <c r="I29" s="33"/>
      <c r="J29" s="33"/>
      <c r="L29" s="1"/>
    </row>
    <row r="30" ht="12.75" customHeight="1">
      <c r="I30" s="33"/>
      <c r="J30" s="33"/>
      <c r="L30" s="1"/>
    </row>
    <row r="31" ht="12.75" customHeight="1">
      <c r="I31" s="33"/>
      <c r="J31" s="33"/>
      <c r="L31" s="1"/>
    </row>
    <row r="32" ht="12.75" customHeight="1">
      <c r="I32" s="33"/>
      <c r="J32" s="33"/>
      <c r="L32" s="1"/>
    </row>
    <row r="33" ht="12.75" customHeight="1">
      <c r="I33" s="33"/>
      <c r="J33" s="33"/>
      <c r="L33" s="1"/>
    </row>
    <row r="34" ht="12.75" customHeight="1">
      <c r="I34" s="33"/>
      <c r="J34" s="33"/>
      <c r="L34" s="1"/>
    </row>
    <row r="35" ht="12.75" customHeight="1">
      <c r="L35" s="1"/>
    </row>
    <row r="36" ht="12.75" customHeight="1">
      <c r="L36" s="1"/>
    </row>
    <row r="37" ht="12.75" customHeight="1">
      <c r="L37" s="1"/>
    </row>
    <row r="38" ht="12.75" customHeight="1">
      <c r="L38" s="1"/>
    </row>
    <row r="39" ht="12.75" customHeight="1">
      <c r="L39" s="1"/>
    </row>
    <row r="40" ht="12.75" customHeight="1">
      <c r="L40" s="1"/>
    </row>
    <row r="41" ht="12.75" customHeight="1">
      <c r="L41" s="1"/>
    </row>
    <row r="42" ht="12.75" customHeight="1">
      <c r="L42" s="1"/>
    </row>
    <row r="43" ht="12.75" customHeight="1">
      <c r="L43" s="1"/>
    </row>
    <row r="44" ht="12.75" customHeight="1">
      <c r="L44" s="1"/>
    </row>
    <row r="45" ht="12.75" customHeight="1">
      <c r="L45" s="1"/>
    </row>
    <row r="46" ht="12.75" customHeight="1">
      <c r="L46" s="1"/>
    </row>
    <row r="47" ht="12.75" customHeight="1">
      <c r="L47" s="1"/>
    </row>
    <row r="48" ht="12.75" customHeight="1">
      <c r="L48" s="1"/>
    </row>
    <row r="49" ht="12.75" customHeight="1">
      <c r="L49" s="1"/>
    </row>
    <row r="50" ht="12.75" customHeight="1">
      <c r="L50" s="1"/>
    </row>
    <row r="51" ht="12.75" customHeight="1">
      <c r="L51" s="1"/>
    </row>
    <row r="52" ht="12.75" customHeight="1">
      <c r="L52" s="1"/>
    </row>
    <row r="53" ht="12.75" customHeight="1">
      <c r="L53" s="1"/>
    </row>
    <row r="54" ht="12.75" customHeight="1">
      <c r="L54" s="1"/>
    </row>
    <row r="55" ht="12.75" customHeight="1">
      <c r="L55" s="1"/>
    </row>
    <row r="56" ht="12.75" customHeight="1">
      <c r="L56" s="1"/>
    </row>
    <row r="57" ht="12.75" customHeight="1">
      <c r="L57" s="1"/>
    </row>
    <row r="58" ht="12.75" customHeight="1">
      <c r="L58" s="1"/>
    </row>
    <row r="59" ht="12.75" customHeight="1">
      <c r="L59" s="1"/>
    </row>
    <row r="60" ht="12.75" customHeight="1">
      <c r="L60" s="1"/>
    </row>
    <row r="61" ht="12.75" customHeight="1">
      <c r="L61" s="1"/>
    </row>
    <row r="62" ht="12.75" customHeight="1">
      <c r="L62" s="1"/>
    </row>
    <row r="63" ht="12.75" customHeight="1">
      <c r="L63" s="1"/>
    </row>
    <row r="64" ht="12.75" customHeight="1">
      <c r="L64" s="1"/>
    </row>
    <row r="65" ht="12.75" customHeight="1">
      <c r="L65" s="1"/>
    </row>
    <row r="66" ht="12.75" customHeight="1">
      <c r="L66" s="1"/>
    </row>
    <row r="67" ht="12.75" customHeight="1">
      <c r="L67" s="1"/>
    </row>
    <row r="68" ht="12.75" customHeight="1">
      <c r="L68" s="1"/>
    </row>
    <row r="69" ht="12.75" customHeight="1">
      <c r="L69" s="1"/>
    </row>
    <row r="70" ht="12.75" customHeight="1">
      <c r="L70" s="1"/>
    </row>
    <row r="71" ht="12.75" customHeight="1">
      <c r="L71" s="1"/>
    </row>
    <row r="72" ht="12.75" customHeight="1">
      <c r="L72" s="1"/>
    </row>
    <row r="73" ht="12.75" customHeight="1">
      <c r="L73" s="1"/>
    </row>
    <row r="74" ht="12.75" customHeight="1">
      <c r="L74" s="1"/>
    </row>
    <row r="75" ht="12.75" customHeight="1">
      <c r="L75" s="1"/>
    </row>
    <row r="76" ht="12.75" customHeight="1">
      <c r="L76" s="1"/>
    </row>
    <row r="77" ht="12.75" customHeight="1">
      <c r="L77" s="1"/>
    </row>
    <row r="78" ht="12.75" customHeight="1">
      <c r="L78" s="1"/>
    </row>
    <row r="79" ht="12.75" customHeight="1">
      <c r="L79" s="1"/>
    </row>
    <row r="80" ht="12.75" customHeight="1">
      <c r="L80" s="1"/>
    </row>
    <row r="81" ht="12.75" customHeight="1">
      <c r="L81" s="1"/>
    </row>
    <row r="82" ht="12.75" customHeight="1">
      <c r="L82" s="1"/>
    </row>
    <row r="83" ht="12.75" customHeight="1">
      <c r="L83" s="1"/>
    </row>
    <row r="84" ht="12.75" customHeight="1">
      <c r="L84" s="1"/>
    </row>
    <row r="85" ht="12.75" customHeight="1">
      <c r="L85" s="1"/>
    </row>
    <row r="86" ht="12.75" customHeight="1">
      <c r="L86" s="1"/>
    </row>
    <row r="87" ht="12.75" customHeight="1">
      <c r="L87" s="1"/>
    </row>
    <row r="88" ht="12.75" customHeight="1">
      <c r="L88" s="1"/>
    </row>
    <row r="89" ht="12.75" customHeight="1">
      <c r="L89" s="1"/>
    </row>
    <row r="90" ht="12.75" customHeight="1">
      <c r="L90" s="1"/>
    </row>
    <row r="91" ht="12.75" customHeight="1">
      <c r="L91" s="1"/>
    </row>
    <row r="92" ht="12.75" customHeight="1">
      <c r="L92" s="1"/>
    </row>
    <row r="93" ht="12.75" customHeight="1">
      <c r="L93" s="1"/>
    </row>
    <row r="94" ht="12.75" customHeight="1">
      <c r="L94" s="1"/>
    </row>
    <row r="95" ht="12.75" customHeight="1">
      <c r="L95" s="1"/>
    </row>
    <row r="96" ht="12.75" customHeight="1">
      <c r="L96" s="1"/>
    </row>
    <row r="97" ht="12.75" customHeight="1">
      <c r="L97" s="1"/>
    </row>
    <row r="98" ht="12.75" customHeight="1">
      <c r="L98" s="1"/>
    </row>
    <row r="99" ht="12.75" customHeight="1">
      <c r="L99" s="1"/>
    </row>
    <row r="100" ht="12.75" customHeight="1">
      <c r="L100" s="1"/>
    </row>
    <row r="101" ht="12.75" customHeight="1">
      <c r="L101" s="1"/>
    </row>
    <row r="102" ht="12.75" customHeight="1">
      <c r="L102" s="1"/>
    </row>
    <row r="103" ht="12.75" customHeight="1">
      <c r="L103" s="1"/>
    </row>
    <row r="104" ht="12.75" customHeight="1">
      <c r="L104" s="1"/>
    </row>
    <row r="105" ht="12.75" customHeight="1">
      <c r="L105" s="1"/>
    </row>
    <row r="106" ht="12.75" customHeight="1">
      <c r="L106" s="1"/>
    </row>
    <row r="107" ht="12.75" customHeight="1">
      <c r="L107" s="1"/>
    </row>
    <row r="108" ht="12.75" customHeight="1">
      <c r="L108" s="1"/>
    </row>
    <row r="109" ht="12.75" customHeight="1">
      <c r="L109" s="1"/>
    </row>
    <row r="110" ht="12.75" customHeight="1">
      <c r="L110" s="1"/>
    </row>
    <row r="111" ht="12.75" customHeight="1">
      <c r="L111" s="1"/>
    </row>
    <row r="112" ht="12.75" customHeight="1">
      <c r="L112" s="1"/>
    </row>
    <row r="113" ht="12.75" customHeight="1">
      <c r="L113" s="1"/>
    </row>
    <row r="114" ht="12.75" customHeight="1">
      <c r="L114" s="1"/>
    </row>
    <row r="115" ht="12.75" customHeight="1">
      <c r="L115" s="1"/>
    </row>
    <row r="116" ht="12.75" customHeight="1">
      <c r="L116" s="1"/>
    </row>
    <row r="117" ht="12.75" customHeight="1">
      <c r="L117" s="1"/>
    </row>
    <row r="118" ht="12.75" customHeight="1">
      <c r="L118" s="1"/>
    </row>
    <row r="119" ht="12.75" customHeight="1">
      <c r="L119" s="1"/>
    </row>
    <row r="120" ht="12.75" customHeight="1">
      <c r="L120" s="1"/>
    </row>
    <row r="121" ht="12.75" customHeight="1">
      <c r="L121" s="1"/>
    </row>
    <row r="122" ht="12.75" customHeight="1">
      <c r="L122" s="1"/>
    </row>
    <row r="123" ht="12.75" customHeight="1">
      <c r="L123" s="1"/>
    </row>
    <row r="124" ht="12.75" customHeight="1">
      <c r="L124" s="1"/>
    </row>
    <row r="125" ht="12.75" customHeight="1">
      <c r="L125" s="1"/>
    </row>
    <row r="126" ht="12.75" customHeight="1">
      <c r="L126" s="1"/>
    </row>
    <row r="127" ht="12.75" customHeight="1">
      <c r="L127" s="1"/>
    </row>
    <row r="128" ht="12.75" customHeight="1">
      <c r="L128" s="1"/>
    </row>
    <row r="129" ht="12.75" customHeight="1">
      <c r="L129" s="1"/>
    </row>
    <row r="130" ht="12.75" customHeight="1">
      <c r="L130" s="1"/>
    </row>
    <row r="131" ht="12.75" customHeight="1">
      <c r="L131" s="1"/>
    </row>
    <row r="132" ht="12.75" customHeight="1">
      <c r="L132" s="1"/>
    </row>
    <row r="133" ht="12.75" customHeight="1">
      <c r="L133" s="1"/>
    </row>
    <row r="134" ht="12.75" customHeight="1">
      <c r="L134" s="1"/>
    </row>
    <row r="135" ht="12.75" customHeight="1">
      <c r="L135" s="1"/>
    </row>
    <row r="136" ht="12.75" customHeight="1">
      <c r="L136" s="1"/>
    </row>
    <row r="137" ht="12.75" customHeight="1">
      <c r="L137" s="1"/>
    </row>
    <row r="138" ht="12.75" customHeight="1">
      <c r="L138" s="1"/>
    </row>
    <row r="139" ht="12.75" customHeight="1">
      <c r="L139" s="1"/>
    </row>
    <row r="140" ht="12.75" customHeight="1">
      <c r="L140" s="1"/>
    </row>
    <row r="141" ht="12.75" customHeight="1">
      <c r="L141" s="1"/>
    </row>
    <row r="142" ht="12.75" customHeight="1">
      <c r="L142" s="1"/>
    </row>
    <row r="143" ht="12.75" customHeight="1">
      <c r="L143" s="1"/>
    </row>
    <row r="144" ht="12.75" customHeight="1">
      <c r="L144" s="1"/>
    </row>
    <row r="145" ht="12.75" customHeight="1">
      <c r="L145" s="1"/>
    </row>
    <row r="146" ht="12.75" customHeight="1">
      <c r="L146" s="1"/>
    </row>
    <row r="147" ht="12.75" customHeight="1">
      <c r="L147" s="1"/>
    </row>
    <row r="148" ht="12.75" customHeight="1">
      <c r="L148" s="1"/>
    </row>
    <row r="149" ht="12.75" customHeight="1">
      <c r="L149" s="1"/>
    </row>
    <row r="150" ht="12.75" customHeight="1">
      <c r="L150" s="1"/>
    </row>
    <row r="151" ht="12.75" customHeight="1">
      <c r="L151" s="1"/>
    </row>
    <row r="152" ht="12.75" customHeight="1">
      <c r="L152" s="1"/>
    </row>
    <row r="153" ht="12.75" customHeight="1">
      <c r="L153" s="1"/>
    </row>
    <row r="154" ht="12.75" customHeight="1">
      <c r="L154" s="1"/>
    </row>
    <row r="155" ht="12.75" customHeight="1">
      <c r="L155" s="1"/>
    </row>
    <row r="156" ht="12.75" customHeight="1">
      <c r="L156" s="1"/>
    </row>
    <row r="157" ht="12.75" customHeight="1">
      <c r="L157" s="1"/>
    </row>
    <row r="158" ht="12.75" customHeight="1">
      <c r="L158" s="1"/>
    </row>
    <row r="159" ht="12.75" customHeight="1">
      <c r="L159" s="1"/>
    </row>
    <row r="160" ht="12.75" customHeight="1">
      <c r="L160" s="1"/>
    </row>
    <row r="161" ht="12.75" customHeight="1">
      <c r="L161" s="1"/>
    </row>
    <row r="162" ht="12.75" customHeight="1">
      <c r="L162" s="1"/>
    </row>
    <row r="163" ht="12.75" customHeight="1">
      <c r="L163" s="1"/>
    </row>
    <row r="164" ht="12.75" customHeight="1">
      <c r="L164" s="1"/>
    </row>
    <row r="165" ht="12.75" customHeight="1">
      <c r="L165" s="1"/>
    </row>
    <row r="166" ht="12.75" customHeight="1">
      <c r="L166" s="1"/>
    </row>
    <row r="167" ht="12.75" customHeight="1">
      <c r="L167" s="1"/>
    </row>
    <row r="168" ht="12.75" customHeight="1">
      <c r="L168" s="1"/>
    </row>
    <row r="169" ht="12.75" customHeight="1">
      <c r="L169" s="1"/>
    </row>
    <row r="170" ht="12.75" customHeight="1">
      <c r="L170" s="1"/>
    </row>
    <row r="171" ht="12.75" customHeight="1">
      <c r="L171" s="1"/>
    </row>
    <row r="172" ht="12.75" customHeight="1">
      <c r="L172" s="1"/>
    </row>
    <row r="173" ht="12.75" customHeight="1">
      <c r="L173" s="1"/>
    </row>
    <row r="174" ht="12.75" customHeight="1">
      <c r="L174" s="1"/>
    </row>
    <row r="175" ht="12.75" customHeight="1">
      <c r="L175" s="1"/>
    </row>
    <row r="176" ht="12.75" customHeight="1">
      <c r="L176" s="1"/>
    </row>
    <row r="177" ht="12.75" customHeight="1">
      <c r="L177" s="1"/>
    </row>
    <row r="178" ht="12.75" customHeight="1">
      <c r="L178" s="1"/>
    </row>
    <row r="179" ht="12.75" customHeight="1">
      <c r="L179" s="1"/>
    </row>
    <row r="180" ht="12.75" customHeight="1">
      <c r="L180" s="1"/>
    </row>
    <row r="181" ht="12.75" customHeight="1">
      <c r="L181" s="1"/>
    </row>
    <row r="182" ht="12.75" customHeight="1">
      <c r="L182" s="1"/>
    </row>
    <row r="183" ht="12.75" customHeight="1">
      <c r="L183" s="1"/>
    </row>
    <row r="184" ht="12.75" customHeight="1">
      <c r="L184" s="1"/>
    </row>
    <row r="185" ht="12.75" customHeight="1">
      <c r="L185" s="1"/>
    </row>
    <row r="186" ht="12.75" customHeight="1">
      <c r="L186" s="1"/>
    </row>
    <row r="187" ht="12.75" customHeight="1">
      <c r="L187" s="1"/>
    </row>
    <row r="188" ht="12.75" customHeight="1">
      <c r="L188" s="1"/>
    </row>
    <row r="189" ht="12.75" customHeight="1">
      <c r="L189" s="1"/>
    </row>
    <row r="190" ht="12.75" customHeight="1">
      <c r="L190" s="1"/>
    </row>
    <row r="191" ht="12.75" customHeight="1">
      <c r="L191" s="1"/>
    </row>
    <row r="192" ht="12.75" customHeight="1">
      <c r="L192" s="1"/>
    </row>
    <row r="193" ht="12.75" customHeight="1">
      <c r="L193" s="1"/>
    </row>
    <row r="194" ht="12.75" customHeight="1">
      <c r="L194" s="1"/>
    </row>
    <row r="195" ht="12.75" customHeight="1">
      <c r="L195" s="1"/>
    </row>
    <row r="196" ht="12.75" customHeight="1">
      <c r="L196" s="1"/>
    </row>
    <row r="197" ht="12.75" customHeight="1">
      <c r="L197" s="1"/>
    </row>
    <row r="198" ht="12.75" customHeight="1">
      <c r="L198" s="1"/>
    </row>
    <row r="199" ht="12.75" customHeight="1">
      <c r="L199" s="1"/>
    </row>
    <row r="200" ht="12.75" customHeight="1">
      <c r="L200" s="1"/>
    </row>
    <row r="201" ht="12.75" customHeight="1">
      <c r="L201" s="1"/>
    </row>
    <row r="202" ht="12.75" customHeight="1">
      <c r="L202" s="1"/>
    </row>
    <row r="203" ht="12.75" customHeight="1">
      <c r="L203" s="1"/>
    </row>
    <row r="204" ht="12.75" customHeight="1">
      <c r="L204" s="1"/>
    </row>
    <row r="205" ht="12.75" customHeight="1">
      <c r="L205" s="1"/>
    </row>
    <row r="206" ht="12.75" customHeight="1">
      <c r="L206" s="1"/>
    </row>
    <row r="207" ht="12.75" customHeight="1">
      <c r="L207" s="1"/>
    </row>
    <row r="208" ht="12.75" customHeight="1">
      <c r="L208" s="1"/>
    </row>
    <row r="209" ht="12.75" customHeight="1">
      <c r="L209" s="1"/>
    </row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.86"/>
    <col customWidth="1" min="2" max="2" width="3.43"/>
    <col customWidth="1" min="3" max="3" width="69.0"/>
    <col customWidth="1" min="4" max="4" width="16.0"/>
    <col customWidth="1" min="5" max="5" width="16.71"/>
    <col customWidth="1" min="6" max="6" width="8.0"/>
    <col customWidth="1" min="7" max="7" width="9.14"/>
    <col customWidth="1" min="8" max="9" width="8.0"/>
    <col customWidth="1" min="10" max="10" width="9.14"/>
    <col customWidth="1" min="11" max="11" width="8.0"/>
  </cols>
  <sheetData>
    <row r="1" ht="12.75" customHeight="1">
      <c r="G1" s="1"/>
      <c r="J1" s="1"/>
    </row>
    <row r="2" ht="12.75" customHeight="1">
      <c r="G2" s="1"/>
      <c r="J2" s="1"/>
    </row>
    <row r="3" ht="12.75" customHeight="1">
      <c r="G3" s="1"/>
      <c r="J3" s="1"/>
    </row>
    <row r="4" ht="38.25" customHeight="1">
      <c r="B4" s="2"/>
      <c r="C4" s="35" t="s">
        <v>50</v>
      </c>
      <c r="D4" s="35" t="s">
        <v>3</v>
      </c>
      <c r="E4" s="35" t="s">
        <v>4</v>
      </c>
      <c r="F4" s="36" t="s">
        <v>51</v>
      </c>
      <c r="G4" s="37" t="s">
        <v>52</v>
      </c>
      <c r="H4" s="36" t="s">
        <v>53</v>
      </c>
      <c r="I4" s="8"/>
      <c r="J4" s="1"/>
      <c r="K4" s="1"/>
    </row>
    <row r="5" ht="12.75" customHeight="1">
      <c r="B5" s="38">
        <v>1.0</v>
      </c>
      <c r="C5" s="39" t="s">
        <v>54</v>
      </c>
      <c r="D5" s="40" t="s">
        <v>55</v>
      </c>
      <c r="E5" s="40" t="s">
        <v>56</v>
      </c>
      <c r="F5" s="41">
        <v>2.0</v>
      </c>
      <c r="G5" s="42"/>
      <c r="H5" s="43"/>
      <c r="I5" s="8"/>
      <c r="J5" s="1"/>
      <c r="K5" s="1"/>
    </row>
    <row r="6" ht="12.75" customHeight="1">
      <c r="B6" s="44">
        <f t="shared" ref="B6:B54" si="1">B5+1</f>
        <v>2</v>
      </c>
      <c r="C6" s="45" t="s">
        <v>57</v>
      </c>
      <c r="D6" s="46" t="s">
        <v>55</v>
      </c>
      <c r="E6" s="46" t="s">
        <v>58</v>
      </c>
      <c r="F6" s="47">
        <v>2.0</v>
      </c>
      <c r="G6" s="48"/>
      <c r="H6" s="49"/>
      <c r="I6" s="8"/>
      <c r="J6" s="1"/>
      <c r="K6" s="1"/>
    </row>
    <row r="7" ht="12.75" customHeight="1">
      <c r="B7" s="44">
        <f t="shared" si="1"/>
        <v>3</v>
      </c>
      <c r="C7" s="45" t="s">
        <v>59</v>
      </c>
      <c r="D7" s="46" t="s">
        <v>55</v>
      </c>
      <c r="E7" s="46" t="s">
        <v>60</v>
      </c>
      <c r="F7" s="47">
        <v>1.0</v>
      </c>
      <c r="G7" s="48"/>
      <c r="H7" s="49"/>
      <c r="I7" s="8"/>
      <c r="J7" s="1"/>
      <c r="K7" s="1"/>
    </row>
    <row r="8" ht="12.75" customHeight="1">
      <c r="B8" s="44">
        <f t="shared" si="1"/>
        <v>4</v>
      </c>
      <c r="C8" s="45" t="s">
        <v>61</v>
      </c>
      <c r="D8" s="46" t="s">
        <v>55</v>
      </c>
      <c r="E8" s="46" t="s">
        <v>62</v>
      </c>
      <c r="F8" s="47">
        <v>1.0</v>
      </c>
      <c r="G8" s="48"/>
      <c r="H8" s="49"/>
      <c r="I8" s="8"/>
      <c r="J8" s="1"/>
      <c r="K8" s="1"/>
    </row>
    <row r="9" ht="12.75" customHeight="1">
      <c r="B9" s="44">
        <f t="shared" si="1"/>
        <v>5</v>
      </c>
      <c r="C9" s="45" t="s">
        <v>63</v>
      </c>
      <c r="D9" s="46" t="s">
        <v>55</v>
      </c>
      <c r="E9" s="46" t="s">
        <v>64</v>
      </c>
      <c r="F9" s="47">
        <v>3.0</v>
      </c>
      <c r="G9" s="48"/>
      <c r="H9" s="49"/>
      <c r="I9" s="8"/>
      <c r="J9" s="1"/>
      <c r="K9" s="1"/>
    </row>
    <row r="10" ht="12.75" customHeight="1">
      <c r="B10" s="44">
        <f t="shared" si="1"/>
        <v>6</v>
      </c>
      <c r="C10" s="45" t="s">
        <v>65</v>
      </c>
      <c r="D10" s="46" t="s">
        <v>55</v>
      </c>
      <c r="E10" s="46" t="s">
        <v>66</v>
      </c>
      <c r="F10" s="47">
        <v>3.0</v>
      </c>
      <c r="G10" s="48"/>
      <c r="H10" s="49"/>
      <c r="I10" s="8"/>
      <c r="J10" s="1"/>
      <c r="K10" s="1"/>
    </row>
    <row r="11" ht="12.75" customHeight="1">
      <c r="B11" s="50">
        <f t="shared" si="1"/>
        <v>7</v>
      </c>
      <c r="C11" s="51" t="s">
        <v>67</v>
      </c>
      <c r="D11" s="52" t="s">
        <v>55</v>
      </c>
      <c r="E11" s="52" t="s">
        <v>68</v>
      </c>
      <c r="F11" s="53">
        <v>3.0</v>
      </c>
      <c r="G11" s="54"/>
      <c r="H11" s="55"/>
      <c r="I11" s="8"/>
      <c r="J11" s="1"/>
      <c r="K11" s="1"/>
    </row>
    <row r="12" ht="12.75" customHeight="1">
      <c r="B12" s="56">
        <f t="shared" si="1"/>
        <v>8</v>
      </c>
      <c r="C12" s="57" t="s">
        <v>69</v>
      </c>
      <c r="D12" s="58" t="s">
        <v>55</v>
      </c>
      <c r="E12" s="58" t="s">
        <v>70</v>
      </c>
      <c r="F12" s="59">
        <v>1.0</v>
      </c>
      <c r="G12" s="60"/>
      <c r="H12" s="61"/>
      <c r="I12" s="8"/>
      <c r="J12" s="1"/>
      <c r="K12" s="1"/>
    </row>
    <row r="13" ht="12.75" customHeight="1">
      <c r="B13" s="62">
        <f t="shared" si="1"/>
        <v>9</v>
      </c>
      <c r="C13" s="45" t="s">
        <v>71</v>
      </c>
      <c r="D13" s="46" t="s">
        <v>55</v>
      </c>
      <c r="E13" s="46" t="s">
        <v>72</v>
      </c>
      <c r="F13" s="47">
        <v>1.0</v>
      </c>
      <c r="G13" s="48"/>
      <c r="H13" s="49"/>
      <c r="I13" s="8"/>
      <c r="J13" s="1"/>
      <c r="K13" s="1"/>
    </row>
    <row r="14" ht="12.75" customHeight="1">
      <c r="B14" s="63">
        <f t="shared" si="1"/>
        <v>10</v>
      </c>
      <c r="C14" s="45" t="s">
        <v>73</v>
      </c>
      <c r="D14" s="46" t="s">
        <v>55</v>
      </c>
      <c r="E14" s="46" t="s">
        <v>74</v>
      </c>
      <c r="F14" s="47">
        <v>1.0</v>
      </c>
      <c r="G14" s="48"/>
      <c r="H14" s="49"/>
      <c r="I14" s="8"/>
      <c r="J14" s="1"/>
      <c r="K14" s="1"/>
    </row>
    <row r="15" ht="12.75" customHeight="1">
      <c r="B15" s="63">
        <f t="shared" si="1"/>
        <v>11</v>
      </c>
      <c r="C15" s="45" t="s">
        <v>75</v>
      </c>
      <c r="D15" s="46" t="s">
        <v>55</v>
      </c>
      <c r="E15" s="46" t="s">
        <v>76</v>
      </c>
      <c r="F15" s="47">
        <v>1.0</v>
      </c>
      <c r="G15" s="48"/>
      <c r="H15" s="49"/>
      <c r="I15" s="8"/>
      <c r="J15" s="1"/>
      <c r="K15" s="1"/>
    </row>
    <row r="16" ht="12.75" customHeight="1">
      <c r="B16" s="63">
        <f t="shared" si="1"/>
        <v>12</v>
      </c>
      <c r="C16" s="45" t="s">
        <v>77</v>
      </c>
      <c r="D16" s="46" t="s">
        <v>55</v>
      </c>
      <c r="E16" s="46" t="s">
        <v>78</v>
      </c>
      <c r="F16" s="64">
        <v>2.0</v>
      </c>
      <c r="G16" s="65"/>
      <c r="H16" s="66"/>
      <c r="I16" s="18"/>
      <c r="J16" s="1"/>
      <c r="K16" s="1"/>
    </row>
    <row r="17" ht="12.75" customHeight="1">
      <c r="B17" s="63">
        <f t="shared" si="1"/>
        <v>13</v>
      </c>
      <c r="C17" s="45" t="s">
        <v>79</v>
      </c>
      <c r="D17" s="46" t="s">
        <v>55</v>
      </c>
      <c r="E17" s="46" t="s">
        <v>80</v>
      </c>
      <c r="F17" s="64">
        <v>2.0</v>
      </c>
      <c r="G17" s="65"/>
      <c r="H17" s="66"/>
      <c r="I17" s="18"/>
      <c r="J17" s="1"/>
      <c r="K17" s="1"/>
    </row>
    <row r="18" ht="12.75" customHeight="1">
      <c r="B18" s="63">
        <f t="shared" si="1"/>
        <v>14</v>
      </c>
      <c r="C18" s="45" t="s">
        <v>81</v>
      </c>
      <c r="D18" s="46" t="s">
        <v>55</v>
      </c>
      <c r="E18" s="46" t="s">
        <v>82</v>
      </c>
      <c r="F18" s="64">
        <v>3.0</v>
      </c>
      <c r="G18" s="65"/>
      <c r="H18" s="66"/>
      <c r="I18" s="18"/>
      <c r="J18" s="1"/>
      <c r="K18" s="1"/>
    </row>
    <row r="19" ht="12.75" customHeight="1">
      <c r="B19" s="63">
        <f t="shared" si="1"/>
        <v>15</v>
      </c>
      <c r="C19" s="45" t="s">
        <v>83</v>
      </c>
      <c r="D19" s="46" t="s">
        <v>55</v>
      </c>
      <c r="E19" s="46" t="s">
        <v>84</v>
      </c>
      <c r="F19" s="64">
        <v>3.0</v>
      </c>
      <c r="G19" s="65"/>
      <c r="H19" s="66"/>
      <c r="I19" s="18"/>
      <c r="J19" s="1"/>
      <c r="K19" s="1"/>
    </row>
    <row r="20" ht="12.75" customHeight="1">
      <c r="B20" s="63">
        <f t="shared" si="1"/>
        <v>16</v>
      </c>
      <c r="C20" s="45" t="s">
        <v>85</v>
      </c>
      <c r="D20" s="46" t="s">
        <v>55</v>
      </c>
      <c r="E20" s="46" t="s">
        <v>86</v>
      </c>
      <c r="F20" s="64">
        <v>3.0</v>
      </c>
      <c r="G20" s="65"/>
      <c r="H20" s="66"/>
      <c r="I20" s="18"/>
      <c r="J20" s="1"/>
      <c r="K20" s="1"/>
    </row>
    <row r="21" ht="12.75" customHeight="1">
      <c r="B21" s="63">
        <f t="shared" si="1"/>
        <v>17</v>
      </c>
      <c r="C21" s="45" t="s">
        <v>87</v>
      </c>
      <c r="D21" s="46" t="s">
        <v>55</v>
      </c>
      <c r="E21" s="46" t="s">
        <v>88</v>
      </c>
      <c r="F21" s="64">
        <v>1.0</v>
      </c>
      <c r="G21" s="65"/>
      <c r="H21" s="66"/>
      <c r="I21" s="18"/>
      <c r="J21" s="1"/>
      <c r="K21" s="1"/>
    </row>
    <row r="22" ht="12.75" customHeight="1">
      <c r="B22" s="63">
        <f t="shared" si="1"/>
        <v>18</v>
      </c>
      <c r="C22" s="45" t="s">
        <v>89</v>
      </c>
      <c r="D22" s="46" t="s">
        <v>55</v>
      </c>
      <c r="E22" s="46" t="s">
        <v>90</v>
      </c>
      <c r="F22" s="64">
        <v>1.0</v>
      </c>
      <c r="G22" s="65"/>
      <c r="H22" s="66"/>
      <c r="I22" s="18"/>
      <c r="J22" s="1"/>
      <c r="K22" s="1"/>
    </row>
    <row r="23" ht="12.75" customHeight="1">
      <c r="B23" s="63">
        <f t="shared" si="1"/>
        <v>19</v>
      </c>
      <c r="C23" s="45" t="s">
        <v>91</v>
      </c>
      <c r="D23" s="46" t="s">
        <v>55</v>
      </c>
      <c r="E23" s="46" t="s">
        <v>92</v>
      </c>
      <c r="F23" s="64">
        <v>1.0</v>
      </c>
      <c r="G23" s="65"/>
      <c r="H23" s="66"/>
      <c r="I23" s="18"/>
      <c r="J23" s="1"/>
      <c r="K23" s="1"/>
    </row>
    <row r="24" ht="12.75" customHeight="1">
      <c r="B24" s="63">
        <f t="shared" si="1"/>
        <v>20</v>
      </c>
      <c r="C24" s="45" t="s">
        <v>93</v>
      </c>
      <c r="D24" s="46" t="s">
        <v>94</v>
      </c>
      <c r="E24" s="46" t="s">
        <v>95</v>
      </c>
      <c r="F24" s="64">
        <v>1.0</v>
      </c>
      <c r="G24" s="65"/>
      <c r="H24" s="66"/>
      <c r="I24" s="18"/>
      <c r="J24" s="1"/>
      <c r="K24" s="1"/>
    </row>
    <row r="25" ht="12.75" customHeight="1">
      <c r="B25" s="63">
        <f t="shared" si="1"/>
        <v>21</v>
      </c>
      <c r="C25" s="45" t="s">
        <v>96</v>
      </c>
      <c r="D25" s="46" t="s">
        <v>94</v>
      </c>
      <c r="E25" s="46" t="s">
        <v>97</v>
      </c>
      <c r="F25" s="64">
        <v>1.0</v>
      </c>
      <c r="G25" s="65"/>
      <c r="H25" s="66"/>
      <c r="I25" s="18"/>
      <c r="J25" s="1"/>
      <c r="K25" s="1"/>
    </row>
    <row r="26" ht="12.75" customHeight="1">
      <c r="B26" s="63">
        <f t="shared" si="1"/>
        <v>22</v>
      </c>
      <c r="C26" s="45" t="s">
        <v>98</v>
      </c>
      <c r="D26" s="46" t="s">
        <v>94</v>
      </c>
      <c r="E26" s="46" t="s">
        <v>99</v>
      </c>
      <c r="F26" s="64">
        <v>1.0</v>
      </c>
      <c r="G26" s="65"/>
      <c r="H26" s="66"/>
      <c r="I26" s="18"/>
      <c r="J26" s="1"/>
      <c r="K26" s="1"/>
    </row>
    <row r="27" ht="12.75" customHeight="1">
      <c r="B27" s="63">
        <f t="shared" si="1"/>
        <v>23</v>
      </c>
      <c r="C27" s="45" t="s">
        <v>100</v>
      </c>
      <c r="D27" s="46" t="s">
        <v>94</v>
      </c>
      <c r="E27" s="46" t="s">
        <v>101</v>
      </c>
      <c r="F27" s="64">
        <v>1.0</v>
      </c>
      <c r="G27" s="65"/>
      <c r="H27" s="66"/>
      <c r="I27" s="18"/>
      <c r="J27" s="1"/>
      <c r="K27" s="1"/>
    </row>
    <row r="28" ht="12.75" customHeight="1">
      <c r="B28" s="63">
        <f t="shared" si="1"/>
        <v>24</v>
      </c>
      <c r="C28" s="45" t="s">
        <v>102</v>
      </c>
      <c r="D28" s="46" t="s">
        <v>94</v>
      </c>
      <c r="E28" s="46" t="s">
        <v>103</v>
      </c>
      <c r="F28" s="64">
        <v>1.0</v>
      </c>
      <c r="G28" s="65"/>
      <c r="H28" s="66"/>
      <c r="I28" s="18"/>
      <c r="J28" s="1"/>
      <c r="K28" s="1"/>
    </row>
    <row r="29" ht="12.75" customHeight="1">
      <c r="B29" s="63">
        <f t="shared" si="1"/>
        <v>25</v>
      </c>
      <c r="C29" s="45" t="s">
        <v>104</v>
      </c>
      <c r="D29" s="46" t="s">
        <v>94</v>
      </c>
      <c r="E29" s="46" t="s">
        <v>105</v>
      </c>
      <c r="F29" s="64">
        <v>1.0</v>
      </c>
      <c r="G29" s="65"/>
      <c r="H29" s="66"/>
      <c r="I29" s="18"/>
      <c r="J29" s="1"/>
      <c r="K29" s="1"/>
    </row>
    <row r="30" ht="12.75" customHeight="1">
      <c r="B30" s="63">
        <f t="shared" si="1"/>
        <v>26</v>
      </c>
      <c r="C30" s="45" t="s">
        <v>106</v>
      </c>
      <c r="D30" s="46" t="s">
        <v>94</v>
      </c>
      <c r="E30" s="46" t="s">
        <v>107</v>
      </c>
      <c r="F30" s="64">
        <v>1.0</v>
      </c>
      <c r="G30" s="65"/>
      <c r="H30" s="66"/>
      <c r="I30" s="18"/>
      <c r="J30" s="1"/>
      <c r="K30" s="1"/>
    </row>
    <row r="31" ht="12.75" customHeight="1">
      <c r="B31" s="63">
        <f t="shared" si="1"/>
        <v>27</v>
      </c>
      <c r="C31" s="45" t="s">
        <v>108</v>
      </c>
      <c r="D31" s="46" t="s">
        <v>94</v>
      </c>
      <c r="E31" s="46" t="s">
        <v>109</v>
      </c>
      <c r="F31" s="64">
        <v>1.0</v>
      </c>
      <c r="G31" s="65"/>
      <c r="H31" s="66"/>
      <c r="I31" s="18"/>
      <c r="J31" s="1"/>
      <c r="K31" s="1"/>
    </row>
    <row r="32" ht="12.75" customHeight="1">
      <c r="B32" s="63">
        <f t="shared" si="1"/>
        <v>28</v>
      </c>
      <c r="C32" s="45" t="s">
        <v>110</v>
      </c>
      <c r="D32" s="46" t="s">
        <v>94</v>
      </c>
      <c r="E32" s="46" t="s">
        <v>111</v>
      </c>
      <c r="F32" s="64">
        <v>1.0</v>
      </c>
      <c r="G32" s="65"/>
      <c r="H32" s="66"/>
      <c r="I32" s="18"/>
      <c r="J32" s="1"/>
      <c r="K32" s="1"/>
    </row>
    <row r="33" ht="12.75" customHeight="1">
      <c r="B33" s="63">
        <f t="shared" si="1"/>
        <v>29</v>
      </c>
      <c r="C33" s="45" t="s">
        <v>112</v>
      </c>
      <c r="D33" s="46" t="s">
        <v>94</v>
      </c>
      <c r="E33" s="46" t="s">
        <v>113</v>
      </c>
      <c r="F33" s="64">
        <v>1.0</v>
      </c>
      <c r="G33" s="65"/>
      <c r="H33" s="66"/>
      <c r="I33" s="18"/>
      <c r="J33" s="1"/>
      <c r="K33" s="1"/>
    </row>
    <row r="34" ht="12.75" customHeight="1">
      <c r="B34" s="63">
        <f t="shared" si="1"/>
        <v>30</v>
      </c>
      <c r="C34" s="45" t="s">
        <v>114</v>
      </c>
      <c r="D34" s="46" t="s">
        <v>94</v>
      </c>
      <c r="E34" s="46" t="s">
        <v>115</v>
      </c>
      <c r="F34" s="64" t="s">
        <v>116</v>
      </c>
      <c r="G34" s="65"/>
      <c r="H34" s="66"/>
      <c r="I34" s="18"/>
      <c r="J34" s="1"/>
      <c r="K34" s="1"/>
    </row>
    <row r="35" ht="12.75" customHeight="1">
      <c r="B35" s="63">
        <f t="shared" si="1"/>
        <v>31</v>
      </c>
      <c r="C35" s="45" t="s">
        <v>117</v>
      </c>
      <c r="D35" s="46" t="s">
        <v>94</v>
      </c>
      <c r="E35" s="46" t="s">
        <v>118</v>
      </c>
      <c r="F35" s="64">
        <v>6.0</v>
      </c>
      <c r="G35" s="65"/>
      <c r="H35" s="66"/>
      <c r="I35" s="18"/>
      <c r="J35" s="1"/>
      <c r="K35" s="1"/>
    </row>
    <row r="36" ht="12.75" customHeight="1">
      <c r="B36" s="63">
        <f t="shared" si="1"/>
        <v>32</v>
      </c>
      <c r="C36" s="45" t="s">
        <v>119</v>
      </c>
      <c r="D36" s="46" t="s">
        <v>94</v>
      </c>
      <c r="E36" s="46" t="s">
        <v>120</v>
      </c>
      <c r="F36" s="64">
        <v>5.0</v>
      </c>
      <c r="G36" s="65"/>
      <c r="H36" s="66"/>
      <c r="I36" s="18"/>
      <c r="J36" s="1"/>
      <c r="K36" s="1"/>
    </row>
    <row r="37" ht="12.75" customHeight="1">
      <c r="B37" s="63">
        <f t="shared" si="1"/>
        <v>33</v>
      </c>
      <c r="C37" s="45" t="s">
        <v>121</v>
      </c>
      <c r="D37" s="46" t="s">
        <v>94</v>
      </c>
      <c r="E37" s="46" t="s">
        <v>122</v>
      </c>
      <c r="F37" s="64">
        <v>1.0</v>
      </c>
      <c r="G37" s="65"/>
      <c r="H37" s="66"/>
      <c r="I37" s="18"/>
      <c r="J37" s="1"/>
      <c r="K37" s="1"/>
    </row>
    <row r="38" ht="12.75" customHeight="1">
      <c r="B38" s="63">
        <f t="shared" si="1"/>
        <v>34</v>
      </c>
      <c r="C38" s="45" t="s">
        <v>123</v>
      </c>
      <c r="D38" s="46" t="s">
        <v>94</v>
      </c>
      <c r="E38" s="46" t="s">
        <v>124</v>
      </c>
      <c r="F38" s="64">
        <v>1.0</v>
      </c>
      <c r="G38" s="65"/>
      <c r="H38" s="66"/>
      <c r="I38" s="18"/>
      <c r="J38" s="1"/>
      <c r="K38" s="1"/>
    </row>
    <row r="39" ht="12.75" customHeight="1">
      <c r="B39" s="63">
        <f t="shared" si="1"/>
        <v>35</v>
      </c>
      <c r="C39" s="45" t="s">
        <v>125</v>
      </c>
      <c r="D39" s="46" t="s">
        <v>94</v>
      </c>
      <c r="E39" s="46" t="s">
        <v>126</v>
      </c>
      <c r="F39" s="64">
        <v>1.0</v>
      </c>
      <c r="G39" s="65"/>
      <c r="H39" s="66"/>
      <c r="I39" s="18"/>
      <c r="J39" s="1"/>
      <c r="K39" s="1"/>
    </row>
    <row r="40" ht="12.75" customHeight="1">
      <c r="B40" s="63">
        <f t="shared" si="1"/>
        <v>36</v>
      </c>
      <c r="C40" s="45" t="s">
        <v>127</v>
      </c>
      <c r="D40" s="46" t="s">
        <v>94</v>
      </c>
      <c r="E40" s="46" t="s">
        <v>128</v>
      </c>
      <c r="F40" s="64">
        <v>1.0</v>
      </c>
      <c r="G40" s="65"/>
      <c r="H40" s="66"/>
      <c r="I40" s="18"/>
      <c r="J40" s="1"/>
      <c r="K40" s="1"/>
    </row>
    <row r="41" ht="12.75" customHeight="1">
      <c r="B41" s="63">
        <f t="shared" si="1"/>
        <v>37</v>
      </c>
      <c r="C41" s="45" t="s">
        <v>129</v>
      </c>
      <c r="D41" s="46" t="s">
        <v>94</v>
      </c>
      <c r="E41" s="46" t="s">
        <v>130</v>
      </c>
      <c r="F41" s="64">
        <v>1.0</v>
      </c>
      <c r="G41" s="65"/>
      <c r="H41" s="66"/>
      <c r="I41" s="18"/>
      <c r="J41" s="1"/>
      <c r="K41" s="1"/>
    </row>
    <row r="42" ht="12.75" customHeight="1">
      <c r="B42" s="63">
        <f t="shared" si="1"/>
        <v>38</v>
      </c>
      <c r="C42" s="45" t="s">
        <v>131</v>
      </c>
      <c r="D42" s="46" t="s">
        <v>94</v>
      </c>
      <c r="E42" s="46" t="s">
        <v>132</v>
      </c>
      <c r="F42" s="64">
        <v>1.0</v>
      </c>
      <c r="G42" s="65"/>
      <c r="H42" s="66"/>
      <c r="I42" s="18"/>
      <c r="J42" s="1"/>
      <c r="K42" s="1"/>
    </row>
    <row r="43" ht="12.75" customHeight="1">
      <c r="B43" s="63">
        <f t="shared" si="1"/>
        <v>39</v>
      </c>
      <c r="C43" s="45" t="s">
        <v>133</v>
      </c>
      <c r="D43" s="46" t="s">
        <v>94</v>
      </c>
      <c r="E43" s="46" t="s">
        <v>134</v>
      </c>
      <c r="F43" s="64">
        <v>1.0</v>
      </c>
      <c r="G43" s="65"/>
      <c r="H43" s="66"/>
      <c r="I43" s="18"/>
      <c r="J43" s="1"/>
      <c r="K43" s="1"/>
    </row>
    <row r="44" ht="12.75" customHeight="1">
      <c r="B44" s="63">
        <f t="shared" si="1"/>
        <v>40</v>
      </c>
      <c r="C44" s="45" t="s">
        <v>135</v>
      </c>
      <c r="D44" s="46" t="s">
        <v>136</v>
      </c>
      <c r="E44" s="46" t="s">
        <v>137</v>
      </c>
      <c r="F44" s="46">
        <v>2.0</v>
      </c>
      <c r="G44" s="67"/>
      <c r="H44" s="66"/>
      <c r="I44" s="18"/>
      <c r="J44" s="1"/>
      <c r="K44" s="1"/>
    </row>
    <row r="45" ht="12.75" customHeight="1">
      <c r="B45" s="63">
        <f t="shared" si="1"/>
        <v>41</v>
      </c>
      <c r="C45" s="45" t="s">
        <v>138</v>
      </c>
      <c r="D45" s="46" t="s">
        <v>136</v>
      </c>
      <c r="E45" s="46" t="s">
        <v>139</v>
      </c>
      <c r="F45" s="64">
        <v>1.0</v>
      </c>
      <c r="G45" s="65"/>
      <c r="H45" s="66"/>
      <c r="I45" s="18"/>
      <c r="J45" s="1"/>
      <c r="K45" s="1"/>
    </row>
    <row r="46" ht="12.75" customHeight="1">
      <c r="B46" s="63">
        <f t="shared" si="1"/>
        <v>42</v>
      </c>
      <c r="C46" s="45" t="s">
        <v>140</v>
      </c>
      <c r="D46" s="46" t="s">
        <v>136</v>
      </c>
      <c r="E46" s="46" t="s">
        <v>141</v>
      </c>
      <c r="F46" s="64">
        <v>1.0</v>
      </c>
      <c r="G46" s="65"/>
      <c r="H46" s="66"/>
      <c r="I46" s="18"/>
      <c r="J46" s="1"/>
      <c r="K46" s="1"/>
    </row>
    <row r="47" ht="12.75" customHeight="1">
      <c r="B47" s="63">
        <f t="shared" si="1"/>
        <v>43</v>
      </c>
      <c r="C47" s="45" t="s">
        <v>142</v>
      </c>
      <c r="D47" s="46" t="s">
        <v>143</v>
      </c>
      <c r="E47" s="46" t="s">
        <v>144</v>
      </c>
      <c r="F47" s="64">
        <v>1.0</v>
      </c>
      <c r="G47" s="65"/>
      <c r="H47" s="66"/>
      <c r="I47" s="18"/>
      <c r="J47" s="1"/>
      <c r="K47" s="1"/>
    </row>
    <row r="48" ht="12.75" customHeight="1">
      <c r="B48" s="63">
        <f t="shared" si="1"/>
        <v>44</v>
      </c>
      <c r="C48" s="45" t="s">
        <v>145</v>
      </c>
      <c r="D48" s="46" t="s">
        <v>143</v>
      </c>
      <c r="E48" s="46" t="s">
        <v>146</v>
      </c>
      <c r="F48" s="64">
        <v>2.0</v>
      </c>
      <c r="G48" s="65"/>
      <c r="H48" s="66"/>
      <c r="I48" s="18"/>
      <c r="J48" s="1"/>
      <c r="K48" s="1"/>
    </row>
    <row r="49" ht="12.75" customHeight="1">
      <c r="B49" s="63">
        <f t="shared" si="1"/>
        <v>45</v>
      </c>
      <c r="C49" s="45" t="s">
        <v>145</v>
      </c>
      <c r="D49" s="46" t="s">
        <v>143</v>
      </c>
      <c r="E49" s="46" t="s">
        <v>146</v>
      </c>
      <c r="F49" s="64">
        <v>2.0</v>
      </c>
      <c r="G49" s="65"/>
      <c r="H49" s="66"/>
      <c r="I49" s="18"/>
      <c r="J49" s="1"/>
      <c r="K49" s="1"/>
    </row>
    <row r="50" ht="12.75" customHeight="1">
      <c r="B50" s="63">
        <f t="shared" si="1"/>
        <v>46</v>
      </c>
      <c r="C50" s="45" t="s">
        <v>147</v>
      </c>
      <c r="D50" s="46" t="s">
        <v>148</v>
      </c>
      <c r="E50" s="46" t="s">
        <v>149</v>
      </c>
      <c r="F50" s="64">
        <v>1.0</v>
      </c>
      <c r="G50" s="65"/>
      <c r="H50" s="66"/>
      <c r="I50" s="18"/>
      <c r="J50" s="1"/>
      <c r="K50" s="1"/>
    </row>
    <row r="51" ht="12.75" customHeight="1">
      <c r="B51" s="63">
        <f t="shared" si="1"/>
        <v>47</v>
      </c>
      <c r="C51" s="45" t="s">
        <v>150</v>
      </c>
      <c r="D51" s="46" t="s">
        <v>148</v>
      </c>
      <c r="E51" s="46" t="s">
        <v>151</v>
      </c>
      <c r="F51" s="64">
        <v>1.0</v>
      </c>
      <c r="G51" s="65"/>
      <c r="H51" s="66"/>
      <c r="I51" s="18"/>
      <c r="J51" s="1"/>
      <c r="K51" s="1"/>
    </row>
    <row r="52" ht="12.75" customHeight="1">
      <c r="B52" s="63">
        <f t="shared" si="1"/>
        <v>48</v>
      </c>
      <c r="C52" s="45" t="s">
        <v>152</v>
      </c>
      <c r="D52" s="46" t="s">
        <v>148</v>
      </c>
      <c r="E52" s="46" t="s">
        <v>153</v>
      </c>
      <c r="F52" s="64">
        <v>1.0</v>
      </c>
      <c r="G52" s="65"/>
      <c r="H52" s="66"/>
      <c r="I52" s="18"/>
      <c r="J52" s="1"/>
      <c r="K52" s="1"/>
    </row>
    <row r="53" ht="12.75" customHeight="1">
      <c r="B53" s="63">
        <f t="shared" si="1"/>
        <v>49</v>
      </c>
      <c r="C53" s="45" t="s">
        <v>154</v>
      </c>
      <c r="D53" s="46" t="s">
        <v>155</v>
      </c>
      <c r="E53" s="46" t="s">
        <v>156</v>
      </c>
      <c r="F53" s="64">
        <v>1.0</v>
      </c>
      <c r="G53" s="65"/>
      <c r="H53" s="66"/>
      <c r="I53" s="18"/>
      <c r="J53" s="1"/>
      <c r="K53" s="1"/>
    </row>
    <row r="54" ht="12.75" customHeight="1">
      <c r="B54" s="63">
        <f t="shared" si="1"/>
        <v>50</v>
      </c>
      <c r="C54" s="45" t="s">
        <v>157</v>
      </c>
      <c r="D54" s="46" t="s">
        <v>158</v>
      </c>
      <c r="E54" s="46" t="s">
        <v>159</v>
      </c>
      <c r="F54" s="64">
        <v>1.0</v>
      </c>
      <c r="G54" s="65"/>
      <c r="H54" s="66"/>
      <c r="I54" s="18"/>
      <c r="J54" s="1"/>
      <c r="K54" s="1"/>
    </row>
    <row r="55" ht="12.75" customHeight="1">
      <c r="B55" s="68" t="s">
        <v>160</v>
      </c>
      <c r="C55" s="69"/>
      <c r="D55" s="69"/>
      <c r="E55" s="69"/>
      <c r="F55" s="69"/>
      <c r="G55" s="69"/>
      <c r="H55" s="70"/>
      <c r="I55" s="18"/>
      <c r="J55" s="1"/>
      <c r="K55" s="1"/>
    </row>
    <row r="56" ht="12.75" customHeight="1">
      <c r="B56" s="63">
        <f>B54+1</f>
        <v>51</v>
      </c>
      <c r="C56" s="45" t="s">
        <v>161</v>
      </c>
      <c r="D56" s="46" t="s">
        <v>162</v>
      </c>
      <c r="E56" s="46" t="s">
        <v>163</v>
      </c>
      <c r="F56" s="64">
        <v>1.0</v>
      </c>
      <c r="G56" s="65">
        <v>42.0</v>
      </c>
      <c r="H56" s="66"/>
      <c r="I56" s="71">
        <f t="shared" ref="I56:I61" si="2">G56/100</f>
        <v>0.42</v>
      </c>
      <c r="J56" s="1" t="s">
        <v>164</v>
      </c>
      <c r="K56" s="1"/>
    </row>
    <row r="57" ht="12.75" customHeight="1">
      <c r="B57" s="63">
        <f t="shared" ref="B57:B76" si="3">B56+1</f>
        <v>52</v>
      </c>
      <c r="C57" s="45" t="s">
        <v>165</v>
      </c>
      <c r="D57" s="46" t="s">
        <v>162</v>
      </c>
      <c r="E57" s="46" t="s">
        <v>166</v>
      </c>
      <c r="F57" s="64">
        <v>1.0</v>
      </c>
      <c r="G57" s="65">
        <v>42.0</v>
      </c>
      <c r="H57" s="66"/>
      <c r="I57" s="71">
        <f t="shared" si="2"/>
        <v>0.42</v>
      </c>
      <c r="J57" s="1" t="s">
        <v>164</v>
      </c>
      <c r="K57" s="1"/>
    </row>
    <row r="58" ht="12.75" customHeight="1">
      <c r="B58" s="63">
        <f t="shared" si="3"/>
        <v>53</v>
      </c>
      <c r="C58" s="45" t="s">
        <v>167</v>
      </c>
      <c r="D58" s="46" t="s">
        <v>162</v>
      </c>
      <c r="E58" s="46" t="s">
        <v>168</v>
      </c>
      <c r="F58" s="64">
        <v>1.0</v>
      </c>
      <c r="G58" s="65">
        <v>42.0</v>
      </c>
      <c r="H58" s="66"/>
      <c r="I58" s="71">
        <f t="shared" si="2"/>
        <v>0.42</v>
      </c>
      <c r="J58" s="1" t="s">
        <v>164</v>
      </c>
      <c r="K58" s="1"/>
    </row>
    <row r="59" ht="12.75" customHeight="1">
      <c r="B59" s="63">
        <f t="shared" si="3"/>
        <v>54</v>
      </c>
      <c r="C59" s="45" t="s">
        <v>169</v>
      </c>
      <c r="D59" s="46" t="s">
        <v>162</v>
      </c>
      <c r="E59" s="46" t="s">
        <v>170</v>
      </c>
      <c r="F59" s="64">
        <v>1.0</v>
      </c>
      <c r="G59" s="65">
        <v>42.0</v>
      </c>
      <c r="H59" s="66"/>
      <c r="I59" s="71">
        <f t="shared" si="2"/>
        <v>0.42</v>
      </c>
      <c r="J59" s="1" t="s">
        <v>164</v>
      </c>
      <c r="K59" s="1"/>
    </row>
    <row r="60" ht="12.75" customHeight="1">
      <c r="B60" s="63">
        <f t="shared" si="3"/>
        <v>55</v>
      </c>
      <c r="C60" s="45" t="s">
        <v>171</v>
      </c>
      <c r="D60" s="46" t="s">
        <v>162</v>
      </c>
      <c r="E60" s="46" t="s">
        <v>172</v>
      </c>
      <c r="F60" s="64">
        <v>1.0</v>
      </c>
      <c r="G60" s="65">
        <v>42.0</v>
      </c>
      <c r="H60" s="66"/>
      <c r="I60" s="71">
        <f t="shared" si="2"/>
        <v>0.42</v>
      </c>
      <c r="J60" s="1" t="s">
        <v>164</v>
      </c>
      <c r="K60" s="1"/>
    </row>
    <row r="61" ht="12.75" customHeight="1">
      <c r="B61" s="63">
        <f t="shared" si="3"/>
        <v>56</v>
      </c>
      <c r="C61" s="45" t="s">
        <v>173</v>
      </c>
      <c r="D61" s="46" t="s">
        <v>162</v>
      </c>
      <c r="E61" s="46" t="s">
        <v>174</v>
      </c>
      <c r="F61" s="64">
        <v>1.0</v>
      </c>
      <c r="G61" s="65">
        <v>26.0</v>
      </c>
      <c r="H61" s="66"/>
      <c r="I61" s="71">
        <f t="shared" si="2"/>
        <v>0.26</v>
      </c>
      <c r="J61" s="1" t="s">
        <v>164</v>
      </c>
      <c r="K61" s="1"/>
    </row>
    <row r="62" ht="12.75" customHeight="1">
      <c r="B62" s="63">
        <f t="shared" si="3"/>
        <v>57</v>
      </c>
      <c r="C62" s="45" t="s">
        <v>175</v>
      </c>
      <c r="D62" s="46" t="s">
        <v>55</v>
      </c>
      <c r="E62" s="46" t="s">
        <v>176</v>
      </c>
      <c r="F62" s="64"/>
      <c r="G62" s="65"/>
      <c r="H62" s="66"/>
      <c r="I62" s="18"/>
      <c r="J62" s="1"/>
      <c r="K62" s="1"/>
    </row>
    <row r="63" ht="12.75" customHeight="1">
      <c r="B63" s="63">
        <f t="shared" si="3"/>
        <v>58</v>
      </c>
      <c r="C63" s="45" t="s">
        <v>177</v>
      </c>
      <c r="D63" s="46" t="s">
        <v>162</v>
      </c>
      <c r="E63" s="46" t="s">
        <v>178</v>
      </c>
      <c r="F63" s="64">
        <v>1.0</v>
      </c>
      <c r="G63" s="65">
        <v>26.0</v>
      </c>
      <c r="H63" s="66"/>
      <c r="I63" s="71">
        <f t="shared" ref="I63:I64" si="4">G63/100</f>
        <v>0.26</v>
      </c>
      <c r="J63" s="1" t="s">
        <v>164</v>
      </c>
      <c r="K63" s="1"/>
    </row>
    <row r="64" ht="12.75" customHeight="1">
      <c r="B64" s="63">
        <f t="shared" si="3"/>
        <v>59</v>
      </c>
      <c r="C64" s="45" t="s">
        <v>179</v>
      </c>
      <c r="D64" s="46" t="s">
        <v>162</v>
      </c>
      <c r="E64" s="46" t="s">
        <v>180</v>
      </c>
      <c r="F64" s="64">
        <v>1.0</v>
      </c>
      <c r="G64" s="65">
        <v>36.5</v>
      </c>
      <c r="H64" s="66"/>
      <c r="I64" s="71">
        <f t="shared" si="4"/>
        <v>0.365</v>
      </c>
      <c r="J64" s="1" t="s">
        <v>164</v>
      </c>
      <c r="K64" s="1"/>
    </row>
    <row r="65" ht="12.75" customHeight="1">
      <c r="B65" s="63">
        <f t="shared" si="3"/>
        <v>60</v>
      </c>
      <c r="C65" s="45" t="s">
        <v>181</v>
      </c>
      <c r="D65" s="46" t="s">
        <v>162</v>
      </c>
      <c r="E65" s="46" t="s">
        <v>182</v>
      </c>
      <c r="F65" s="64">
        <v>1.0</v>
      </c>
      <c r="G65" s="65">
        <v>39.5</v>
      </c>
      <c r="H65" s="66"/>
      <c r="I65" s="71">
        <f>G65/50</f>
        <v>0.79</v>
      </c>
      <c r="J65" s="1" t="s">
        <v>164</v>
      </c>
      <c r="K65" s="1"/>
    </row>
    <row r="66" ht="12.75" customHeight="1">
      <c r="B66" s="63">
        <f t="shared" si="3"/>
        <v>61</v>
      </c>
      <c r="C66" s="45" t="s">
        <v>183</v>
      </c>
      <c r="D66" s="46" t="s">
        <v>55</v>
      </c>
      <c r="E66" s="46" t="s">
        <v>184</v>
      </c>
      <c r="F66" s="64"/>
      <c r="G66" s="65"/>
      <c r="H66" s="66"/>
      <c r="I66" s="18"/>
      <c r="J66" s="1"/>
      <c r="K66" s="1"/>
    </row>
    <row r="67" ht="12.75" customHeight="1">
      <c r="B67" s="63">
        <f t="shared" si="3"/>
        <v>62</v>
      </c>
      <c r="C67" s="45" t="s">
        <v>185</v>
      </c>
      <c r="D67" s="46" t="s">
        <v>55</v>
      </c>
      <c r="E67" s="46" t="s">
        <v>186</v>
      </c>
      <c r="F67" s="64"/>
      <c r="G67" s="65"/>
      <c r="H67" s="66"/>
      <c r="I67" s="18"/>
      <c r="J67" s="1"/>
      <c r="K67" s="1"/>
    </row>
    <row r="68" ht="12.75" customHeight="1">
      <c r="B68" s="63">
        <f t="shared" si="3"/>
        <v>63</v>
      </c>
      <c r="C68" s="45" t="s">
        <v>187</v>
      </c>
      <c r="D68" s="46" t="s">
        <v>188</v>
      </c>
      <c r="E68" s="46"/>
      <c r="F68" s="64"/>
      <c r="G68" s="65"/>
      <c r="H68" s="66"/>
      <c r="I68" s="18"/>
      <c r="J68" s="1"/>
      <c r="K68" s="1"/>
    </row>
    <row r="69" ht="12.75" customHeight="1">
      <c r="B69" s="63">
        <f t="shared" si="3"/>
        <v>64</v>
      </c>
      <c r="C69" s="45" t="s">
        <v>189</v>
      </c>
      <c r="D69" s="46" t="s">
        <v>188</v>
      </c>
      <c r="E69" s="46"/>
      <c r="F69" s="64"/>
      <c r="G69" s="65"/>
      <c r="H69" s="66"/>
      <c r="I69" s="18"/>
      <c r="J69" s="1"/>
      <c r="K69" s="1"/>
    </row>
    <row r="70" ht="12.75" customHeight="1">
      <c r="B70" s="63">
        <f t="shared" si="3"/>
        <v>65</v>
      </c>
      <c r="C70" s="45" t="s">
        <v>190</v>
      </c>
      <c r="D70" s="46" t="s">
        <v>188</v>
      </c>
      <c r="E70" s="46"/>
      <c r="F70" s="64"/>
      <c r="G70" s="65"/>
      <c r="H70" s="66"/>
      <c r="I70" s="18"/>
      <c r="J70" s="1"/>
      <c r="K70" s="1"/>
    </row>
    <row r="71" ht="12.75" customHeight="1">
      <c r="B71" s="63">
        <f t="shared" si="3"/>
        <v>66</v>
      </c>
      <c r="C71" s="45" t="s">
        <v>191</v>
      </c>
      <c r="D71" s="46" t="s">
        <v>188</v>
      </c>
      <c r="E71" s="46"/>
      <c r="F71" s="72"/>
      <c r="G71" s="65"/>
      <c r="H71" s="66"/>
      <c r="I71" s="18"/>
      <c r="J71" s="1"/>
      <c r="K71" s="1"/>
    </row>
    <row r="72" ht="12.75" customHeight="1">
      <c r="B72" s="63">
        <f t="shared" si="3"/>
        <v>67</v>
      </c>
      <c r="C72" s="45" t="s">
        <v>192</v>
      </c>
      <c r="D72" s="46" t="s">
        <v>188</v>
      </c>
      <c r="E72" s="46"/>
      <c r="F72" s="72"/>
      <c r="G72" s="65"/>
      <c r="H72" s="66"/>
      <c r="I72" s="18"/>
      <c r="J72" s="1"/>
      <c r="K72" s="1"/>
    </row>
    <row r="73" ht="12.75" customHeight="1">
      <c r="B73" s="63">
        <f t="shared" si="3"/>
        <v>68</v>
      </c>
      <c r="C73" s="45" t="s">
        <v>193</v>
      </c>
      <c r="D73" s="46" t="s">
        <v>194</v>
      </c>
      <c r="E73" s="46" t="s">
        <v>195</v>
      </c>
      <c r="F73" s="72"/>
      <c r="G73" s="65"/>
      <c r="H73" s="66"/>
      <c r="I73" s="18"/>
      <c r="J73" s="1"/>
      <c r="K73" s="1"/>
    </row>
    <row r="74" ht="12.75" customHeight="1">
      <c r="B74" s="63">
        <f t="shared" si="3"/>
        <v>69</v>
      </c>
      <c r="C74" s="45" t="s">
        <v>196</v>
      </c>
      <c r="D74" s="46"/>
      <c r="E74" s="46"/>
      <c r="F74" s="64"/>
      <c r="G74" s="65"/>
      <c r="H74" s="66"/>
      <c r="I74" s="18"/>
      <c r="J74" s="1"/>
      <c r="K74" s="1"/>
    </row>
    <row r="75" ht="12.75" customHeight="1">
      <c r="B75" s="63">
        <f t="shared" si="3"/>
        <v>70</v>
      </c>
      <c r="C75" s="45" t="s">
        <v>196</v>
      </c>
      <c r="D75" s="46"/>
      <c r="E75" s="46"/>
      <c r="F75" s="72"/>
      <c r="G75" s="65"/>
      <c r="H75" s="66"/>
      <c r="I75" s="18"/>
      <c r="J75" s="1"/>
      <c r="K75" s="1"/>
    </row>
    <row r="76" ht="12.75" customHeight="1">
      <c r="B76" s="73">
        <f t="shared" si="3"/>
        <v>71</v>
      </c>
      <c r="C76" s="74" t="s">
        <v>196</v>
      </c>
      <c r="D76" s="75"/>
      <c r="E76" s="75"/>
      <c r="F76" s="76"/>
      <c r="G76" s="77"/>
      <c r="H76" s="78"/>
      <c r="I76" s="18"/>
      <c r="J76" s="1"/>
      <c r="K76" s="1"/>
    </row>
    <row r="77" ht="12.75" customHeight="1">
      <c r="B77" s="79"/>
      <c r="C77" s="2"/>
      <c r="G77" s="1"/>
      <c r="J77" s="1"/>
    </row>
    <row r="78" ht="12.75" customHeight="1">
      <c r="C78" s="2"/>
      <c r="G78" s="1"/>
      <c r="J78" s="1"/>
    </row>
    <row r="79" ht="12.75" customHeight="1">
      <c r="G79" s="1"/>
      <c r="J79" s="1"/>
    </row>
    <row r="80" ht="12.75" customHeight="1">
      <c r="G80" s="1"/>
      <c r="J80" s="1"/>
    </row>
    <row r="81" ht="12.75" customHeight="1">
      <c r="G81" s="1"/>
      <c r="J81" s="1"/>
    </row>
    <row r="82" ht="12.75" customHeight="1">
      <c r="G82" s="1"/>
      <c r="J82" s="1"/>
    </row>
    <row r="83" ht="12.75" customHeight="1">
      <c r="G83" s="1"/>
      <c r="J83" s="1"/>
    </row>
    <row r="84" ht="12.75" customHeight="1">
      <c r="G84" s="1"/>
      <c r="J84" s="1"/>
    </row>
    <row r="85" ht="12.75" customHeight="1">
      <c r="G85" s="1"/>
      <c r="J85" s="1"/>
    </row>
    <row r="86" ht="12.75" customHeight="1">
      <c r="G86" s="1"/>
      <c r="J86" s="1"/>
    </row>
    <row r="87" ht="12.75" customHeight="1">
      <c r="G87" s="1"/>
      <c r="J87" s="1"/>
    </row>
    <row r="88" ht="12.75" customHeight="1">
      <c r="G88" s="1"/>
      <c r="J88" s="1"/>
    </row>
    <row r="89" ht="12.75" customHeight="1">
      <c r="G89" s="1"/>
      <c r="J89" s="1"/>
    </row>
    <row r="90" ht="12.75" customHeight="1">
      <c r="G90" s="1"/>
      <c r="J90" s="1"/>
    </row>
    <row r="91" ht="12.75" customHeight="1">
      <c r="G91" s="1"/>
      <c r="J91" s="1"/>
    </row>
    <row r="92" ht="12.75" customHeight="1">
      <c r="G92" s="1"/>
      <c r="J92" s="1"/>
    </row>
    <row r="93" ht="12.75" customHeight="1">
      <c r="G93" s="1"/>
      <c r="J93" s="1"/>
    </row>
    <row r="94" ht="12.75" customHeight="1">
      <c r="G94" s="1"/>
      <c r="J94" s="1"/>
    </row>
    <row r="95" ht="12.75" customHeight="1">
      <c r="G95" s="1"/>
      <c r="J95" s="1"/>
    </row>
    <row r="96" ht="12.75" customHeight="1">
      <c r="G96" s="1"/>
      <c r="J96" s="1"/>
    </row>
    <row r="97" ht="12.75" customHeight="1">
      <c r="G97" s="1"/>
      <c r="J97" s="1"/>
    </row>
    <row r="98" ht="12.75" customHeight="1">
      <c r="G98" s="1"/>
      <c r="J98" s="1"/>
    </row>
    <row r="99" ht="12.75" customHeight="1">
      <c r="G99" s="1"/>
      <c r="J99" s="1"/>
    </row>
    <row r="100" ht="12.75" customHeight="1">
      <c r="G100" s="1"/>
      <c r="J100" s="1"/>
    </row>
    <row r="101" ht="12.75" customHeight="1">
      <c r="G101" s="1"/>
      <c r="J101" s="1"/>
    </row>
    <row r="102" ht="12.75" customHeight="1">
      <c r="G102" s="1"/>
      <c r="J102" s="1"/>
    </row>
    <row r="103" ht="12.75" customHeight="1">
      <c r="G103" s="1"/>
      <c r="J103" s="1"/>
    </row>
    <row r="104" ht="12.75" customHeight="1">
      <c r="G104" s="1"/>
      <c r="J104" s="1"/>
    </row>
    <row r="105" ht="12.75" customHeight="1">
      <c r="G105" s="1"/>
      <c r="J105" s="1"/>
    </row>
    <row r="106" ht="12.75" customHeight="1">
      <c r="G106" s="1"/>
      <c r="J106" s="1"/>
    </row>
    <row r="107" ht="12.75" customHeight="1">
      <c r="G107" s="1"/>
      <c r="J107" s="1"/>
    </row>
    <row r="108" ht="12.75" customHeight="1">
      <c r="G108" s="1"/>
      <c r="J108" s="1"/>
    </row>
    <row r="109" ht="12.75" customHeight="1">
      <c r="G109" s="1"/>
      <c r="J109" s="1"/>
    </row>
    <row r="110" ht="12.75" customHeight="1">
      <c r="G110" s="1"/>
      <c r="J110" s="1"/>
    </row>
    <row r="111" ht="12.75" customHeight="1">
      <c r="G111" s="1"/>
      <c r="J111" s="1"/>
    </row>
    <row r="112" ht="12.75" customHeight="1">
      <c r="G112" s="1"/>
      <c r="J112" s="1"/>
    </row>
    <row r="113" ht="12.75" customHeight="1">
      <c r="G113" s="1"/>
      <c r="J113" s="1"/>
    </row>
    <row r="114" ht="12.75" customHeight="1">
      <c r="G114" s="1"/>
      <c r="J114" s="1"/>
    </row>
    <row r="115" ht="12.75" customHeight="1">
      <c r="G115" s="1"/>
      <c r="J115" s="1"/>
    </row>
    <row r="116" ht="12.75" customHeight="1">
      <c r="G116" s="1"/>
      <c r="J116" s="1"/>
    </row>
    <row r="117" ht="12.75" customHeight="1">
      <c r="G117" s="1"/>
      <c r="J117" s="1"/>
    </row>
    <row r="118" ht="12.75" customHeight="1">
      <c r="G118" s="1"/>
      <c r="J118" s="1"/>
    </row>
    <row r="119" ht="12.75" customHeight="1">
      <c r="G119" s="1"/>
      <c r="J119" s="1"/>
    </row>
    <row r="120" ht="12.75" customHeight="1">
      <c r="G120" s="1"/>
      <c r="J120" s="1"/>
    </row>
    <row r="121" ht="12.75" customHeight="1">
      <c r="G121" s="1"/>
      <c r="J121" s="1"/>
    </row>
    <row r="122" ht="12.75" customHeight="1">
      <c r="G122" s="1"/>
      <c r="J122" s="1"/>
    </row>
    <row r="123" ht="12.75" customHeight="1">
      <c r="G123" s="1"/>
      <c r="J123" s="1"/>
    </row>
    <row r="124" ht="12.75" customHeight="1">
      <c r="G124" s="1"/>
      <c r="J124" s="1"/>
    </row>
    <row r="125" ht="12.75" customHeight="1">
      <c r="G125" s="1"/>
      <c r="J125" s="1"/>
    </row>
    <row r="126" ht="12.75" customHeight="1">
      <c r="G126" s="1"/>
      <c r="J126" s="1"/>
    </row>
    <row r="127" ht="12.75" customHeight="1">
      <c r="G127" s="1"/>
      <c r="J127" s="1"/>
    </row>
    <row r="128" ht="12.75" customHeight="1">
      <c r="G128" s="1"/>
      <c r="J128" s="1"/>
    </row>
    <row r="129" ht="12.75" customHeight="1">
      <c r="G129" s="1"/>
      <c r="J129" s="1"/>
    </row>
    <row r="130" ht="12.75" customHeight="1">
      <c r="G130" s="1"/>
      <c r="J130" s="1"/>
    </row>
    <row r="131" ht="12.75" customHeight="1">
      <c r="G131" s="1"/>
      <c r="J131" s="1"/>
    </row>
    <row r="132" ht="12.75" customHeight="1">
      <c r="G132" s="1"/>
      <c r="J132" s="1"/>
    </row>
    <row r="133" ht="12.75" customHeight="1">
      <c r="G133" s="1"/>
      <c r="J133" s="1"/>
    </row>
    <row r="134" ht="12.75" customHeight="1">
      <c r="G134" s="1"/>
      <c r="J134" s="1"/>
    </row>
    <row r="135" ht="12.75" customHeight="1">
      <c r="G135" s="1"/>
      <c r="J135" s="1"/>
    </row>
    <row r="136" ht="12.75" customHeight="1">
      <c r="G136" s="1"/>
      <c r="J136" s="1"/>
    </row>
    <row r="137" ht="12.75" customHeight="1">
      <c r="G137" s="1"/>
      <c r="J137" s="1"/>
    </row>
    <row r="138" ht="12.75" customHeight="1">
      <c r="G138" s="1"/>
      <c r="J138" s="1"/>
    </row>
    <row r="139" ht="12.75" customHeight="1">
      <c r="G139" s="1"/>
      <c r="J139" s="1"/>
    </row>
    <row r="140" ht="12.75" customHeight="1">
      <c r="G140" s="1"/>
      <c r="J140" s="1"/>
    </row>
    <row r="141" ht="12.75" customHeight="1">
      <c r="G141" s="1"/>
      <c r="J141" s="1"/>
    </row>
    <row r="142" ht="12.75" customHeight="1">
      <c r="G142" s="1"/>
      <c r="J142" s="1"/>
    </row>
    <row r="143" ht="12.75" customHeight="1">
      <c r="G143" s="1"/>
      <c r="J143" s="1"/>
    </row>
    <row r="144" ht="12.75" customHeight="1">
      <c r="G144" s="1"/>
      <c r="J144" s="1"/>
    </row>
    <row r="145" ht="12.75" customHeight="1">
      <c r="G145" s="1"/>
      <c r="J145" s="1"/>
    </row>
    <row r="146" ht="12.75" customHeight="1">
      <c r="G146" s="1"/>
      <c r="J146" s="1"/>
    </row>
    <row r="147" ht="12.75" customHeight="1">
      <c r="G147" s="1"/>
      <c r="J147" s="1"/>
    </row>
    <row r="148" ht="12.75" customHeight="1">
      <c r="G148" s="1"/>
      <c r="J148" s="1"/>
    </row>
    <row r="149" ht="12.75" customHeight="1">
      <c r="G149" s="1"/>
      <c r="J149" s="1"/>
    </row>
    <row r="150" ht="12.75" customHeight="1">
      <c r="G150" s="1"/>
      <c r="J150" s="1"/>
    </row>
    <row r="151" ht="12.75" customHeight="1">
      <c r="G151" s="1"/>
      <c r="J151" s="1"/>
    </row>
    <row r="152" ht="12.75" customHeight="1">
      <c r="G152" s="1"/>
      <c r="J152" s="1"/>
    </row>
    <row r="153" ht="12.75" customHeight="1">
      <c r="G153" s="1"/>
      <c r="J153" s="1"/>
    </row>
    <row r="154" ht="12.75" customHeight="1">
      <c r="G154" s="1"/>
      <c r="J154" s="1"/>
    </row>
    <row r="155" ht="12.75" customHeight="1">
      <c r="G155" s="1"/>
      <c r="J155" s="1"/>
    </row>
    <row r="156" ht="12.75" customHeight="1">
      <c r="G156" s="1"/>
      <c r="J156" s="1"/>
    </row>
    <row r="157" ht="12.75" customHeight="1">
      <c r="G157" s="1"/>
      <c r="J157" s="1"/>
    </row>
    <row r="158" ht="12.75" customHeight="1">
      <c r="G158" s="1"/>
      <c r="J158" s="1"/>
    </row>
    <row r="159" ht="12.75" customHeight="1">
      <c r="G159" s="1"/>
      <c r="J159" s="1"/>
    </row>
    <row r="160" ht="12.75" customHeight="1">
      <c r="G160" s="1"/>
      <c r="J160" s="1"/>
    </row>
    <row r="161" ht="12.75" customHeight="1">
      <c r="G161" s="1"/>
      <c r="J161" s="1"/>
    </row>
    <row r="162" ht="12.75" customHeight="1">
      <c r="G162" s="1"/>
      <c r="J162" s="1"/>
    </row>
    <row r="163" ht="12.75" customHeight="1">
      <c r="G163" s="1"/>
      <c r="J163" s="1"/>
    </row>
    <row r="164" ht="12.75" customHeight="1">
      <c r="G164" s="1"/>
      <c r="J164" s="1"/>
    </row>
    <row r="165" ht="12.75" customHeight="1">
      <c r="G165" s="1"/>
      <c r="J165" s="1"/>
    </row>
    <row r="166" ht="12.75" customHeight="1">
      <c r="G166" s="1"/>
      <c r="J166" s="1"/>
    </row>
    <row r="167" ht="12.75" customHeight="1">
      <c r="G167" s="1"/>
      <c r="J167" s="1"/>
    </row>
    <row r="168" ht="12.75" customHeight="1">
      <c r="G168" s="1"/>
      <c r="J168" s="1"/>
    </row>
    <row r="169" ht="12.75" customHeight="1">
      <c r="G169" s="1"/>
      <c r="J169" s="1"/>
    </row>
    <row r="170" ht="12.75" customHeight="1">
      <c r="G170" s="1"/>
      <c r="J170" s="1"/>
    </row>
    <row r="171" ht="12.75" customHeight="1">
      <c r="G171" s="1"/>
      <c r="J171" s="1"/>
    </row>
    <row r="172" ht="12.75" customHeight="1">
      <c r="G172" s="1"/>
      <c r="J172" s="1"/>
    </row>
    <row r="173" ht="12.75" customHeight="1">
      <c r="G173" s="1"/>
      <c r="J173" s="1"/>
    </row>
    <row r="174" ht="12.75" customHeight="1">
      <c r="G174" s="1"/>
      <c r="J174" s="1"/>
    </row>
    <row r="175" ht="12.75" customHeight="1">
      <c r="G175" s="1"/>
      <c r="J175" s="1"/>
    </row>
    <row r="176" ht="12.75" customHeight="1">
      <c r="G176" s="1"/>
      <c r="J176" s="1"/>
    </row>
    <row r="177" ht="12.75" customHeight="1">
      <c r="G177" s="1"/>
      <c r="J177" s="1"/>
    </row>
    <row r="178" ht="12.75" customHeight="1">
      <c r="G178" s="1"/>
      <c r="J178" s="1"/>
    </row>
    <row r="179" ht="12.75" customHeight="1">
      <c r="G179" s="1"/>
      <c r="J179" s="1"/>
    </row>
    <row r="180" ht="12.75" customHeight="1">
      <c r="G180" s="1"/>
      <c r="J180" s="1"/>
    </row>
    <row r="181" ht="12.75" customHeight="1">
      <c r="G181" s="1"/>
      <c r="J181" s="1"/>
    </row>
    <row r="182" ht="12.75" customHeight="1">
      <c r="G182" s="1"/>
      <c r="J182" s="1"/>
    </row>
    <row r="183" ht="12.75" customHeight="1">
      <c r="G183" s="1"/>
      <c r="J183" s="1"/>
    </row>
    <row r="184" ht="12.75" customHeight="1">
      <c r="G184" s="1"/>
      <c r="J184" s="1"/>
    </row>
    <row r="185" ht="12.75" customHeight="1">
      <c r="G185" s="1"/>
      <c r="J185" s="1"/>
    </row>
    <row r="186" ht="12.75" customHeight="1">
      <c r="G186" s="1"/>
      <c r="J186" s="1"/>
    </row>
    <row r="187" ht="12.75" customHeight="1">
      <c r="G187" s="1"/>
      <c r="J187" s="1"/>
    </row>
    <row r="188" ht="12.75" customHeight="1">
      <c r="G188" s="1"/>
      <c r="J188" s="1"/>
    </row>
    <row r="189" ht="12.75" customHeight="1">
      <c r="G189" s="1"/>
      <c r="J189" s="1"/>
    </row>
    <row r="190" ht="12.75" customHeight="1">
      <c r="G190" s="1"/>
      <c r="J190" s="1"/>
    </row>
    <row r="191" ht="12.75" customHeight="1">
      <c r="G191" s="1"/>
      <c r="J191" s="1"/>
    </row>
    <row r="192" ht="12.75" customHeight="1">
      <c r="G192" s="1"/>
      <c r="J192" s="1"/>
    </row>
    <row r="193" ht="12.75" customHeight="1">
      <c r="G193" s="1"/>
      <c r="J193" s="1"/>
    </row>
    <row r="194" ht="12.75" customHeight="1">
      <c r="G194" s="1"/>
      <c r="J194" s="1"/>
    </row>
    <row r="195" ht="12.75" customHeight="1">
      <c r="G195" s="1"/>
      <c r="J195" s="1"/>
    </row>
    <row r="196" ht="12.75" customHeight="1">
      <c r="G196" s="1"/>
      <c r="J196" s="1"/>
    </row>
    <row r="197" ht="12.75" customHeight="1">
      <c r="G197" s="1"/>
      <c r="J197" s="1"/>
    </row>
    <row r="198" ht="12.75" customHeight="1">
      <c r="G198" s="1"/>
      <c r="J198" s="1"/>
    </row>
    <row r="199" ht="12.75" customHeight="1">
      <c r="G199" s="1"/>
      <c r="J199" s="1"/>
    </row>
    <row r="200" ht="12.75" customHeight="1">
      <c r="G200" s="1"/>
      <c r="J200" s="1"/>
    </row>
    <row r="201" ht="12.75" customHeight="1">
      <c r="G201" s="1"/>
      <c r="J201" s="1"/>
    </row>
    <row r="202" ht="12.75" customHeight="1">
      <c r="G202" s="1"/>
      <c r="J202" s="1"/>
    </row>
    <row r="203" ht="12.75" customHeight="1">
      <c r="G203" s="1"/>
      <c r="J203" s="1"/>
    </row>
    <row r="204" ht="12.75" customHeight="1">
      <c r="G204" s="1"/>
      <c r="J204" s="1"/>
    </row>
    <row r="205" ht="12.75" customHeight="1">
      <c r="G205" s="1"/>
      <c r="J205" s="1"/>
    </row>
    <row r="206" ht="12.75" customHeight="1">
      <c r="G206" s="1"/>
      <c r="J206" s="1"/>
    </row>
    <row r="207" ht="12.75" customHeight="1">
      <c r="G207" s="1"/>
      <c r="J207" s="1"/>
    </row>
    <row r="208" ht="12.75" customHeight="1">
      <c r="G208" s="1"/>
      <c r="J208" s="1"/>
    </row>
    <row r="209" ht="12.75" customHeight="1">
      <c r="G209" s="1"/>
      <c r="J209" s="1"/>
    </row>
    <row r="210" ht="12.75" customHeight="1">
      <c r="G210" s="1"/>
      <c r="J210" s="1"/>
    </row>
    <row r="211" ht="12.75" customHeight="1">
      <c r="G211" s="1"/>
      <c r="J211" s="1"/>
    </row>
    <row r="212" ht="12.75" customHeight="1">
      <c r="G212" s="1"/>
      <c r="J212" s="1"/>
    </row>
    <row r="213" ht="12.75" customHeight="1">
      <c r="G213" s="1"/>
      <c r="J213" s="1"/>
    </row>
    <row r="214" ht="12.75" customHeight="1">
      <c r="G214" s="1"/>
      <c r="J214" s="1"/>
    </row>
    <row r="215" ht="12.75" customHeight="1">
      <c r="G215" s="1"/>
      <c r="J215" s="1"/>
    </row>
    <row r="216" ht="12.75" customHeight="1">
      <c r="G216" s="1"/>
      <c r="J216" s="1"/>
    </row>
    <row r="217" ht="12.75" customHeight="1">
      <c r="G217" s="1"/>
      <c r="J217" s="1"/>
    </row>
    <row r="218" ht="12.75" customHeight="1">
      <c r="G218" s="1"/>
      <c r="J218" s="1"/>
    </row>
    <row r="219" ht="12.75" customHeight="1">
      <c r="G219" s="1"/>
      <c r="J219" s="1"/>
    </row>
    <row r="220" ht="12.75" customHeight="1">
      <c r="G220" s="1"/>
      <c r="J220" s="1"/>
    </row>
    <row r="221" ht="12.75" customHeight="1">
      <c r="G221" s="1"/>
      <c r="J221" s="1"/>
    </row>
    <row r="222" ht="12.75" customHeight="1">
      <c r="G222" s="1"/>
      <c r="J222" s="1"/>
    </row>
    <row r="223" ht="12.75" customHeight="1">
      <c r="G223" s="1"/>
      <c r="J223" s="1"/>
    </row>
    <row r="224" ht="12.75" customHeight="1">
      <c r="G224" s="1"/>
      <c r="J224" s="1"/>
    </row>
    <row r="225" ht="12.75" customHeight="1">
      <c r="G225" s="1"/>
      <c r="J225" s="1"/>
    </row>
    <row r="226" ht="12.75" customHeight="1">
      <c r="G226" s="1"/>
      <c r="J226" s="1"/>
    </row>
    <row r="227" ht="12.75" customHeight="1">
      <c r="G227" s="1"/>
      <c r="J227" s="1"/>
    </row>
    <row r="228" ht="12.75" customHeight="1">
      <c r="G228" s="1"/>
      <c r="J228" s="1"/>
    </row>
    <row r="229" ht="12.75" customHeight="1">
      <c r="G229" s="1"/>
      <c r="J229" s="1"/>
    </row>
    <row r="230" ht="12.75" customHeight="1">
      <c r="G230" s="1"/>
      <c r="J230" s="1"/>
    </row>
    <row r="231" ht="12.75" customHeight="1">
      <c r="G231" s="1"/>
      <c r="J231" s="1"/>
    </row>
    <row r="232" ht="12.75" customHeight="1">
      <c r="G232" s="1"/>
      <c r="J232" s="1"/>
    </row>
    <row r="233" ht="12.75" customHeight="1">
      <c r="G233" s="1"/>
      <c r="J233" s="1"/>
    </row>
    <row r="234" ht="12.75" customHeight="1">
      <c r="G234" s="1"/>
      <c r="J234" s="1"/>
    </row>
    <row r="235" ht="12.75" customHeight="1">
      <c r="G235" s="1"/>
      <c r="J235" s="1"/>
    </row>
    <row r="236" ht="12.75" customHeight="1">
      <c r="G236" s="1"/>
      <c r="J236" s="1"/>
    </row>
    <row r="237" ht="12.75" customHeight="1">
      <c r="G237" s="1"/>
      <c r="J237" s="1"/>
    </row>
    <row r="238" ht="12.75" customHeight="1">
      <c r="G238" s="1"/>
      <c r="J238" s="1"/>
    </row>
    <row r="239" ht="12.75" customHeight="1">
      <c r="G239" s="1"/>
      <c r="J239" s="1"/>
    </row>
    <row r="240" ht="12.75" customHeight="1">
      <c r="G240" s="1"/>
      <c r="J240" s="1"/>
    </row>
    <row r="241" ht="12.75" customHeight="1">
      <c r="G241" s="1"/>
      <c r="J241" s="1"/>
    </row>
    <row r="242" ht="12.75" customHeight="1">
      <c r="G242" s="1"/>
      <c r="J242" s="1"/>
    </row>
    <row r="243" ht="12.75" customHeight="1">
      <c r="G243" s="1"/>
      <c r="J243" s="1"/>
    </row>
    <row r="244" ht="12.75" customHeight="1">
      <c r="G244" s="1"/>
      <c r="J244" s="1"/>
    </row>
    <row r="245" ht="12.75" customHeight="1">
      <c r="G245" s="1"/>
      <c r="J245" s="1"/>
    </row>
    <row r="246" ht="12.75" customHeight="1">
      <c r="G246" s="1"/>
      <c r="J246" s="1"/>
    </row>
    <row r="247" ht="12.75" customHeight="1">
      <c r="G247" s="1"/>
      <c r="J247" s="1"/>
    </row>
    <row r="248" ht="12.75" customHeight="1">
      <c r="G248" s="1"/>
      <c r="J248" s="1"/>
    </row>
    <row r="249" ht="12.75" customHeight="1">
      <c r="G249" s="1"/>
      <c r="J249" s="1"/>
    </row>
    <row r="250" ht="12.75" customHeight="1">
      <c r="G250" s="1"/>
      <c r="J250" s="1"/>
    </row>
    <row r="251" ht="12.75" customHeight="1">
      <c r="G251" s="1"/>
      <c r="J251" s="1"/>
    </row>
    <row r="252" ht="12.75" customHeight="1">
      <c r="G252" s="1"/>
      <c r="J252" s="1"/>
    </row>
    <row r="253" ht="12.75" customHeight="1">
      <c r="G253" s="1"/>
      <c r="J253" s="1"/>
    </row>
    <row r="254" ht="12.75" customHeight="1">
      <c r="G254" s="1"/>
      <c r="J254" s="1"/>
    </row>
    <row r="255" ht="12.75" customHeight="1">
      <c r="G255" s="1"/>
      <c r="J255" s="1"/>
    </row>
    <row r="256" ht="12.75" customHeight="1">
      <c r="G256" s="1"/>
      <c r="J256" s="1"/>
    </row>
    <row r="257" ht="12.75" customHeight="1">
      <c r="G257" s="1"/>
      <c r="J257" s="1"/>
    </row>
    <row r="258" ht="12.75" customHeight="1">
      <c r="G258" s="1"/>
      <c r="J258" s="1"/>
    </row>
    <row r="259" ht="12.75" customHeight="1">
      <c r="G259" s="1"/>
      <c r="J259" s="1"/>
    </row>
    <row r="260" ht="12.75" customHeight="1">
      <c r="G260" s="1"/>
      <c r="J260" s="1"/>
    </row>
    <row r="261" ht="12.75" customHeight="1">
      <c r="G261" s="1"/>
      <c r="J261" s="1"/>
    </row>
    <row r="262" ht="12.75" customHeight="1">
      <c r="G262" s="1"/>
      <c r="J262" s="1"/>
    </row>
    <row r="263" ht="12.75" customHeight="1">
      <c r="G263" s="1"/>
      <c r="J263" s="1"/>
    </row>
    <row r="264" ht="12.75" customHeight="1">
      <c r="G264" s="1"/>
      <c r="J264" s="1"/>
    </row>
    <row r="265" ht="12.75" customHeight="1">
      <c r="G265" s="1"/>
      <c r="J265" s="1"/>
    </row>
    <row r="266" ht="12.75" customHeight="1">
      <c r="G266" s="1"/>
      <c r="J266" s="1"/>
    </row>
    <row r="267" ht="12.75" customHeight="1">
      <c r="G267" s="1"/>
      <c r="J267" s="1"/>
    </row>
    <row r="268" ht="12.75" customHeight="1">
      <c r="G268" s="1"/>
      <c r="J268" s="1"/>
    </row>
    <row r="269" ht="12.75" customHeight="1">
      <c r="G269" s="1"/>
      <c r="J269" s="1"/>
    </row>
    <row r="270" ht="12.75" customHeight="1">
      <c r="G270" s="1"/>
      <c r="J270" s="1"/>
    </row>
    <row r="271" ht="12.75" customHeight="1">
      <c r="G271" s="1"/>
      <c r="J271" s="1"/>
    </row>
    <row r="272" ht="12.75" customHeight="1">
      <c r="G272" s="1"/>
      <c r="J272" s="1"/>
    </row>
    <row r="273" ht="12.75" customHeight="1">
      <c r="G273" s="1"/>
      <c r="J273" s="1"/>
    </row>
    <row r="274" ht="12.75" customHeight="1">
      <c r="G274" s="1"/>
      <c r="J274" s="1"/>
    </row>
    <row r="275" ht="12.75" customHeight="1">
      <c r="G275" s="1"/>
      <c r="J275" s="1"/>
    </row>
    <row r="276" ht="12.75" customHeight="1">
      <c r="G276" s="1"/>
      <c r="J276" s="1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55:H5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2022-01-29T18:35:34Z</dcterms:created>
</cp:coreProperties>
</file>