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0FE58583-DFF5-4CA2-92D0-86D4BEFF08A4}" xr6:coauthVersionLast="47" xr6:coauthVersionMax="47" xr10:uidLastSave="{00000000-0000-0000-0000-000000000000}"/>
  <bookViews>
    <workbookView xWindow="28680" yWindow="-120" windowWidth="29040" windowHeight="17640" xr2:uid="{0297D801-8DA9-4BB1-9755-DD9A995AD189}"/>
  </bookViews>
  <sheets>
    <sheet name="Tabelle1" sheetId="1" r:id="rId1"/>
  </sheets>
  <externalReferences>
    <externalReference r:id="rId2"/>
    <externalReference r:id="rId3"/>
  </externalReferences>
  <definedNames>
    <definedName name="_xlnm._FilterDatabase" localSheetId="0" hidden="1">Tabelle1!$A$645:$R$1269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9" i="1" l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</calcChain>
</file>

<file path=xl/sharedStrings.xml><?xml version="1.0" encoding="utf-8"?>
<sst xmlns="http://schemas.openxmlformats.org/spreadsheetml/2006/main" count="64" uniqueCount="24">
  <si>
    <t>Migration und Teilhabe in Niedersachsen - Integrationsmonitoring 2023</t>
  </si>
  <si>
    <t>Indikator 4.1.1: Verteilung der Schülerinnen und Schüler im 8. Schuljahrgang</t>
  </si>
  <si>
    <t xml:space="preserve">Tabelle 4.1.1: Verteilung der Schülerinnen und Schüler im 8. Schuljahrgang nach Nationalität und Statistischen Regionen </t>
  </si>
  <si>
    <t>AGS</t>
  </si>
  <si>
    <t>Landkreis 
Kreisfreie Stdt Statistische Region
Land</t>
  </si>
  <si>
    <t>Jahr</t>
  </si>
  <si>
    <t>Hauptschule</t>
  </si>
  <si>
    <t>Realschule</t>
  </si>
  <si>
    <r>
      <t>Oberschule</t>
    </r>
    <r>
      <rPr>
        <vertAlign val="superscript"/>
        <sz val="6"/>
        <rFont val="NDSFrutiger 45 Light"/>
      </rPr>
      <t>1)</t>
    </r>
  </si>
  <si>
    <t>Gymnasium</t>
  </si>
  <si>
    <r>
      <t>Integrierte Gesamtschule</t>
    </r>
    <r>
      <rPr>
        <vertAlign val="superscript"/>
        <sz val="6"/>
        <rFont val="NDSFrutiger 45 Light"/>
      </rPr>
      <t>2)</t>
    </r>
  </si>
  <si>
    <t>Förderschule</t>
  </si>
  <si>
    <t>Insgesamt</t>
  </si>
  <si>
    <t>Deutsche</t>
  </si>
  <si>
    <t>Ausländerinnen und Ausländer</t>
  </si>
  <si>
    <t>Anzahl</t>
  </si>
  <si>
    <t>1) Schulform in Niedersachsen zum Schuljahr 2011/2012 eingeführt</t>
  </si>
  <si>
    <t xml:space="preserve">2) Integrierte Gesamtschule: einschließlich Freie Waldorfschule u. ä.; die verschiedenen Zweige der Kooperativen Gesamtschule werden den Schulformen Hauptschule, Realschule und Gymnasium zugeordnet. </t>
  </si>
  <si>
    <t>Prozent</t>
  </si>
  <si>
    <t>Quelle: Schulstatistik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</si>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</sst>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6"/>
      <name val="NDSFrutiger 55 Roman"/>
    </font>
    <font>
      <sz val="11"/>
      <color theme="1"/>
      <name val="NDSFrutiger 45 Light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vertical="center"/>
    </xf>
    <xf numFmtId="0" fontId="5" fillId="0" borderId="0" xfId="2" applyFont="1" applyAlignment="1">
      <alignment horizontal="left" vertical="center"/>
    </xf>
    <xf numFmtId="164" fontId="5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right" vertical="center" wrapText="1"/>
    </xf>
    <xf numFmtId="0" fontId="12" fillId="0" borderId="0" xfId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top"/>
    </xf>
    <xf numFmtId="165" fontId="5" fillId="0" borderId="0" xfId="0" applyNumberFormat="1" applyFont="1" applyFill="1" applyAlignment="1">
      <alignment horizontal="right" vertical="center" wrapText="1"/>
    </xf>
    <xf numFmtId="165" fontId="9" fillId="0" borderId="0" xfId="0" applyNumberFormat="1" applyFont="1" applyFill="1" applyAlignment="1">
      <alignment horizontal="right" vertical="top" wrapText="1"/>
    </xf>
  </cellXfs>
  <cellStyles count="3">
    <cellStyle name="Link" xfId="1" builtinId="8"/>
    <cellStyle name="Standard" xfId="0" builtinId="0"/>
    <cellStyle name="Standard_Tabelle_A_6_HT" xfId="2" xr:uid="{30ECA117-7152-41E1-9FB8-DEF3EA0CF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/github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4-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 refreshError="1">
        <row r="1">
          <cell r="A1">
            <v>101</v>
          </cell>
          <cell r="B1" t="str">
            <v>Braunschweig, Stadt</v>
          </cell>
          <cell r="C1" t="str">
            <v>"Braunschweig, Stadt"</v>
          </cell>
        </row>
        <row r="2">
          <cell r="A2">
            <v>102</v>
          </cell>
          <cell r="B2" t="str">
            <v>Salzgitter, Stadt</v>
          </cell>
          <cell r="C2" t="str">
            <v>"Salzgitter, Stadt"</v>
          </cell>
        </row>
        <row r="3">
          <cell r="A3">
            <v>103</v>
          </cell>
          <cell r="B3" t="str">
            <v>Wolfsburg, Stadt</v>
          </cell>
          <cell r="C3" t="str">
            <v>"Wolfsburg, Stadt"</v>
          </cell>
        </row>
        <row r="4">
          <cell r="A4">
            <v>151</v>
          </cell>
          <cell r="B4" t="str">
            <v>Gifhorn</v>
          </cell>
          <cell r="C4" t="str">
            <v>"Gifhorn"</v>
          </cell>
        </row>
        <row r="5">
          <cell r="A5">
            <v>152</v>
          </cell>
          <cell r="B5" t="str">
            <v>Göttingen</v>
          </cell>
          <cell r="C5" t="str">
            <v>"Göttingen"</v>
          </cell>
        </row>
        <row r="6">
          <cell r="A6">
            <v>152012</v>
          </cell>
          <cell r="B6" t="str">
            <v xml:space="preserve">   dav. Göttingen, Stadt</v>
          </cell>
          <cell r="C6" t="str">
            <v>"   dav. Göttingen, Stadt"</v>
          </cell>
        </row>
        <row r="7">
          <cell r="A7">
            <v>152999</v>
          </cell>
          <cell r="B7" t="str">
            <v xml:space="preserve">   dav. Göttingen, Umland</v>
          </cell>
          <cell r="C7" t="str">
            <v>"   dav. Göttingen, Umland"</v>
          </cell>
        </row>
        <row r="8">
          <cell r="A8">
            <v>153</v>
          </cell>
          <cell r="B8" t="str">
            <v>Goslar</v>
          </cell>
          <cell r="C8" t="str">
            <v>"Goslar"</v>
          </cell>
        </row>
        <row r="9">
          <cell r="A9">
            <v>154</v>
          </cell>
          <cell r="B9" t="str">
            <v>Helmstedt</v>
          </cell>
          <cell r="C9" t="str">
            <v>"Helmstedt"</v>
          </cell>
        </row>
        <row r="10">
          <cell r="A10">
            <v>155</v>
          </cell>
          <cell r="B10" t="str">
            <v>Northeim</v>
          </cell>
          <cell r="C10" t="str">
            <v>"Northeim"</v>
          </cell>
        </row>
        <row r="11">
          <cell r="A11">
            <v>156</v>
          </cell>
          <cell r="B11" t="str">
            <v>Osterode</v>
          </cell>
          <cell r="C11" t="str">
            <v>"Osterode"</v>
          </cell>
        </row>
        <row r="12">
          <cell r="A12">
            <v>157</v>
          </cell>
          <cell r="B12" t="str">
            <v>Peine</v>
          </cell>
          <cell r="C12" t="str">
            <v>"Peine"</v>
          </cell>
        </row>
        <row r="13">
          <cell r="A13">
            <v>158</v>
          </cell>
          <cell r="B13" t="str">
            <v>Wolfenbüttel</v>
          </cell>
          <cell r="C13" t="str">
            <v>"Wolfenbüttel"</v>
          </cell>
        </row>
        <row r="14">
          <cell r="A14">
            <v>159</v>
          </cell>
          <cell r="B14" t="str">
            <v>Göttingen</v>
          </cell>
          <cell r="C14" t="str">
            <v>"Göttingen"</v>
          </cell>
        </row>
        <row r="15">
          <cell r="A15">
            <v>159016</v>
          </cell>
          <cell r="B15" t="str">
            <v xml:space="preserve">   dav. Göttingen, Stadt</v>
          </cell>
          <cell r="C15" t="str">
            <v>"   dav. Göttingen, Stadt"</v>
          </cell>
        </row>
        <row r="16">
          <cell r="A16">
            <v>159999</v>
          </cell>
          <cell r="B16" t="str">
            <v xml:space="preserve">   dav. Göttingen, Umland</v>
          </cell>
          <cell r="C16" t="str">
            <v>"   dav. Göttingen, Umland"</v>
          </cell>
        </row>
        <row r="17">
          <cell r="A17">
            <v>1</v>
          </cell>
          <cell r="B17" t="str">
            <v>Statistische Region Braunschweig</v>
          </cell>
          <cell r="C17" t="str">
            <v>"Statistische Region Braunschweig"</v>
          </cell>
        </row>
        <row r="18">
          <cell r="A18">
            <v>241</v>
          </cell>
          <cell r="B18" t="str">
            <v>Region Hannover</v>
          </cell>
          <cell r="C18" t="str">
            <v>"Region Hannover"</v>
          </cell>
        </row>
        <row r="19">
          <cell r="A19">
            <v>241001</v>
          </cell>
          <cell r="B19" t="str">
            <v>dav. Hannover, Lhst.</v>
          </cell>
          <cell r="C19" t="str">
            <v>"dav. Hannover, Lhst."</v>
          </cell>
        </row>
        <row r="20">
          <cell r="A20">
            <v>241999</v>
          </cell>
          <cell r="B20" t="str">
            <v>dav. Hannover, Umland</v>
          </cell>
          <cell r="C20" t="str">
            <v>"dav. Hannover, Umland"</v>
          </cell>
        </row>
        <row r="21">
          <cell r="A21">
            <v>251</v>
          </cell>
          <cell r="B21" t="str">
            <v>Diepholz</v>
          </cell>
          <cell r="C21" t="str">
            <v>"Diepholz"</v>
          </cell>
        </row>
        <row r="22">
          <cell r="A22">
            <v>252</v>
          </cell>
          <cell r="B22" t="str">
            <v>Hameln-Pyrmont</v>
          </cell>
          <cell r="C22" t="str">
            <v>"Hameln-Pyrmont"</v>
          </cell>
        </row>
        <row r="23">
          <cell r="A23">
            <v>254</v>
          </cell>
          <cell r="B23" t="str">
            <v>Hildesheim</v>
          </cell>
          <cell r="C23" t="str">
            <v>"Hildesheim"</v>
          </cell>
        </row>
        <row r="24">
          <cell r="A24">
            <v>254021</v>
          </cell>
          <cell r="B24" t="str">
            <v xml:space="preserve">   dav. Hildesheim, Stadt</v>
          </cell>
          <cell r="C24" t="str">
            <v>"   dav. Hildesheim, Stadt"</v>
          </cell>
        </row>
        <row r="25">
          <cell r="A25">
            <v>254999</v>
          </cell>
          <cell r="B25" t="str">
            <v xml:space="preserve">   dav. Hildesheim, Umland</v>
          </cell>
          <cell r="C25" t="str">
            <v>"   dav. Hildesheim, Umland"</v>
          </cell>
        </row>
        <row r="26">
          <cell r="A26">
            <v>255</v>
          </cell>
          <cell r="B26" t="str">
            <v>Holzminden</v>
          </cell>
          <cell r="C26" t="str">
            <v>"Holzminden"</v>
          </cell>
        </row>
        <row r="27">
          <cell r="A27">
            <v>256</v>
          </cell>
          <cell r="B27" t="str">
            <v>Nienburg (Weser)</v>
          </cell>
          <cell r="C27" t="str">
            <v>"Nienburg (Weser)"</v>
          </cell>
        </row>
        <row r="28">
          <cell r="A28">
            <v>257</v>
          </cell>
          <cell r="B28" t="str">
            <v>Schaumburg</v>
          </cell>
          <cell r="C28" t="str">
            <v>"Schaumburg"</v>
          </cell>
        </row>
        <row r="29">
          <cell r="A29">
            <v>2</v>
          </cell>
          <cell r="B29" t="str">
            <v>Statistische Region Hannover</v>
          </cell>
          <cell r="C29" t="str">
            <v>"Statistische Region Hannover"</v>
          </cell>
        </row>
        <row r="30">
          <cell r="A30">
            <v>351</v>
          </cell>
          <cell r="B30" t="str">
            <v>Celle</v>
          </cell>
          <cell r="C30" t="str">
            <v>"Celle"</v>
          </cell>
        </row>
        <row r="31">
          <cell r="A31">
            <v>352</v>
          </cell>
          <cell r="B31" t="str">
            <v>Cuxhaven</v>
          </cell>
          <cell r="C31" t="str">
            <v>"Cuxhaven"</v>
          </cell>
        </row>
        <row r="32">
          <cell r="A32">
            <v>353</v>
          </cell>
          <cell r="B32" t="str">
            <v>Harburg</v>
          </cell>
          <cell r="C32" t="str">
            <v>"Harburg"</v>
          </cell>
        </row>
        <row r="33">
          <cell r="A33">
            <v>354</v>
          </cell>
          <cell r="B33" t="str">
            <v>Lüchow-Dannenberg</v>
          </cell>
          <cell r="C33" t="str">
            <v>"Lüchow-Dannenberg"</v>
          </cell>
        </row>
        <row r="34">
          <cell r="A34">
            <v>354360</v>
          </cell>
          <cell r="B34" t="str">
            <v>Lüchow-Dannenberg / Uelzen</v>
          </cell>
          <cell r="C34" t="str">
            <v>"Lüchow-Dannenberg / Uelzen"</v>
          </cell>
        </row>
        <row r="35">
          <cell r="A35" t="str">
            <v>360/ 354</v>
          </cell>
          <cell r="B35" t="str">
            <v>Uelzen Lüchow-Dannenberg</v>
          </cell>
          <cell r="C35" t="str">
            <v>"Uelzen Lüchow-Dannenberg"</v>
          </cell>
        </row>
        <row r="36">
          <cell r="A36">
            <v>355</v>
          </cell>
          <cell r="B36" t="str">
            <v>Lüneburg</v>
          </cell>
          <cell r="C36" t="str">
            <v>"Lüneburg"</v>
          </cell>
        </row>
        <row r="37">
          <cell r="A37">
            <v>356</v>
          </cell>
          <cell r="B37" t="str">
            <v>Osterholz</v>
          </cell>
          <cell r="C37" t="str">
            <v>"Osterholz"</v>
          </cell>
        </row>
        <row r="38">
          <cell r="A38">
            <v>357</v>
          </cell>
          <cell r="B38" t="str">
            <v>Rotenburg (Wümme)</v>
          </cell>
          <cell r="C38" t="str">
            <v>"Rotenburg (Wümme)"</v>
          </cell>
        </row>
        <row r="39">
          <cell r="A39">
            <v>358</v>
          </cell>
          <cell r="B39" t="str">
            <v>Heidekreis</v>
          </cell>
          <cell r="C39" t="str">
            <v>"Heidekreis"</v>
          </cell>
        </row>
        <row r="40">
          <cell r="A40">
            <v>359</v>
          </cell>
          <cell r="B40" t="str">
            <v>Stade</v>
          </cell>
          <cell r="C40" t="str">
            <v>"Stade"</v>
          </cell>
        </row>
        <row r="41">
          <cell r="A41">
            <v>360</v>
          </cell>
          <cell r="B41" t="str">
            <v>Uelzen</v>
          </cell>
          <cell r="C41" t="str">
            <v>"Uelzen"</v>
          </cell>
        </row>
        <row r="42">
          <cell r="A42">
            <v>361</v>
          </cell>
          <cell r="B42" t="str">
            <v>Verden</v>
          </cell>
          <cell r="C42" t="str">
            <v>"Verden"</v>
          </cell>
        </row>
        <row r="43">
          <cell r="A43">
            <v>3</v>
          </cell>
          <cell r="B43" t="str">
            <v>Statistische Region Lüneburg</v>
          </cell>
          <cell r="C43" t="str">
            <v>"Statistische Region Lüneburg"</v>
          </cell>
        </row>
        <row r="44">
          <cell r="A44">
            <v>401</v>
          </cell>
          <cell r="B44" t="str">
            <v>Delmenhorst, Stadt</v>
          </cell>
          <cell r="C44" t="str">
            <v>"Delmenhorst, Stadt"</v>
          </cell>
        </row>
        <row r="45">
          <cell r="A45">
            <v>402457</v>
          </cell>
          <cell r="B45" t="str">
            <v>Emden, Stadt / Leer</v>
          </cell>
          <cell r="C45" t="str">
            <v>"Emden, Stadt / Leer"</v>
          </cell>
        </row>
        <row r="46">
          <cell r="A46">
            <v>455462</v>
          </cell>
          <cell r="B46" t="str">
            <v>Friesland / Wittmund</v>
          </cell>
          <cell r="C46" t="str">
            <v>"Friesland / Wittmund"</v>
          </cell>
        </row>
        <row r="47">
          <cell r="A47">
            <v>402</v>
          </cell>
          <cell r="B47" t="str">
            <v>Emden, Stadt</v>
          </cell>
          <cell r="C47" t="str">
            <v>"Emden, Stadt"</v>
          </cell>
        </row>
        <row r="48">
          <cell r="A48" t="str">
            <v>402 / 457</v>
          </cell>
          <cell r="B48" t="str">
            <v>Emden, Stadt / Leer</v>
          </cell>
          <cell r="C48" t="str">
            <v>"Emden, Stadt / Leer"</v>
          </cell>
        </row>
        <row r="49">
          <cell r="A49" t="str">
            <v>402 / 457</v>
          </cell>
          <cell r="B49" t="str">
            <v>Leer / Emden, Stadt</v>
          </cell>
          <cell r="C49" t="str">
            <v>"Leer / Emden, Stadt"</v>
          </cell>
        </row>
        <row r="50">
          <cell r="A50">
            <v>403</v>
          </cell>
          <cell r="B50" t="str">
            <v>Oldenburg (Oldb), Stadt</v>
          </cell>
          <cell r="C50" t="str">
            <v>"Oldenburg (Oldb), Stadt"</v>
          </cell>
        </row>
        <row r="51">
          <cell r="A51">
            <v>404</v>
          </cell>
          <cell r="B51" t="str">
            <v>Osnabrück, Stadt</v>
          </cell>
          <cell r="C51" t="str">
            <v>"Osnabrück, Stadt"</v>
          </cell>
        </row>
        <row r="52">
          <cell r="A52">
            <v>405</v>
          </cell>
          <cell r="B52" t="str">
            <v>Wilhelmshaven, Stadt</v>
          </cell>
          <cell r="C52" t="str">
            <v>"Wilhelmshaven, Stadt"</v>
          </cell>
        </row>
        <row r="53">
          <cell r="A53">
            <v>451</v>
          </cell>
          <cell r="B53" t="str">
            <v>Ammerland</v>
          </cell>
          <cell r="C53" t="str">
            <v>"Ammerland"</v>
          </cell>
        </row>
        <row r="54">
          <cell r="A54">
            <v>452</v>
          </cell>
          <cell r="B54" t="str">
            <v>Aurich</v>
          </cell>
          <cell r="C54" t="str">
            <v>"Aurich"</v>
          </cell>
        </row>
        <row r="55">
          <cell r="A55">
            <v>453</v>
          </cell>
          <cell r="B55" t="str">
            <v>Cloppenburg</v>
          </cell>
          <cell r="C55" t="str">
            <v>"Cloppenburg"</v>
          </cell>
        </row>
        <row r="56">
          <cell r="A56">
            <v>454</v>
          </cell>
          <cell r="B56" t="str">
            <v>Emsland</v>
          </cell>
          <cell r="C56" t="str">
            <v>"Emsland"</v>
          </cell>
        </row>
        <row r="57">
          <cell r="A57">
            <v>455</v>
          </cell>
          <cell r="B57" t="str">
            <v>Friesland</v>
          </cell>
          <cell r="C57" t="str">
            <v>"Friesland"</v>
          </cell>
        </row>
        <row r="58">
          <cell r="A58" t="str">
            <v>455 / 462</v>
          </cell>
          <cell r="B58" t="str">
            <v>Friesland / Wittmund</v>
          </cell>
          <cell r="C58" t="str">
            <v>"Friesland / Wittmund"</v>
          </cell>
        </row>
        <row r="59">
          <cell r="A59" t="str">
            <v>455 / 462</v>
          </cell>
          <cell r="B59" t="str">
            <v>Wittmund / Friesland</v>
          </cell>
          <cell r="C59" t="str">
            <v>"Wittmund / Friesland"</v>
          </cell>
        </row>
        <row r="60">
          <cell r="A60">
            <v>456</v>
          </cell>
          <cell r="B60" t="str">
            <v>Grafschaft Bentheim</v>
          </cell>
          <cell r="C60" t="str">
            <v>"Grafschaft Bentheim"</v>
          </cell>
        </row>
        <row r="61">
          <cell r="A61">
            <v>457</v>
          </cell>
          <cell r="B61" t="str">
            <v>Leer</v>
          </cell>
          <cell r="C61" t="str">
            <v>"Leer"</v>
          </cell>
        </row>
        <row r="62">
          <cell r="A62">
            <v>458</v>
          </cell>
          <cell r="B62" t="str">
            <v>Oldenburg</v>
          </cell>
          <cell r="C62" t="str">
            <v>"Oldenburg"</v>
          </cell>
        </row>
        <row r="63">
          <cell r="A63">
            <v>459</v>
          </cell>
          <cell r="B63" t="str">
            <v>Osnabrück</v>
          </cell>
          <cell r="C63" t="str">
            <v>"Osnabrück"</v>
          </cell>
        </row>
        <row r="64">
          <cell r="A64">
            <v>460</v>
          </cell>
          <cell r="B64" t="str">
            <v>Vechta</v>
          </cell>
          <cell r="C64" t="str">
            <v>"Vechta"</v>
          </cell>
        </row>
        <row r="65">
          <cell r="A65">
            <v>461</v>
          </cell>
          <cell r="B65" t="str">
            <v>Wesermarsch</v>
          </cell>
          <cell r="C65" t="str">
            <v>"Wesermarsch"</v>
          </cell>
        </row>
        <row r="66">
          <cell r="A66">
            <v>462</v>
          </cell>
          <cell r="B66" t="str">
            <v>Wittmund</v>
          </cell>
          <cell r="C66" t="str">
            <v>"Wittmund"</v>
          </cell>
        </row>
        <row r="67">
          <cell r="A67">
            <v>4</v>
          </cell>
          <cell r="B67" t="str">
            <v>Statistische Region Weser-Ems</v>
          </cell>
          <cell r="C67" t="str">
            <v>"Statistische Region Weser-Ems"</v>
          </cell>
        </row>
        <row r="68">
          <cell r="A68">
            <v>0</v>
          </cell>
          <cell r="B68" t="str">
            <v>Niedersachsen</v>
          </cell>
          <cell r="C68" t="str">
            <v>"Niedersachsen"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1_Download"/>
      <sheetName val="4-1-1_CSV_Vorbereitung"/>
      <sheetName val="4-1-1_CSV_Export"/>
      <sheetName val="2022_4-1-1_Rohdaten"/>
      <sheetName val="2022_Rohdaten_Prozent"/>
      <sheetName val="2021_4-1-1_Rohdaten"/>
    </sheetNames>
    <sheetDataSet>
      <sheetData sheetId="0"/>
      <sheetData sheetId="1"/>
      <sheetData sheetId="2"/>
      <sheetData sheetId="3">
        <row r="567">
          <cell r="C567">
            <v>0</v>
          </cell>
          <cell r="D567">
            <v>2022</v>
          </cell>
          <cell r="E567">
            <v>0</v>
          </cell>
          <cell r="F567" t="str">
            <v xml:space="preserve">Niedersachsen                 </v>
          </cell>
          <cell r="G567">
            <v>2022</v>
          </cell>
        </row>
        <row r="568">
          <cell r="C568">
            <v>1</v>
          </cell>
          <cell r="D568">
            <v>12022</v>
          </cell>
          <cell r="E568">
            <v>100000</v>
          </cell>
          <cell r="F568" t="str">
            <v xml:space="preserve">Braunschweig                  </v>
          </cell>
          <cell r="G568">
            <v>2022</v>
          </cell>
        </row>
        <row r="569">
          <cell r="C569">
            <v>101</v>
          </cell>
          <cell r="D569">
            <v>1012022</v>
          </cell>
          <cell r="E569">
            <v>101000</v>
          </cell>
          <cell r="F569" t="str">
            <v xml:space="preserve">Braunschweig,Stadt            </v>
          </cell>
          <cell r="G569">
            <v>2022</v>
          </cell>
        </row>
        <row r="570">
          <cell r="C570">
            <v>102</v>
          </cell>
          <cell r="D570">
            <v>1022022</v>
          </cell>
          <cell r="E570">
            <v>102000</v>
          </cell>
          <cell r="F570" t="str">
            <v xml:space="preserve">Salzgitter,Stadt              </v>
          </cell>
          <cell r="G570">
            <v>2022</v>
          </cell>
        </row>
        <row r="571">
          <cell r="C571">
            <v>103</v>
          </cell>
          <cell r="D571">
            <v>1032022</v>
          </cell>
          <cell r="E571">
            <v>103000</v>
          </cell>
          <cell r="F571" t="str">
            <v xml:space="preserve">Wolfsburg,Stadt               </v>
          </cell>
          <cell r="G571">
            <v>2022</v>
          </cell>
        </row>
        <row r="572">
          <cell r="C572">
            <v>151</v>
          </cell>
          <cell r="D572">
            <v>1512022</v>
          </cell>
          <cell r="E572">
            <v>151000</v>
          </cell>
          <cell r="F572" t="str">
            <v xml:space="preserve">Gifhorn                       </v>
          </cell>
          <cell r="G572">
            <v>2022</v>
          </cell>
        </row>
        <row r="573">
          <cell r="C573">
            <v>153</v>
          </cell>
          <cell r="D573">
            <v>1532022</v>
          </cell>
          <cell r="E573">
            <v>153000</v>
          </cell>
          <cell r="F573" t="str">
            <v xml:space="preserve">Goslar                        </v>
          </cell>
          <cell r="G573">
            <v>2022</v>
          </cell>
        </row>
        <row r="574">
          <cell r="C574">
            <v>154</v>
          </cell>
          <cell r="D574">
            <v>1542022</v>
          </cell>
          <cell r="E574">
            <v>154000</v>
          </cell>
          <cell r="F574" t="str">
            <v xml:space="preserve">Helmstedt                     </v>
          </cell>
          <cell r="G574">
            <v>2022</v>
          </cell>
        </row>
        <row r="575">
          <cell r="C575">
            <v>155</v>
          </cell>
          <cell r="D575">
            <v>1552022</v>
          </cell>
          <cell r="E575">
            <v>155000</v>
          </cell>
          <cell r="F575" t="str">
            <v xml:space="preserve">Northeim                      </v>
          </cell>
          <cell r="G575">
            <v>2022</v>
          </cell>
        </row>
        <row r="576">
          <cell r="C576">
            <v>157</v>
          </cell>
          <cell r="D576">
            <v>1572022</v>
          </cell>
          <cell r="E576">
            <v>157000</v>
          </cell>
          <cell r="F576" t="str">
            <v xml:space="preserve">Peine                         </v>
          </cell>
          <cell r="G576">
            <v>2022</v>
          </cell>
        </row>
        <row r="577">
          <cell r="C577">
            <v>158</v>
          </cell>
          <cell r="D577">
            <v>1582022</v>
          </cell>
          <cell r="E577">
            <v>158000</v>
          </cell>
          <cell r="F577" t="str">
            <v xml:space="preserve">Wolfenbüttel                  </v>
          </cell>
          <cell r="G577">
            <v>2022</v>
          </cell>
        </row>
        <row r="578">
          <cell r="C578">
            <v>159</v>
          </cell>
          <cell r="D578">
            <v>1592022</v>
          </cell>
          <cell r="E578">
            <v>159000</v>
          </cell>
          <cell r="F578" t="str">
            <v xml:space="preserve">Göttingen                     </v>
          </cell>
          <cell r="G578">
            <v>2022</v>
          </cell>
        </row>
        <row r="579">
          <cell r="C579">
            <v>2</v>
          </cell>
          <cell r="D579">
            <v>22022</v>
          </cell>
          <cell r="E579">
            <v>200000</v>
          </cell>
          <cell r="F579" t="str">
            <v xml:space="preserve">Hannover                      </v>
          </cell>
          <cell r="G579">
            <v>2022</v>
          </cell>
        </row>
        <row r="580">
          <cell r="C580">
            <v>241</v>
          </cell>
          <cell r="D580">
            <v>2412022</v>
          </cell>
          <cell r="E580">
            <v>241000</v>
          </cell>
          <cell r="F580" t="str">
            <v xml:space="preserve">Hannover, Region              </v>
          </cell>
          <cell r="G580">
            <v>2022</v>
          </cell>
        </row>
        <row r="581">
          <cell r="C581">
            <v>241001</v>
          </cell>
          <cell r="D581">
            <v>2410012022</v>
          </cell>
          <cell r="E581">
            <v>241001</v>
          </cell>
          <cell r="F581" t="str">
            <v xml:space="preserve">Hannover,Landeshauptstadt     </v>
          </cell>
          <cell r="G581">
            <v>2022</v>
          </cell>
        </row>
        <row r="582">
          <cell r="C582">
            <v>241999</v>
          </cell>
          <cell r="D582">
            <v>2419992022</v>
          </cell>
          <cell r="E582">
            <v>241999</v>
          </cell>
          <cell r="F582" t="str">
            <v>Hannover, Umland</v>
          </cell>
          <cell r="G582">
            <v>2022</v>
          </cell>
        </row>
        <row r="583">
          <cell r="C583">
            <v>251</v>
          </cell>
          <cell r="D583">
            <v>2512022</v>
          </cell>
          <cell r="E583">
            <v>251000</v>
          </cell>
          <cell r="F583" t="str">
            <v xml:space="preserve">Diepholz                      </v>
          </cell>
          <cell r="G583">
            <v>2022</v>
          </cell>
        </row>
        <row r="584">
          <cell r="C584">
            <v>252</v>
          </cell>
          <cell r="D584">
            <v>2522022</v>
          </cell>
          <cell r="E584">
            <v>252000</v>
          </cell>
          <cell r="F584" t="str">
            <v xml:space="preserve">Hameln-Pyrmont                </v>
          </cell>
          <cell r="G584">
            <v>2022</v>
          </cell>
        </row>
        <row r="585">
          <cell r="C585">
            <v>254</v>
          </cell>
          <cell r="D585">
            <v>2542022</v>
          </cell>
          <cell r="E585">
            <v>254000</v>
          </cell>
          <cell r="F585" t="str">
            <v xml:space="preserve">Hildesheim                    </v>
          </cell>
          <cell r="G585">
            <v>2022</v>
          </cell>
        </row>
        <row r="586">
          <cell r="C586">
            <v>255</v>
          </cell>
          <cell r="D586">
            <v>2552022</v>
          </cell>
          <cell r="E586">
            <v>255000</v>
          </cell>
          <cell r="F586" t="str">
            <v xml:space="preserve">Holzminden                    </v>
          </cell>
          <cell r="G586">
            <v>2022</v>
          </cell>
        </row>
        <row r="587">
          <cell r="C587">
            <v>256</v>
          </cell>
          <cell r="D587">
            <v>2562022</v>
          </cell>
          <cell r="E587">
            <v>256000</v>
          </cell>
          <cell r="F587" t="str">
            <v xml:space="preserve">Nienburg (Weser)              </v>
          </cell>
          <cell r="G587">
            <v>2022</v>
          </cell>
        </row>
        <row r="588">
          <cell r="C588">
            <v>257</v>
          </cell>
          <cell r="D588">
            <v>2572022</v>
          </cell>
          <cell r="E588">
            <v>257000</v>
          </cell>
          <cell r="F588" t="str">
            <v xml:space="preserve">Schaumburg                    </v>
          </cell>
          <cell r="G588">
            <v>2022</v>
          </cell>
        </row>
        <row r="589">
          <cell r="C589">
            <v>3</v>
          </cell>
          <cell r="D589">
            <v>32022</v>
          </cell>
          <cell r="E589">
            <v>300000</v>
          </cell>
          <cell r="F589" t="str">
            <v xml:space="preserve">Lüneburg                      </v>
          </cell>
          <cell r="G589">
            <v>2022</v>
          </cell>
        </row>
        <row r="590">
          <cell r="C590">
            <v>351</v>
          </cell>
          <cell r="D590">
            <v>3512022</v>
          </cell>
          <cell r="E590">
            <v>351000</v>
          </cell>
          <cell r="F590" t="str">
            <v xml:space="preserve">Celle                         </v>
          </cell>
          <cell r="G590">
            <v>2022</v>
          </cell>
        </row>
        <row r="591">
          <cell r="C591">
            <v>352</v>
          </cell>
          <cell r="D591">
            <v>3522022</v>
          </cell>
          <cell r="E591">
            <v>352000</v>
          </cell>
          <cell r="F591" t="str">
            <v xml:space="preserve">Cuxhaven                      </v>
          </cell>
          <cell r="G591">
            <v>2022</v>
          </cell>
        </row>
        <row r="592">
          <cell r="C592">
            <v>353</v>
          </cell>
          <cell r="D592">
            <v>3532022</v>
          </cell>
          <cell r="E592">
            <v>353000</v>
          </cell>
          <cell r="F592" t="str">
            <v xml:space="preserve">Harburg                       </v>
          </cell>
          <cell r="G592">
            <v>2022</v>
          </cell>
        </row>
        <row r="593">
          <cell r="C593">
            <v>354</v>
          </cell>
          <cell r="D593">
            <v>3542022</v>
          </cell>
          <cell r="E593">
            <v>354000</v>
          </cell>
          <cell r="F593" t="str">
            <v xml:space="preserve">Lüchow-Dannenberg             </v>
          </cell>
          <cell r="G593">
            <v>2022</v>
          </cell>
        </row>
        <row r="594">
          <cell r="C594">
            <v>355</v>
          </cell>
          <cell r="D594">
            <v>3552022</v>
          </cell>
          <cell r="E594">
            <v>355000</v>
          </cell>
          <cell r="F594" t="str">
            <v xml:space="preserve">Lüneburg                      </v>
          </cell>
          <cell r="G594">
            <v>2022</v>
          </cell>
        </row>
        <row r="595">
          <cell r="C595">
            <v>356</v>
          </cell>
          <cell r="D595">
            <v>3562022</v>
          </cell>
          <cell r="E595">
            <v>356000</v>
          </cell>
          <cell r="F595" t="str">
            <v xml:space="preserve">Osterholz                     </v>
          </cell>
          <cell r="G595">
            <v>2022</v>
          </cell>
        </row>
        <row r="596">
          <cell r="C596">
            <v>357</v>
          </cell>
          <cell r="D596">
            <v>3572022</v>
          </cell>
          <cell r="E596">
            <v>357000</v>
          </cell>
          <cell r="F596" t="str">
            <v xml:space="preserve">Rotenburg (Wümme)             </v>
          </cell>
          <cell r="G596">
            <v>2022</v>
          </cell>
        </row>
        <row r="597">
          <cell r="C597">
            <v>358</v>
          </cell>
          <cell r="D597">
            <v>3582022</v>
          </cell>
          <cell r="E597">
            <v>358000</v>
          </cell>
          <cell r="F597" t="str">
            <v xml:space="preserve">Heidekreis                    </v>
          </cell>
          <cell r="G597">
            <v>2022</v>
          </cell>
        </row>
        <row r="598">
          <cell r="C598">
            <v>359</v>
          </cell>
          <cell r="D598">
            <v>3592022</v>
          </cell>
          <cell r="E598">
            <v>359000</v>
          </cell>
          <cell r="F598" t="str">
            <v xml:space="preserve">Stade                         </v>
          </cell>
          <cell r="G598">
            <v>2022</v>
          </cell>
        </row>
        <row r="599">
          <cell r="C599">
            <v>360</v>
          </cell>
          <cell r="D599">
            <v>3602022</v>
          </cell>
          <cell r="E599">
            <v>360000</v>
          </cell>
          <cell r="F599" t="str">
            <v xml:space="preserve">Uelzen                        </v>
          </cell>
          <cell r="G599">
            <v>2022</v>
          </cell>
        </row>
        <row r="600">
          <cell r="C600">
            <v>361</v>
          </cell>
          <cell r="D600">
            <v>3612022</v>
          </cell>
          <cell r="E600">
            <v>361000</v>
          </cell>
          <cell r="F600" t="str">
            <v xml:space="preserve">Verden                        </v>
          </cell>
          <cell r="G600">
            <v>2022</v>
          </cell>
        </row>
        <row r="601">
          <cell r="C601">
            <v>4</v>
          </cell>
          <cell r="D601">
            <v>42022</v>
          </cell>
          <cell r="E601">
            <v>400000</v>
          </cell>
          <cell r="F601" t="str">
            <v xml:space="preserve">Weser-Ems                     </v>
          </cell>
          <cell r="G601">
            <v>2022</v>
          </cell>
        </row>
        <row r="602">
          <cell r="C602">
            <v>401</v>
          </cell>
          <cell r="D602">
            <v>4012022</v>
          </cell>
          <cell r="E602">
            <v>401000</v>
          </cell>
          <cell r="F602" t="str">
            <v xml:space="preserve">Delmenhorst,Stadt             </v>
          </cell>
          <cell r="G602">
            <v>2022</v>
          </cell>
        </row>
        <row r="603">
          <cell r="C603">
            <v>402</v>
          </cell>
          <cell r="D603">
            <v>4022022</v>
          </cell>
          <cell r="E603">
            <v>402000</v>
          </cell>
          <cell r="F603" t="str">
            <v xml:space="preserve">Emden,Stadt                   </v>
          </cell>
          <cell r="G603">
            <v>2022</v>
          </cell>
        </row>
        <row r="604">
          <cell r="C604">
            <v>403</v>
          </cell>
          <cell r="D604">
            <v>4032022</v>
          </cell>
          <cell r="E604">
            <v>403000</v>
          </cell>
          <cell r="F604" t="str">
            <v xml:space="preserve">Oldenburg(Oldb),Stadt         </v>
          </cell>
          <cell r="G604">
            <v>2022</v>
          </cell>
        </row>
        <row r="605">
          <cell r="C605">
            <v>404</v>
          </cell>
          <cell r="D605">
            <v>4042022</v>
          </cell>
          <cell r="E605">
            <v>404000</v>
          </cell>
          <cell r="F605" t="str">
            <v xml:space="preserve">Osnabrück,Stadt               </v>
          </cell>
          <cell r="G605">
            <v>2022</v>
          </cell>
        </row>
        <row r="606">
          <cell r="C606">
            <v>405</v>
          </cell>
          <cell r="D606">
            <v>4052022</v>
          </cell>
          <cell r="E606">
            <v>405000</v>
          </cell>
          <cell r="F606" t="str">
            <v xml:space="preserve">Wilhelmshaven,Stadt           </v>
          </cell>
          <cell r="G606">
            <v>2022</v>
          </cell>
        </row>
        <row r="607">
          <cell r="C607">
            <v>451</v>
          </cell>
          <cell r="D607">
            <v>4512022</v>
          </cell>
          <cell r="E607">
            <v>451000</v>
          </cell>
          <cell r="F607" t="str">
            <v xml:space="preserve">Ammerland                     </v>
          </cell>
          <cell r="G607">
            <v>2022</v>
          </cell>
        </row>
        <row r="608">
          <cell r="C608">
            <v>452</v>
          </cell>
          <cell r="D608">
            <v>4522022</v>
          </cell>
          <cell r="E608">
            <v>452000</v>
          </cell>
          <cell r="F608" t="str">
            <v xml:space="preserve">Aurich                        </v>
          </cell>
          <cell r="G608">
            <v>2022</v>
          </cell>
        </row>
        <row r="609">
          <cell r="C609">
            <v>453</v>
          </cell>
          <cell r="D609">
            <v>4532022</v>
          </cell>
          <cell r="E609">
            <v>453000</v>
          </cell>
          <cell r="F609" t="str">
            <v xml:space="preserve">Cloppenburg                   </v>
          </cell>
          <cell r="G609">
            <v>2022</v>
          </cell>
        </row>
        <row r="610">
          <cell r="C610">
            <v>454</v>
          </cell>
          <cell r="D610">
            <v>4542022</v>
          </cell>
          <cell r="E610">
            <v>454000</v>
          </cell>
          <cell r="F610" t="str">
            <v xml:space="preserve">Emsland                       </v>
          </cell>
          <cell r="G610">
            <v>2022</v>
          </cell>
        </row>
        <row r="611">
          <cell r="C611">
            <v>455</v>
          </cell>
          <cell r="D611">
            <v>4552022</v>
          </cell>
          <cell r="E611">
            <v>455000</v>
          </cell>
          <cell r="F611" t="str">
            <v xml:space="preserve">Friesland                     </v>
          </cell>
          <cell r="G611">
            <v>2022</v>
          </cell>
        </row>
        <row r="612">
          <cell r="C612">
            <v>456</v>
          </cell>
          <cell r="D612">
            <v>4562022</v>
          </cell>
          <cell r="E612">
            <v>456000</v>
          </cell>
          <cell r="F612" t="str">
            <v xml:space="preserve">Grafschaft Bentheim           </v>
          </cell>
          <cell r="G612">
            <v>2022</v>
          </cell>
        </row>
        <row r="613">
          <cell r="C613">
            <v>457</v>
          </cell>
          <cell r="D613">
            <v>4572022</v>
          </cell>
          <cell r="E613">
            <v>457000</v>
          </cell>
          <cell r="F613" t="str">
            <v xml:space="preserve">Leer                          </v>
          </cell>
          <cell r="G613">
            <v>2022</v>
          </cell>
        </row>
        <row r="614">
          <cell r="C614">
            <v>458</v>
          </cell>
          <cell r="D614">
            <v>4582022</v>
          </cell>
          <cell r="E614">
            <v>458000</v>
          </cell>
          <cell r="F614" t="str">
            <v xml:space="preserve">Oldenburg                     </v>
          </cell>
          <cell r="G614">
            <v>2022</v>
          </cell>
        </row>
        <row r="615">
          <cell r="C615">
            <v>459</v>
          </cell>
          <cell r="D615">
            <v>4592022</v>
          </cell>
          <cell r="E615">
            <v>459000</v>
          </cell>
          <cell r="F615" t="str">
            <v xml:space="preserve">Osnabrück                     </v>
          </cell>
          <cell r="G615">
            <v>2022</v>
          </cell>
        </row>
        <row r="616">
          <cell r="C616">
            <v>460</v>
          </cell>
          <cell r="D616">
            <v>4602022</v>
          </cell>
          <cell r="E616">
            <v>460000</v>
          </cell>
          <cell r="F616" t="str">
            <v xml:space="preserve">Vechta                        </v>
          </cell>
          <cell r="G616">
            <v>2022</v>
          </cell>
        </row>
        <row r="617">
          <cell r="C617">
            <v>461</v>
          </cell>
          <cell r="D617">
            <v>4612022</v>
          </cell>
          <cell r="E617">
            <v>461000</v>
          </cell>
          <cell r="F617" t="str">
            <v xml:space="preserve">Wesermarsch                   </v>
          </cell>
          <cell r="G617">
            <v>2022</v>
          </cell>
        </row>
        <row r="618">
          <cell r="C618">
            <v>462</v>
          </cell>
          <cell r="D618">
            <v>4622022</v>
          </cell>
          <cell r="E618">
            <v>462000</v>
          </cell>
          <cell r="F618" t="str">
            <v xml:space="preserve">Wittmund                      </v>
          </cell>
          <cell r="G618">
            <v>2022</v>
          </cell>
        </row>
      </sheetData>
      <sheetData sheetId="4"/>
      <sheetData sheetId="5">
        <row r="6">
          <cell r="G6">
            <v>2011</v>
          </cell>
        </row>
        <row r="7">
          <cell r="G7">
            <v>2011</v>
          </cell>
        </row>
        <row r="8">
          <cell r="G8">
            <v>2011</v>
          </cell>
        </row>
        <row r="9">
          <cell r="G9">
            <v>2011</v>
          </cell>
        </row>
        <row r="10">
          <cell r="G10">
            <v>2011</v>
          </cell>
        </row>
        <row r="11">
          <cell r="G11">
            <v>2011</v>
          </cell>
        </row>
        <row r="12">
          <cell r="G12">
            <v>2011</v>
          </cell>
        </row>
        <row r="13">
          <cell r="G13">
            <v>2011</v>
          </cell>
        </row>
        <row r="14">
          <cell r="G14">
            <v>2011</v>
          </cell>
        </row>
        <row r="15">
          <cell r="G15">
            <v>2011</v>
          </cell>
        </row>
        <row r="16">
          <cell r="G16">
            <v>2011</v>
          </cell>
        </row>
        <row r="17">
          <cell r="G17">
            <v>2011</v>
          </cell>
        </row>
        <row r="18">
          <cell r="G18">
            <v>2011</v>
          </cell>
        </row>
        <row r="19">
          <cell r="G19">
            <v>2011</v>
          </cell>
        </row>
        <row r="20">
          <cell r="G20">
            <v>2011</v>
          </cell>
        </row>
        <row r="21">
          <cell r="G21">
            <v>2011</v>
          </cell>
        </row>
        <row r="22">
          <cell r="G22">
            <v>2011</v>
          </cell>
        </row>
        <row r="23">
          <cell r="G23">
            <v>2011</v>
          </cell>
        </row>
        <row r="24">
          <cell r="G24">
            <v>2011</v>
          </cell>
        </row>
        <row r="25">
          <cell r="G25">
            <v>2011</v>
          </cell>
        </row>
        <row r="26">
          <cell r="G26">
            <v>2011</v>
          </cell>
        </row>
        <row r="27">
          <cell r="G27">
            <v>2011</v>
          </cell>
        </row>
        <row r="28">
          <cell r="G28">
            <v>2011</v>
          </cell>
        </row>
        <row r="29">
          <cell r="G29">
            <v>2011</v>
          </cell>
        </row>
        <row r="30">
          <cell r="G30">
            <v>2011</v>
          </cell>
        </row>
        <row r="31">
          <cell r="G31">
            <v>2011</v>
          </cell>
        </row>
        <row r="32">
          <cell r="G32">
            <v>2011</v>
          </cell>
        </row>
        <row r="33">
          <cell r="G33">
            <v>2011</v>
          </cell>
        </row>
        <row r="34">
          <cell r="G34">
            <v>2011</v>
          </cell>
        </row>
        <row r="35">
          <cell r="G35">
            <v>2011</v>
          </cell>
        </row>
        <row r="36">
          <cell r="G36">
            <v>2011</v>
          </cell>
        </row>
        <row r="37">
          <cell r="G37">
            <v>2011</v>
          </cell>
        </row>
        <row r="38">
          <cell r="G38">
            <v>2011</v>
          </cell>
        </row>
        <row r="39">
          <cell r="G39">
            <v>2011</v>
          </cell>
        </row>
        <row r="40">
          <cell r="G40">
            <v>2011</v>
          </cell>
        </row>
        <row r="41">
          <cell r="G41">
            <v>2011</v>
          </cell>
        </row>
        <row r="42">
          <cell r="G42">
            <v>2011</v>
          </cell>
        </row>
        <row r="43">
          <cell r="G43">
            <v>2011</v>
          </cell>
        </row>
        <row r="44">
          <cell r="G44">
            <v>2011</v>
          </cell>
        </row>
        <row r="45">
          <cell r="G45">
            <v>2011</v>
          </cell>
        </row>
        <row r="46">
          <cell r="G46">
            <v>2011</v>
          </cell>
        </row>
        <row r="47">
          <cell r="G47">
            <v>2011</v>
          </cell>
        </row>
        <row r="48">
          <cell r="G48">
            <v>2011</v>
          </cell>
        </row>
        <row r="49">
          <cell r="G49">
            <v>2011</v>
          </cell>
        </row>
        <row r="50">
          <cell r="G50">
            <v>2011</v>
          </cell>
        </row>
        <row r="51">
          <cell r="G51">
            <v>2011</v>
          </cell>
        </row>
        <row r="52">
          <cell r="G52">
            <v>2011</v>
          </cell>
        </row>
        <row r="53">
          <cell r="G53">
            <v>2011</v>
          </cell>
        </row>
        <row r="54">
          <cell r="G54">
            <v>2011</v>
          </cell>
        </row>
        <row r="55">
          <cell r="G55">
            <v>2011</v>
          </cell>
        </row>
        <row r="56">
          <cell r="G56">
            <v>2011</v>
          </cell>
        </row>
        <row r="57">
          <cell r="G57">
            <v>2011</v>
          </cell>
        </row>
        <row r="58">
          <cell r="G58">
            <v>2012</v>
          </cell>
        </row>
        <row r="59">
          <cell r="G59">
            <v>2012</v>
          </cell>
        </row>
        <row r="60">
          <cell r="G60">
            <v>2012</v>
          </cell>
        </row>
        <row r="61">
          <cell r="G61">
            <v>2012</v>
          </cell>
        </row>
        <row r="62">
          <cell r="G62">
            <v>2012</v>
          </cell>
        </row>
        <row r="63">
          <cell r="G63">
            <v>2012</v>
          </cell>
        </row>
        <row r="64">
          <cell r="G64">
            <v>2012</v>
          </cell>
        </row>
        <row r="65">
          <cell r="G65">
            <v>2012</v>
          </cell>
        </row>
        <row r="66">
          <cell r="G66">
            <v>2012</v>
          </cell>
        </row>
        <row r="67">
          <cell r="G67">
            <v>2012</v>
          </cell>
        </row>
        <row r="68">
          <cell r="G68">
            <v>2012</v>
          </cell>
        </row>
        <row r="69">
          <cell r="G69">
            <v>2012</v>
          </cell>
        </row>
        <row r="70">
          <cell r="G70">
            <v>2012</v>
          </cell>
        </row>
        <row r="71">
          <cell r="G71">
            <v>2012</v>
          </cell>
        </row>
        <row r="72">
          <cell r="G72">
            <v>2012</v>
          </cell>
        </row>
        <row r="73">
          <cell r="G73">
            <v>2012</v>
          </cell>
        </row>
        <row r="74">
          <cell r="G74">
            <v>2012</v>
          </cell>
        </row>
        <row r="75">
          <cell r="G75">
            <v>2012</v>
          </cell>
        </row>
        <row r="76">
          <cell r="G76">
            <v>2012</v>
          </cell>
        </row>
        <row r="77">
          <cell r="G77">
            <v>2012</v>
          </cell>
        </row>
        <row r="78">
          <cell r="G78">
            <v>2012</v>
          </cell>
        </row>
        <row r="79">
          <cell r="G79">
            <v>2012</v>
          </cell>
        </row>
        <row r="80">
          <cell r="G80">
            <v>2012</v>
          </cell>
        </row>
        <row r="81">
          <cell r="G81">
            <v>2012</v>
          </cell>
        </row>
        <row r="82">
          <cell r="G82">
            <v>2012</v>
          </cell>
        </row>
        <row r="83">
          <cell r="G83">
            <v>2012</v>
          </cell>
        </row>
        <row r="84">
          <cell r="G84">
            <v>2012</v>
          </cell>
        </row>
        <row r="85">
          <cell r="G85">
            <v>2012</v>
          </cell>
        </row>
        <row r="86">
          <cell r="G86">
            <v>2012</v>
          </cell>
        </row>
        <row r="87">
          <cell r="G87">
            <v>2012</v>
          </cell>
        </row>
        <row r="88">
          <cell r="G88">
            <v>2012</v>
          </cell>
        </row>
        <row r="89">
          <cell r="G89">
            <v>2012</v>
          </cell>
        </row>
        <row r="90">
          <cell r="G90">
            <v>2012</v>
          </cell>
        </row>
        <row r="91">
          <cell r="G91">
            <v>2012</v>
          </cell>
        </row>
        <row r="92">
          <cell r="G92">
            <v>2012</v>
          </cell>
        </row>
        <row r="93">
          <cell r="G93">
            <v>2012</v>
          </cell>
        </row>
        <row r="94">
          <cell r="G94">
            <v>2012</v>
          </cell>
        </row>
        <row r="95">
          <cell r="G95">
            <v>2012</v>
          </cell>
        </row>
        <row r="96">
          <cell r="G96">
            <v>2012</v>
          </cell>
        </row>
        <row r="97">
          <cell r="G97">
            <v>2012</v>
          </cell>
        </row>
        <row r="98">
          <cell r="G98">
            <v>2012</v>
          </cell>
        </row>
        <row r="99">
          <cell r="G99">
            <v>2012</v>
          </cell>
        </row>
        <row r="100">
          <cell r="G100">
            <v>2012</v>
          </cell>
        </row>
        <row r="101">
          <cell r="G101">
            <v>2012</v>
          </cell>
        </row>
        <row r="102">
          <cell r="G102">
            <v>2012</v>
          </cell>
        </row>
        <row r="103">
          <cell r="G103">
            <v>2012</v>
          </cell>
        </row>
        <row r="104">
          <cell r="G104">
            <v>2012</v>
          </cell>
        </row>
        <row r="105">
          <cell r="G105">
            <v>2012</v>
          </cell>
        </row>
        <row r="106">
          <cell r="G106">
            <v>2012</v>
          </cell>
        </row>
        <row r="107">
          <cell r="G107">
            <v>2012</v>
          </cell>
        </row>
        <row r="108">
          <cell r="G108">
            <v>2012</v>
          </cell>
        </row>
        <row r="109">
          <cell r="G109">
            <v>2012</v>
          </cell>
        </row>
        <row r="110">
          <cell r="G110">
            <v>2013</v>
          </cell>
        </row>
        <row r="111">
          <cell r="G111">
            <v>2013</v>
          </cell>
        </row>
        <row r="112">
          <cell r="G112">
            <v>2013</v>
          </cell>
        </row>
        <row r="113">
          <cell r="G113">
            <v>2013</v>
          </cell>
        </row>
        <row r="114">
          <cell r="G114">
            <v>2013</v>
          </cell>
        </row>
        <row r="115">
          <cell r="G115">
            <v>2013</v>
          </cell>
        </row>
        <row r="116">
          <cell r="G116">
            <v>2013</v>
          </cell>
        </row>
        <row r="117">
          <cell r="G117">
            <v>2013</v>
          </cell>
        </row>
        <row r="118">
          <cell r="G118">
            <v>2013</v>
          </cell>
        </row>
        <row r="119">
          <cell r="G119">
            <v>2013</v>
          </cell>
        </row>
        <row r="120">
          <cell r="G120">
            <v>2013</v>
          </cell>
        </row>
        <row r="121">
          <cell r="G121">
            <v>2013</v>
          </cell>
        </row>
        <row r="122">
          <cell r="G122">
            <v>2013</v>
          </cell>
        </row>
        <row r="123">
          <cell r="G123">
            <v>2013</v>
          </cell>
        </row>
        <row r="124">
          <cell r="G124">
            <v>2013</v>
          </cell>
        </row>
        <row r="125">
          <cell r="G125">
            <v>2013</v>
          </cell>
        </row>
        <row r="126">
          <cell r="G126">
            <v>2013</v>
          </cell>
        </row>
        <row r="127">
          <cell r="G127">
            <v>2013</v>
          </cell>
        </row>
        <row r="128">
          <cell r="G128">
            <v>2013</v>
          </cell>
        </row>
        <row r="129">
          <cell r="G129">
            <v>2013</v>
          </cell>
        </row>
        <row r="130">
          <cell r="G130">
            <v>2013</v>
          </cell>
        </row>
        <row r="131">
          <cell r="G131">
            <v>2013</v>
          </cell>
        </row>
        <row r="132">
          <cell r="G132">
            <v>2013</v>
          </cell>
        </row>
        <row r="133">
          <cell r="G133">
            <v>2013</v>
          </cell>
        </row>
        <row r="134">
          <cell r="G134">
            <v>2013</v>
          </cell>
        </row>
        <row r="135">
          <cell r="G135">
            <v>2013</v>
          </cell>
        </row>
        <row r="136">
          <cell r="G136">
            <v>2013</v>
          </cell>
        </row>
        <row r="137">
          <cell r="G137">
            <v>2013</v>
          </cell>
        </row>
        <row r="138">
          <cell r="G138">
            <v>2013</v>
          </cell>
        </row>
        <row r="139">
          <cell r="G139">
            <v>2013</v>
          </cell>
        </row>
        <row r="140">
          <cell r="G140">
            <v>2013</v>
          </cell>
        </row>
        <row r="141">
          <cell r="G141">
            <v>2013</v>
          </cell>
        </row>
        <row r="142">
          <cell r="G142">
            <v>2013</v>
          </cell>
        </row>
        <row r="143">
          <cell r="G143">
            <v>2013</v>
          </cell>
        </row>
        <row r="144">
          <cell r="G144">
            <v>2013</v>
          </cell>
        </row>
        <row r="145">
          <cell r="G145">
            <v>2013</v>
          </cell>
        </row>
        <row r="146">
          <cell r="G146">
            <v>2013</v>
          </cell>
        </row>
        <row r="147">
          <cell r="G147">
            <v>2013</v>
          </cell>
        </row>
        <row r="148">
          <cell r="G148">
            <v>2013</v>
          </cell>
        </row>
        <row r="149">
          <cell r="G149">
            <v>2013</v>
          </cell>
        </row>
        <row r="150">
          <cell r="G150">
            <v>2013</v>
          </cell>
        </row>
        <row r="151">
          <cell r="G151">
            <v>2013</v>
          </cell>
        </row>
        <row r="152">
          <cell r="G152">
            <v>2013</v>
          </cell>
        </row>
        <row r="153">
          <cell r="G153">
            <v>2013</v>
          </cell>
        </row>
        <row r="154">
          <cell r="G154">
            <v>2013</v>
          </cell>
        </row>
        <row r="155">
          <cell r="G155">
            <v>2013</v>
          </cell>
        </row>
        <row r="156">
          <cell r="G156">
            <v>2013</v>
          </cell>
        </row>
        <row r="157">
          <cell r="G157">
            <v>2013</v>
          </cell>
        </row>
        <row r="158">
          <cell r="G158">
            <v>2013</v>
          </cell>
        </row>
        <row r="159">
          <cell r="G159">
            <v>2013</v>
          </cell>
        </row>
        <row r="160">
          <cell r="G160">
            <v>2013</v>
          </cell>
        </row>
        <row r="161">
          <cell r="G161">
            <v>2013</v>
          </cell>
        </row>
        <row r="162">
          <cell r="G162">
            <v>2014</v>
          </cell>
        </row>
        <row r="163">
          <cell r="G163">
            <v>2014</v>
          </cell>
        </row>
        <row r="164">
          <cell r="G164">
            <v>2014</v>
          </cell>
        </row>
        <row r="165">
          <cell r="G165">
            <v>2014</v>
          </cell>
        </row>
        <row r="166">
          <cell r="G166">
            <v>2014</v>
          </cell>
        </row>
        <row r="167">
          <cell r="G167">
            <v>2014</v>
          </cell>
        </row>
        <row r="168">
          <cell r="G168">
            <v>2014</v>
          </cell>
        </row>
        <row r="169">
          <cell r="G169">
            <v>2014</v>
          </cell>
        </row>
        <row r="170">
          <cell r="G170">
            <v>2014</v>
          </cell>
        </row>
        <row r="171">
          <cell r="G171">
            <v>2014</v>
          </cell>
        </row>
        <row r="172">
          <cell r="G172">
            <v>2014</v>
          </cell>
        </row>
        <row r="173">
          <cell r="G173">
            <v>2014</v>
          </cell>
        </row>
        <row r="174">
          <cell r="G174">
            <v>2014</v>
          </cell>
        </row>
        <row r="175">
          <cell r="G175">
            <v>2014</v>
          </cell>
        </row>
        <row r="176">
          <cell r="G176">
            <v>2014</v>
          </cell>
        </row>
        <row r="177">
          <cell r="G177">
            <v>2014</v>
          </cell>
        </row>
        <row r="178">
          <cell r="G178">
            <v>2014</v>
          </cell>
        </row>
        <row r="179">
          <cell r="G179">
            <v>2014</v>
          </cell>
        </row>
        <row r="180">
          <cell r="G180">
            <v>2014</v>
          </cell>
        </row>
        <row r="181">
          <cell r="G181">
            <v>2014</v>
          </cell>
        </row>
        <row r="182">
          <cell r="G182">
            <v>2014</v>
          </cell>
        </row>
        <row r="183">
          <cell r="G183">
            <v>2014</v>
          </cell>
        </row>
        <row r="184">
          <cell r="G184">
            <v>2014</v>
          </cell>
        </row>
        <row r="185">
          <cell r="G185">
            <v>2014</v>
          </cell>
        </row>
        <row r="186">
          <cell r="G186">
            <v>2014</v>
          </cell>
        </row>
        <row r="187">
          <cell r="G187">
            <v>2014</v>
          </cell>
        </row>
        <row r="188">
          <cell r="G188">
            <v>2014</v>
          </cell>
        </row>
        <row r="189">
          <cell r="G189">
            <v>2014</v>
          </cell>
        </row>
        <row r="190">
          <cell r="G190">
            <v>2014</v>
          </cell>
        </row>
        <row r="191">
          <cell r="G191">
            <v>2014</v>
          </cell>
        </row>
        <row r="192">
          <cell r="G192">
            <v>2014</v>
          </cell>
        </row>
        <row r="193">
          <cell r="G193">
            <v>2014</v>
          </cell>
        </row>
        <row r="194">
          <cell r="G194">
            <v>2014</v>
          </cell>
        </row>
        <row r="195">
          <cell r="G195">
            <v>2014</v>
          </cell>
        </row>
        <row r="196">
          <cell r="G196">
            <v>2014</v>
          </cell>
        </row>
        <row r="197">
          <cell r="G197">
            <v>2014</v>
          </cell>
        </row>
        <row r="198">
          <cell r="G198">
            <v>2014</v>
          </cell>
        </row>
        <row r="199">
          <cell r="G199">
            <v>2014</v>
          </cell>
        </row>
        <row r="200">
          <cell r="G200">
            <v>2014</v>
          </cell>
        </row>
        <row r="201">
          <cell r="G201">
            <v>2014</v>
          </cell>
        </row>
        <row r="202">
          <cell r="G202">
            <v>2014</v>
          </cell>
        </row>
        <row r="203">
          <cell r="G203">
            <v>2014</v>
          </cell>
        </row>
        <row r="204">
          <cell r="G204">
            <v>2014</v>
          </cell>
        </row>
        <row r="205">
          <cell r="G205">
            <v>2014</v>
          </cell>
        </row>
        <row r="206">
          <cell r="G206">
            <v>2014</v>
          </cell>
        </row>
        <row r="207">
          <cell r="G207">
            <v>2014</v>
          </cell>
        </row>
        <row r="208">
          <cell r="G208">
            <v>2014</v>
          </cell>
        </row>
        <row r="209">
          <cell r="G209">
            <v>2014</v>
          </cell>
        </row>
        <row r="210">
          <cell r="G210">
            <v>2014</v>
          </cell>
        </row>
        <row r="211">
          <cell r="G211">
            <v>2014</v>
          </cell>
        </row>
        <row r="212">
          <cell r="G212">
            <v>2014</v>
          </cell>
        </row>
        <row r="213">
          <cell r="G213">
            <v>2014</v>
          </cell>
        </row>
        <row r="214">
          <cell r="G214">
            <v>2015</v>
          </cell>
        </row>
        <row r="215">
          <cell r="G215">
            <v>2015</v>
          </cell>
        </row>
        <row r="216">
          <cell r="G216">
            <v>2015</v>
          </cell>
        </row>
        <row r="217">
          <cell r="G217">
            <v>2015</v>
          </cell>
        </row>
        <row r="218">
          <cell r="G218">
            <v>2015</v>
          </cell>
        </row>
        <row r="219">
          <cell r="G219">
            <v>2015</v>
          </cell>
        </row>
        <row r="220">
          <cell r="G220">
            <v>2015</v>
          </cell>
        </row>
        <row r="221">
          <cell r="G221">
            <v>2015</v>
          </cell>
        </row>
        <row r="222">
          <cell r="G222">
            <v>2015</v>
          </cell>
        </row>
        <row r="223">
          <cell r="G223">
            <v>2015</v>
          </cell>
        </row>
        <row r="224">
          <cell r="G224">
            <v>2015</v>
          </cell>
        </row>
        <row r="225">
          <cell r="G225">
            <v>2015</v>
          </cell>
        </row>
        <row r="226">
          <cell r="G226">
            <v>2015</v>
          </cell>
        </row>
        <row r="227">
          <cell r="G227">
            <v>2015</v>
          </cell>
        </row>
        <row r="228">
          <cell r="G228">
            <v>2015</v>
          </cell>
        </row>
        <row r="229">
          <cell r="G229">
            <v>2015</v>
          </cell>
        </row>
        <row r="230">
          <cell r="G230">
            <v>2015</v>
          </cell>
        </row>
        <row r="231">
          <cell r="G231">
            <v>2015</v>
          </cell>
        </row>
        <row r="232">
          <cell r="G232">
            <v>2015</v>
          </cell>
        </row>
        <row r="233">
          <cell r="G233">
            <v>2015</v>
          </cell>
        </row>
        <row r="234">
          <cell r="G234">
            <v>2015</v>
          </cell>
        </row>
        <row r="235">
          <cell r="G235">
            <v>2015</v>
          </cell>
        </row>
        <row r="236">
          <cell r="G236">
            <v>2015</v>
          </cell>
        </row>
        <row r="237">
          <cell r="G237">
            <v>2015</v>
          </cell>
        </row>
        <row r="238">
          <cell r="G238">
            <v>2015</v>
          </cell>
        </row>
        <row r="239">
          <cell r="G239">
            <v>2015</v>
          </cell>
        </row>
        <row r="240">
          <cell r="G240">
            <v>2015</v>
          </cell>
        </row>
        <row r="241">
          <cell r="G241">
            <v>2015</v>
          </cell>
        </row>
        <row r="242">
          <cell r="G242">
            <v>2015</v>
          </cell>
        </row>
        <row r="243">
          <cell r="G243">
            <v>2015</v>
          </cell>
        </row>
        <row r="244">
          <cell r="G244">
            <v>2015</v>
          </cell>
        </row>
        <row r="245">
          <cell r="G245">
            <v>2015</v>
          </cell>
        </row>
        <row r="246">
          <cell r="G246">
            <v>2015</v>
          </cell>
        </row>
        <row r="247">
          <cell r="G247">
            <v>2015</v>
          </cell>
        </row>
        <row r="248">
          <cell r="G248">
            <v>2015</v>
          </cell>
        </row>
        <row r="249">
          <cell r="G249">
            <v>2015</v>
          </cell>
        </row>
        <row r="250">
          <cell r="G250">
            <v>2015</v>
          </cell>
        </row>
        <row r="251">
          <cell r="G251">
            <v>2015</v>
          </cell>
        </row>
        <row r="252">
          <cell r="G252">
            <v>2015</v>
          </cell>
        </row>
        <row r="253">
          <cell r="G253">
            <v>2015</v>
          </cell>
        </row>
        <row r="254">
          <cell r="G254">
            <v>2015</v>
          </cell>
        </row>
        <row r="255">
          <cell r="G255">
            <v>2015</v>
          </cell>
        </row>
        <row r="256">
          <cell r="G256">
            <v>2015</v>
          </cell>
        </row>
        <row r="257">
          <cell r="G257">
            <v>2015</v>
          </cell>
        </row>
        <row r="258">
          <cell r="G258">
            <v>2015</v>
          </cell>
        </row>
        <row r="259">
          <cell r="G259">
            <v>2015</v>
          </cell>
        </row>
        <row r="260">
          <cell r="G260">
            <v>2015</v>
          </cell>
        </row>
        <row r="261">
          <cell r="G261">
            <v>2015</v>
          </cell>
        </row>
        <row r="262">
          <cell r="G262">
            <v>2015</v>
          </cell>
        </row>
        <row r="263">
          <cell r="G263">
            <v>2015</v>
          </cell>
        </row>
        <row r="264">
          <cell r="G264">
            <v>2015</v>
          </cell>
        </row>
        <row r="265">
          <cell r="G265">
            <v>2015</v>
          </cell>
        </row>
        <row r="266">
          <cell r="G266">
            <v>2016</v>
          </cell>
        </row>
        <row r="267">
          <cell r="G267">
            <v>2016</v>
          </cell>
        </row>
        <row r="268">
          <cell r="G268">
            <v>2016</v>
          </cell>
        </row>
        <row r="269">
          <cell r="G269">
            <v>2016</v>
          </cell>
        </row>
        <row r="270">
          <cell r="G270">
            <v>2016</v>
          </cell>
        </row>
        <row r="271">
          <cell r="G271">
            <v>2016</v>
          </cell>
        </row>
        <row r="272">
          <cell r="G272">
            <v>2016</v>
          </cell>
        </row>
        <row r="273">
          <cell r="G273">
            <v>2016</v>
          </cell>
        </row>
        <row r="274">
          <cell r="G274">
            <v>2016</v>
          </cell>
        </row>
        <row r="275">
          <cell r="G275">
            <v>2016</v>
          </cell>
        </row>
        <row r="276">
          <cell r="G276">
            <v>2016</v>
          </cell>
        </row>
        <row r="277">
          <cell r="G277">
            <v>2016</v>
          </cell>
        </row>
        <row r="278">
          <cell r="G278">
            <v>2016</v>
          </cell>
        </row>
        <row r="279">
          <cell r="G279">
            <v>2016</v>
          </cell>
        </row>
        <row r="280">
          <cell r="G280">
            <v>2016</v>
          </cell>
        </row>
        <row r="281">
          <cell r="G281">
            <v>2016</v>
          </cell>
        </row>
        <row r="282">
          <cell r="G282">
            <v>2016</v>
          </cell>
        </row>
        <row r="283">
          <cell r="G283">
            <v>2016</v>
          </cell>
        </row>
        <row r="284">
          <cell r="G284">
            <v>2016</v>
          </cell>
        </row>
        <row r="285">
          <cell r="G285">
            <v>2016</v>
          </cell>
        </row>
        <row r="286">
          <cell r="G286">
            <v>2016</v>
          </cell>
        </row>
        <row r="287">
          <cell r="G287">
            <v>2016</v>
          </cell>
        </row>
        <row r="288">
          <cell r="G288">
            <v>2016</v>
          </cell>
        </row>
        <row r="289">
          <cell r="G289">
            <v>2016</v>
          </cell>
        </row>
        <row r="290">
          <cell r="G290">
            <v>2016</v>
          </cell>
        </row>
        <row r="291">
          <cell r="G291">
            <v>2016</v>
          </cell>
        </row>
        <row r="292">
          <cell r="G292">
            <v>2016</v>
          </cell>
        </row>
        <row r="293">
          <cell r="G293">
            <v>2016</v>
          </cell>
        </row>
        <row r="294">
          <cell r="G294">
            <v>2016</v>
          </cell>
        </row>
        <row r="295">
          <cell r="G295">
            <v>2016</v>
          </cell>
        </row>
        <row r="296">
          <cell r="G296">
            <v>2016</v>
          </cell>
        </row>
        <row r="297">
          <cell r="G297">
            <v>2016</v>
          </cell>
        </row>
        <row r="298">
          <cell r="G298">
            <v>2016</v>
          </cell>
        </row>
        <row r="299">
          <cell r="G299">
            <v>2016</v>
          </cell>
        </row>
        <row r="300">
          <cell r="G300">
            <v>2016</v>
          </cell>
        </row>
        <row r="301">
          <cell r="G301">
            <v>2016</v>
          </cell>
        </row>
        <row r="302">
          <cell r="G302">
            <v>2016</v>
          </cell>
        </row>
        <row r="303">
          <cell r="G303">
            <v>2016</v>
          </cell>
        </row>
        <row r="304">
          <cell r="G304">
            <v>2016</v>
          </cell>
        </row>
        <row r="305">
          <cell r="G305">
            <v>2016</v>
          </cell>
        </row>
        <row r="306">
          <cell r="G306">
            <v>2016</v>
          </cell>
        </row>
        <row r="307">
          <cell r="G307">
            <v>2016</v>
          </cell>
        </row>
        <row r="308">
          <cell r="G308">
            <v>2016</v>
          </cell>
        </row>
        <row r="309">
          <cell r="G309">
            <v>2016</v>
          </cell>
        </row>
        <row r="310">
          <cell r="G310">
            <v>2016</v>
          </cell>
        </row>
        <row r="311">
          <cell r="G311">
            <v>2016</v>
          </cell>
        </row>
        <row r="312">
          <cell r="G312">
            <v>2016</v>
          </cell>
        </row>
        <row r="313">
          <cell r="G313">
            <v>2016</v>
          </cell>
        </row>
        <row r="314">
          <cell r="G314">
            <v>2016</v>
          </cell>
        </row>
        <row r="315">
          <cell r="G315">
            <v>2016</v>
          </cell>
        </row>
        <row r="316">
          <cell r="G316">
            <v>2016</v>
          </cell>
        </row>
        <row r="317">
          <cell r="G317">
            <v>2016</v>
          </cell>
        </row>
        <row r="318">
          <cell r="G318">
            <v>2017</v>
          </cell>
        </row>
        <row r="319">
          <cell r="G319">
            <v>2017</v>
          </cell>
        </row>
        <row r="320">
          <cell r="G320">
            <v>2017</v>
          </cell>
        </row>
        <row r="321">
          <cell r="G321">
            <v>2017</v>
          </cell>
        </row>
        <row r="322">
          <cell r="G322">
            <v>2017</v>
          </cell>
        </row>
        <row r="323">
          <cell r="G323">
            <v>2017</v>
          </cell>
        </row>
        <row r="324">
          <cell r="G324">
            <v>2017</v>
          </cell>
        </row>
        <row r="325">
          <cell r="G325">
            <v>2017</v>
          </cell>
        </row>
        <row r="326">
          <cell r="G326">
            <v>2017</v>
          </cell>
        </row>
        <row r="327">
          <cell r="G327">
            <v>2017</v>
          </cell>
        </row>
        <row r="328">
          <cell r="G328">
            <v>2017</v>
          </cell>
        </row>
        <row r="329">
          <cell r="G329">
            <v>2017</v>
          </cell>
        </row>
        <row r="330">
          <cell r="G330">
            <v>2017</v>
          </cell>
        </row>
        <row r="331">
          <cell r="G331">
            <v>2017</v>
          </cell>
        </row>
        <row r="332">
          <cell r="G332">
            <v>2017</v>
          </cell>
        </row>
        <row r="333">
          <cell r="G333">
            <v>2017</v>
          </cell>
        </row>
        <row r="334">
          <cell r="G334">
            <v>2017</v>
          </cell>
        </row>
        <row r="335">
          <cell r="G335">
            <v>2017</v>
          </cell>
        </row>
        <row r="336">
          <cell r="G336">
            <v>2017</v>
          </cell>
        </row>
        <row r="337">
          <cell r="G337">
            <v>2017</v>
          </cell>
        </row>
        <row r="338">
          <cell r="G338">
            <v>2017</v>
          </cell>
        </row>
        <row r="339">
          <cell r="G339">
            <v>2017</v>
          </cell>
        </row>
        <row r="340">
          <cell r="G340">
            <v>2017</v>
          </cell>
        </row>
        <row r="341">
          <cell r="G341">
            <v>2017</v>
          </cell>
        </row>
        <row r="342">
          <cell r="G342">
            <v>2017</v>
          </cell>
        </row>
        <row r="343">
          <cell r="G343">
            <v>2017</v>
          </cell>
        </row>
        <row r="344">
          <cell r="G344">
            <v>2017</v>
          </cell>
        </row>
        <row r="345">
          <cell r="G345">
            <v>2017</v>
          </cell>
        </row>
        <row r="346">
          <cell r="G346">
            <v>2017</v>
          </cell>
        </row>
        <row r="347">
          <cell r="G347">
            <v>2017</v>
          </cell>
        </row>
        <row r="348">
          <cell r="G348">
            <v>2017</v>
          </cell>
        </row>
        <row r="349">
          <cell r="G349">
            <v>2017</v>
          </cell>
        </row>
        <row r="350">
          <cell r="G350">
            <v>2017</v>
          </cell>
        </row>
        <row r="351">
          <cell r="G351">
            <v>2017</v>
          </cell>
        </row>
        <row r="352">
          <cell r="G352">
            <v>2017</v>
          </cell>
        </row>
        <row r="353">
          <cell r="G353">
            <v>2017</v>
          </cell>
        </row>
        <row r="354">
          <cell r="G354">
            <v>2017</v>
          </cell>
        </row>
        <row r="355">
          <cell r="G355">
            <v>2017</v>
          </cell>
        </row>
        <row r="356">
          <cell r="G356">
            <v>2017</v>
          </cell>
        </row>
        <row r="357">
          <cell r="G357">
            <v>2017</v>
          </cell>
        </row>
        <row r="358">
          <cell r="G358">
            <v>2017</v>
          </cell>
        </row>
        <row r="359">
          <cell r="G359">
            <v>2017</v>
          </cell>
        </row>
        <row r="360">
          <cell r="G360">
            <v>2017</v>
          </cell>
        </row>
        <row r="361">
          <cell r="G361">
            <v>2017</v>
          </cell>
        </row>
        <row r="362">
          <cell r="G362">
            <v>2017</v>
          </cell>
        </row>
        <row r="363">
          <cell r="G363">
            <v>2017</v>
          </cell>
        </row>
        <row r="364">
          <cell r="G364">
            <v>2017</v>
          </cell>
        </row>
        <row r="365">
          <cell r="G365">
            <v>2017</v>
          </cell>
        </row>
        <row r="366">
          <cell r="G366">
            <v>2017</v>
          </cell>
        </row>
        <row r="367">
          <cell r="G367">
            <v>2017</v>
          </cell>
        </row>
        <row r="368">
          <cell r="G368">
            <v>2017</v>
          </cell>
        </row>
        <row r="369">
          <cell r="G369">
            <v>2017</v>
          </cell>
        </row>
        <row r="370">
          <cell r="G370">
            <v>2018</v>
          </cell>
        </row>
        <row r="371">
          <cell r="G371">
            <v>2018</v>
          </cell>
        </row>
        <row r="372">
          <cell r="G372">
            <v>2018</v>
          </cell>
        </row>
        <row r="373">
          <cell r="G373">
            <v>2018</v>
          </cell>
        </row>
        <row r="374">
          <cell r="G374">
            <v>2018</v>
          </cell>
        </row>
        <row r="375">
          <cell r="G375">
            <v>2018</v>
          </cell>
        </row>
        <row r="376">
          <cell r="G376">
            <v>2018</v>
          </cell>
        </row>
        <row r="377">
          <cell r="G377">
            <v>2018</v>
          </cell>
        </row>
        <row r="378">
          <cell r="G378">
            <v>2018</v>
          </cell>
        </row>
        <row r="379">
          <cell r="G379">
            <v>2018</v>
          </cell>
        </row>
        <row r="380">
          <cell r="G380">
            <v>2018</v>
          </cell>
        </row>
        <row r="381">
          <cell r="G381">
            <v>2018</v>
          </cell>
        </row>
        <row r="382">
          <cell r="G382">
            <v>2018</v>
          </cell>
        </row>
        <row r="383">
          <cell r="G383">
            <v>2018</v>
          </cell>
        </row>
        <row r="384">
          <cell r="G384">
            <v>2018</v>
          </cell>
        </row>
        <row r="385">
          <cell r="G385">
            <v>2018</v>
          </cell>
        </row>
        <row r="386">
          <cell r="G386">
            <v>2018</v>
          </cell>
        </row>
        <row r="387">
          <cell r="G387">
            <v>2018</v>
          </cell>
        </row>
        <row r="388">
          <cell r="G388">
            <v>2018</v>
          </cell>
        </row>
        <row r="389">
          <cell r="G389">
            <v>2018</v>
          </cell>
        </row>
        <row r="390">
          <cell r="G390">
            <v>2018</v>
          </cell>
        </row>
        <row r="391">
          <cell r="G391">
            <v>2018</v>
          </cell>
        </row>
        <row r="392">
          <cell r="G392">
            <v>2018</v>
          </cell>
        </row>
        <row r="393">
          <cell r="G393">
            <v>2018</v>
          </cell>
        </row>
        <row r="394">
          <cell r="G394">
            <v>2018</v>
          </cell>
        </row>
        <row r="395">
          <cell r="G395">
            <v>2018</v>
          </cell>
        </row>
        <row r="396">
          <cell r="G396">
            <v>2018</v>
          </cell>
        </row>
        <row r="397">
          <cell r="G397">
            <v>2018</v>
          </cell>
        </row>
        <row r="398">
          <cell r="G398">
            <v>2018</v>
          </cell>
        </row>
        <row r="399">
          <cell r="G399">
            <v>2018</v>
          </cell>
        </row>
        <row r="400">
          <cell r="G400">
            <v>2018</v>
          </cell>
        </row>
        <row r="401">
          <cell r="G401">
            <v>2018</v>
          </cell>
        </row>
        <row r="402">
          <cell r="G402">
            <v>2018</v>
          </cell>
        </row>
        <row r="403">
          <cell r="G403">
            <v>2018</v>
          </cell>
        </row>
        <row r="404">
          <cell r="G404">
            <v>2018</v>
          </cell>
        </row>
        <row r="405">
          <cell r="G405">
            <v>2018</v>
          </cell>
        </row>
        <row r="406">
          <cell r="G406">
            <v>2018</v>
          </cell>
        </row>
        <row r="407">
          <cell r="G407">
            <v>2018</v>
          </cell>
        </row>
        <row r="408">
          <cell r="G408">
            <v>2018</v>
          </cell>
        </row>
        <row r="409">
          <cell r="G409">
            <v>2018</v>
          </cell>
        </row>
        <row r="410">
          <cell r="G410">
            <v>2018</v>
          </cell>
        </row>
        <row r="411">
          <cell r="G411">
            <v>2018</v>
          </cell>
        </row>
        <row r="412">
          <cell r="G412">
            <v>2018</v>
          </cell>
        </row>
        <row r="413">
          <cell r="G413">
            <v>2018</v>
          </cell>
        </row>
        <row r="414">
          <cell r="G414">
            <v>2018</v>
          </cell>
        </row>
        <row r="415">
          <cell r="G415">
            <v>2018</v>
          </cell>
        </row>
        <row r="416">
          <cell r="G416">
            <v>2018</v>
          </cell>
        </row>
        <row r="417">
          <cell r="G417">
            <v>2018</v>
          </cell>
        </row>
        <row r="418">
          <cell r="G418">
            <v>2018</v>
          </cell>
        </row>
        <row r="419">
          <cell r="G419">
            <v>2018</v>
          </cell>
        </row>
        <row r="420">
          <cell r="G420">
            <v>2018</v>
          </cell>
        </row>
        <row r="421">
          <cell r="G421">
            <v>2018</v>
          </cell>
        </row>
        <row r="422">
          <cell r="G422">
            <v>2019</v>
          </cell>
        </row>
        <row r="423">
          <cell r="G423">
            <v>2019</v>
          </cell>
        </row>
        <row r="424">
          <cell r="G424">
            <v>2019</v>
          </cell>
        </row>
        <row r="425">
          <cell r="G425">
            <v>2019</v>
          </cell>
        </row>
        <row r="426">
          <cell r="G426">
            <v>2019</v>
          </cell>
        </row>
        <row r="427">
          <cell r="G427">
            <v>2019</v>
          </cell>
        </row>
        <row r="428">
          <cell r="G428">
            <v>2019</v>
          </cell>
        </row>
        <row r="429">
          <cell r="G429">
            <v>2019</v>
          </cell>
        </row>
        <row r="430">
          <cell r="G430">
            <v>2019</v>
          </cell>
        </row>
        <row r="431">
          <cell r="G431">
            <v>2019</v>
          </cell>
        </row>
        <row r="432">
          <cell r="G432">
            <v>2019</v>
          </cell>
        </row>
        <row r="433">
          <cell r="G433">
            <v>2019</v>
          </cell>
        </row>
        <row r="434">
          <cell r="G434">
            <v>2019</v>
          </cell>
        </row>
        <row r="435">
          <cell r="G435">
            <v>2019</v>
          </cell>
        </row>
        <row r="436">
          <cell r="G436">
            <v>2019</v>
          </cell>
        </row>
        <row r="437">
          <cell r="G437">
            <v>2019</v>
          </cell>
        </row>
        <row r="438">
          <cell r="G438">
            <v>2019</v>
          </cell>
        </row>
        <row r="439">
          <cell r="G439">
            <v>2019</v>
          </cell>
        </row>
        <row r="440">
          <cell r="G440">
            <v>2019</v>
          </cell>
        </row>
        <row r="441">
          <cell r="G441">
            <v>2019</v>
          </cell>
        </row>
        <row r="442">
          <cell r="G442">
            <v>2019</v>
          </cell>
        </row>
        <row r="443">
          <cell r="G443">
            <v>2019</v>
          </cell>
        </row>
        <row r="444">
          <cell r="G444">
            <v>2019</v>
          </cell>
        </row>
        <row r="445">
          <cell r="G445">
            <v>2019</v>
          </cell>
        </row>
        <row r="446">
          <cell r="G446">
            <v>2019</v>
          </cell>
        </row>
        <row r="447">
          <cell r="G447">
            <v>2019</v>
          </cell>
        </row>
        <row r="448">
          <cell r="G448">
            <v>2019</v>
          </cell>
        </row>
        <row r="449">
          <cell r="G449">
            <v>2019</v>
          </cell>
        </row>
        <row r="450">
          <cell r="G450">
            <v>2019</v>
          </cell>
        </row>
        <row r="451">
          <cell r="G451">
            <v>2019</v>
          </cell>
        </row>
        <row r="452">
          <cell r="G452">
            <v>2019</v>
          </cell>
        </row>
        <row r="453">
          <cell r="G453">
            <v>2019</v>
          </cell>
        </row>
        <row r="454">
          <cell r="G454">
            <v>2019</v>
          </cell>
        </row>
        <row r="455">
          <cell r="G455">
            <v>2019</v>
          </cell>
        </row>
        <row r="456">
          <cell r="G456">
            <v>2019</v>
          </cell>
        </row>
        <row r="457">
          <cell r="G457">
            <v>2019</v>
          </cell>
        </row>
        <row r="458">
          <cell r="G458">
            <v>2019</v>
          </cell>
        </row>
        <row r="459">
          <cell r="G459">
            <v>2019</v>
          </cell>
        </row>
        <row r="460">
          <cell r="G460">
            <v>2019</v>
          </cell>
        </row>
        <row r="461">
          <cell r="G461">
            <v>2019</v>
          </cell>
        </row>
        <row r="462">
          <cell r="G462">
            <v>2019</v>
          </cell>
        </row>
        <row r="463">
          <cell r="G463">
            <v>2019</v>
          </cell>
        </row>
        <row r="464">
          <cell r="G464">
            <v>2019</v>
          </cell>
        </row>
        <row r="465">
          <cell r="G465">
            <v>2019</v>
          </cell>
        </row>
        <row r="466">
          <cell r="G466">
            <v>2019</v>
          </cell>
        </row>
        <row r="467">
          <cell r="G467">
            <v>2019</v>
          </cell>
        </row>
        <row r="468">
          <cell r="G468">
            <v>2019</v>
          </cell>
        </row>
        <row r="469">
          <cell r="G469">
            <v>2019</v>
          </cell>
        </row>
        <row r="470">
          <cell r="G470">
            <v>2019</v>
          </cell>
        </row>
        <row r="471">
          <cell r="G471">
            <v>2019</v>
          </cell>
        </row>
        <row r="472">
          <cell r="G472">
            <v>2019</v>
          </cell>
        </row>
        <row r="473">
          <cell r="G473">
            <v>2019</v>
          </cell>
        </row>
        <row r="474">
          <cell r="G474">
            <v>2020</v>
          </cell>
        </row>
        <row r="475">
          <cell r="G475">
            <v>2020</v>
          </cell>
        </row>
        <row r="476">
          <cell r="G476">
            <v>2020</v>
          </cell>
        </row>
        <row r="477">
          <cell r="G477">
            <v>2020</v>
          </cell>
        </row>
        <row r="478">
          <cell r="G478">
            <v>2020</v>
          </cell>
        </row>
        <row r="479">
          <cell r="G479">
            <v>2020</v>
          </cell>
        </row>
        <row r="480">
          <cell r="G480">
            <v>2020</v>
          </cell>
        </row>
        <row r="481">
          <cell r="G481">
            <v>2020</v>
          </cell>
        </row>
        <row r="482">
          <cell r="G482">
            <v>2020</v>
          </cell>
        </row>
        <row r="483">
          <cell r="G483">
            <v>2020</v>
          </cell>
        </row>
        <row r="484">
          <cell r="G484">
            <v>2020</v>
          </cell>
        </row>
        <row r="485">
          <cell r="G485">
            <v>2020</v>
          </cell>
        </row>
        <row r="486">
          <cell r="G486">
            <v>2020</v>
          </cell>
        </row>
        <row r="487">
          <cell r="G487">
            <v>2020</v>
          </cell>
        </row>
        <row r="488">
          <cell r="G488">
            <v>2020</v>
          </cell>
        </row>
        <row r="489">
          <cell r="G489">
            <v>2020</v>
          </cell>
        </row>
        <row r="490">
          <cell r="G490">
            <v>2020</v>
          </cell>
        </row>
        <row r="491">
          <cell r="G491">
            <v>2020</v>
          </cell>
        </row>
        <row r="492">
          <cell r="G492">
            <v>2020</v>
          </cell>
        </row>
        <row r="493">
          <cell r="G493">
            <v>2020</v>
          </cell>
        </row>
        <row r="494">
          <cell r="G494">
            <v>2020</v>
          </cell>
        </row>
        <row r="495">
          <cell r="G495">
            <v>2020</v>
          </cell>
        </row>
        <row r="496">
          <cell r="G496">
            <v>2020</v>
          </cell>
        </row>
        <row r="497">
          <cell r="G497">
            <v>2020</v>
          </cell>
        </row>
        <row r="498">
          <cell r="G498">
            <v>2020</v>
          </cell>
        </row>
        <row r="499">
          <cell r="G499">
            <v>2020</v>
          </cell>
        </row>
        <row r="500">
          <cell r="G500">
            <v>2020</v>
          </cell>
        </row>
        <row r="501">
          <cell r="G501">
            <v>2020</v>
          </cell>
        </row>
        <row r="502">
          <cell r="G502">
            <v>2020</v>
          </cell>
        </row>
        <row r="503">
          <cell r="G503">
            <v>2020</v>
          </cell>
        </row>
        <row r="504">
          <cell r="G504">
            <v>2020</v>
          </cell>
        </row>
        <row r="505">
          <cell r="G505">
            <v>2020</v>
          </cell>
        </row>
        <row r="506">
          <cell r="G506">
            <v>2020</v>
          </cell>
        </row>
        <row r="507">
          <cell r="G507">
            <v>2020</v>
          </cell>
        </row>
        <row r="508">
          <cell r="G508">
            <v>2020</v>
          </cell>
        </row>
        <row r="509">
          <cell r="G509">
            <v>2020</v>
          </cell>
        </row>
        <row r="510">
          <cell r="G510">
            <v>2020</v>
          </cell>
        </row>
        <row r="511">
          <cell r="G511">
            <v>2020</v>
          </cell>
        </row>
        <row r="512">
          <cell r="G512">
            <v>2020</v>
          </cell>
        </row>
        <row r="513">
          <cell r="G513">
            <v>2020</v>
          </cell>
        </row>
        <row r="514">
          <cell r="G514">
            <v>2020</v>
          </cell>
        </row>
        <row r="515">
          <cell r="G515">
            <v>2020</v>
          </cell>
        </row>
        <row r="516">
          <cell r="G516">
            <v>2020</v>
          </cell>
        </row>
        <row r="517">
          <cell r="G517">
            <v>2020</v>
          </cell>
        </row>
        <row r="518">
          <cell r="G518">
            <v>2020</v>
          </cell>
        </row>
        <row r="519">
          <cell r="G519">
            <v>2020</v>
          </cell>
        </row>
        <row r="520">
          <cell r="G520">
            <v>2020</v>
          </cell>
        </row>
        <row r="521">
          <cell r="G521">
            <v>2020</v>
          </cell>
        </row>
        <row r="522">
          <cell r="G522">
            <v>2020</v>
          </cell>
        </row>
        <row r="523">
          <cell r="G523">
            <v>2020</v>
          </cell>
        </row>
        <row r="524">
          <cell r="G524">
            <v>2020</v>
          </cell>
        </row>
        <row r="525">
          <cell r="G525">
            <v>2020</v>
          </cell>
        </row>
        <row r="526">
          <cell r="G526">
            <v>2021</v>
          </cell>
        </row>
        <row r="527">
          <cell r="G527">
            <v>2021</v>
          </cell>
        </row>
        <row r="528">
          <cell r="G528">
            <v>2021</v>
          </cell>
        </row>
        <row r="529">
          <cell r="G529">
            <v>2021</v>
          </cell>
        </row>
        <row r="530">
          <cell r="G530">
            <v>2021</v>
          </cell>
        </row>
        <row r="531">
          <cell r="G531">
            <v>2021</v>
          </cell>
        </row>
        <row r="532">
          <cell r="G532">
            <v>2021</v>
          </cell>
        </row>
        <row r="533">
          <cell r="G533">
            <v>2021</v>
          </cell>
        </row>
        <row r="534">
          <cell r="G534">
            <v>2021</v>
          </cell>
        </row>
        <row r="535">
          <cell r="G535">
            <v>2021</v>
          </cell>
        </row>
        <row r="536">
          <cell r="G536">
            <v>2021</v>
          </cell>
        </row>
        <row r="537">
          <cell r="G537">
            <v>2021</v>
          </cell>
        </row>
        <row r="538">
          <cell r="G538">
            <v>2021</v>
          </cell>
        </row>
        <row r="539">
          <cell r="G539">
            <v>2021</v>
          </cell>
        </row>
        <row r="540">
          <cell r="G540">
            <v>2021</v>
          </cell>
        </row>
        <row r="541">
          <cell r="G541">
            <v>2021</v>
          </cell>
        </row>
        <row r="542">
          <cell r="G542">
            <v>2021</v>
          </cell>
        </row>
        <row r="543">
          <cell r="G543">
            <v>2021</v>
          </cell>
        </row>
        <row r="544">
          <cell r="G544">
            <v>2021</v>
          </cell>
        </row>
        <row r="545">
          <cell r="G545">
            <v>2021</v>
          </cell>
        </row>
        <row r="546">
          <cell r="G546">
            <v>2021</v>
          </cell>
        </row>
        <row r="547">
          <cell r="G547">
            <v>2021</v>
          </cell>
        </row>
        <row r="548">
          <cell r="G548">
            <v>2021</v>
          </cell>
        </row>
        <row r="549">
          <cell r="G549">
            <v>2021</v>
          </cell>
        </row>
        <row r="550">
          <cell r="G550">
            <v>2021</v>
          </cell>
        </row>
        <row r="551">
          <cell r="G551">
            <v>2021</v>
          </cell>
        </row>
        <row r="552">
          <cell r="G552">
            <v>2021</v>
          </cell>
        </row>
        <row r="553">
          <cell r="G553">
            <v>2021</v>
          </cell>
        </row>
        <row r="554">
          <cell r="G554">
            <v>2021</v>
          </cell>
        </row>
        <row r="555">
          <cell r="G555">
            <v>2021</v>
          </cell>
        </row>
        <row r="556">
          <cell r="G556">
            <v>2021</v>
          </cell>
        </row>
        <row r="557">
          <cell r="G557">
            <v>2021</v>
          </cell>
        </row>
        <row r="558">
          <cell r="G558">
            <v>2021</v>
          </cell>
        </row>
        <row r="559">
          <cell r="G559">
            <v>2021</v>
          </cell>
        </row>
        <row r="560">
          <cell r="G560">
            <v>2021</v>
          </cell>
        </row>
        <row r="561">
          <cell r="G561">
            <v>2021</v>
          </cell>
        </row>
        <row r="562">
          <cell r="G562">
            <v>2021</v>
          </cell>
        </row>
        <row r="563">
          <cell r="G563">
            <v>2021</v>
          </cell>
        </row>
        <row r="564">
          <cell r="G564">
            <v>2021</v>
          </cell>
        </row>
        <row r="565">
          <cell r="G565">
            <v>2021</v>
          </cell>
        </row>
        <row r="566">
          <cell r="G566">
            <v>2021</v>
          </cell>
        </row>
        <row r="567">
          <cell r="G567">
            <v>2021</v>
          </cell>
        </row>
        <row r="568">
          <cell r="G568">
            <v>2021</v>
          </cell>
        </row>
        <row r="569">
          <cell r="G569">
            <v>2021</v>
          </cell>
        </row>
        <row r="570">
          <cell r="G570">
            <v>2021</v>
          </cell>
        </row>
        <row r="571">
          <cell r="G571">
            <v>2021</v>
          </cell>
        </row>
        <row r="572">
          <cell r="G572">
            <v>2021</v>
          </cell>
        </row>
        <row r="573">
          <cell r="G573">
            <v>2021</v>
          </cell>
        </row>
        <row r="574">
          <cell r="G574">
            <v>2021</v>
          </cell>
        </row>
        <row r="575">
          <cell r="G575">
            <v>2021</v>
          </cell>
        </row>
        <row r="576">
          <cell r="G576">
            <v>2021</v>
          </cell>
        </row>
        <row r="577">
          <cell r="G577">
            <v>2021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F761-6F3A-446B-9A7A-2AA8B1A7DB93}">
  <sheetPr codeName="Tabelle1"/>
  <dimension ref="B1:R1279"/>
  <sheetViews>
    <sheetView showGridLines="0" tabSelected="1" zoomScale="145" zoomScaleNormal="145" workbookViewId="0"/>
  </sheetViews>
  <sheetFormatPr baseColWidth="10" defaultRowHeight="14.4" x14ac:dyDescent="0.3"/>
  <cols>
    <col min="1" max="1" width="5.6640625" customWidth="1"/>
    <col min="2" max="2" width="0" hidden="1" customWidth="1"/>
    <col min="3" max="3" width="25.109375" customWidth="1"/>
  </cols>
  <sheetData>
    <row r="1" spans="2:18" ht="15" customHeight="1" x14ac:dyDescent="0.3">
      <c r="C1" s="1" t="s">
        <v>0</v>
      </c>
    </row>
    <row r="2" spans="2:18" ht="15" customHeight="1" x14ac:dyDescent="0.3"/>
    <row r="3" spans="2:18" ht="15" customHeight="1" x14ac:dyDescent="0.3">
      <c r="C3" s="2" t="s">
        <v>1</v>
      </c>
      <c r="D3" s="2"/>
      <c r="E3" s="2"/>
      <c r="F3" s="2"/>
      <c r="G3" s="2"/>
      <c r="H3" s="2"/>
      <c r="I3" s="2"/>
      <c r="J3" s="3"/>
      <c r="N3" s="4"/>
    </row>
    <row r="4" spans="2:18" ht="15" customHeight="1" x14ac:dyDescent="0.3">
      <c r="C4" s="5" t="s">
        <v>2</v>
      </c>
      <c r="D4" s="5"/>
      <c r="E4" s="5"/>
      <c r="F4" s="5"/>
      <c r="G4" s="5"/>
      <c r="H4" s="5"/>
      <c r="I4" s="5"/>
      <c r="J4" s="6"/>
      <c r="N4" s="4"/>
    </row>
    <row r="5" spans="2:18" x14ac:dyDescent="0.3">
      <c r="B5" s="7"/>
      <c r="C5" s="7"/>
      <c r="D5" s="7"/>
      <c r="E5" s="7"/>
      <c r="F5" s="7"/>
      <c r="G5" s="7"/>
      <c r="H5" s="7"/>
      <c r="I5" s="7"/>
      <c r="J5" s="6"/>
      <c r="N5" s="4"/>
    </row>
    <row r="6" spans="2:18" ht="8.25" customHeight="1" x14ac:dyDescent="0.3">
      <c r="B6" s="8" t="s">
        <v>3</v>
      </c>
      <c r="C6" s="9" t="s">
        <v>4</v>
      </c>
      <c r="D6" s="10" t="s">
        <v>5</v>
      </c>
      <c r="E6" s="11" t="s">
        <v>6</v>
      </c>
      <c r="F6" s="11"/>
      <c r="G6" s="11" t="s">
        <v>7</v>
      </c>
      <c r="H6" s="11"/>
      <c r="I6" s="11" t="s">
        <v>8</v>
      </c>
      <c r="J6" s="11"/>
      <c r="K6" s="11" t="s">
        <v>9</v>
      </c>
      <c r="L6" s="11"/>
      <c r="M6" s="11" t="s">
        <v>10</v>
      </c>
      <c r="N6" s="11"/>
      <c r="O6" s="11" t="s">
        <v>11</v>
      </c>
      <c r="P6" s="11"/>
      <c r="Q6" s="11" t="s">
        <v>12</v>
      </c>
      <c r="R6" s="12"/>
    </row>
    <row r="7" spans="2:18" ht="30" customHeight="1" x14ac:dyDescent="0.3">
      <c r="B7" s="13"/>
      <c r="C7" s="14"/>
      <c r="D7" s="15"/>
      <c r="E7" s="16" t="s">
        <v>13</v>
      </c>
      <c r="F7" s="16" t="s">
        <v>14</v>
      </c>
      <c r="G7" s="16" t="s">
        <v>13</v>
      </c>
      <c r="H7" s="16" t="s">
        <v>14</v>
      </c>
      <c r="I7" s="16" t="s">
        <v>13</v>
      </c>
      <c r="J7" s="16" t="s">
        <v>14</v>
      </c>
      <c r="K7" s="16" t="s">
        <v>13</v>
      </c>
      <c r="L7" s="16" t="s">
        <v>14</v>
      </c>
      <c r="M7" s="16" t="s">
        <v>13</v>
      </c>
      <c r="N7" s="16" t="s">
        <v>14</v>
      </c>
      <c r="O7" s="16" t="s">
        <v>13</v>
      </c>
      <c r="P7" s="16" t="s">
        <v>14</v>
      </c>
      <c r="Q7" s="16" t="s">
        <v>13</v>
      </c>
      <c r="R7" s="17" t="s">
        <v>14</v>
      </c>
    </row>
    <row r="8" spans="2:18" ht="8.25" customHeight="1" x14ac:dyDescent="0.3">
      <c r="B8" s="18"/>
      <c r="C8" s="19"/>
      <c r="D8" s="20"/>
      <c r="E8" s="12" t="s">
        <v>15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2:18" ht="8.25" customHeight="1" x14ac:dyDescent="0.3">
      <c r="B9" s="22">
        <v>0</v>
      </c>
      <c r="C9" s="23">
        <v>1</v>
      </c>
      <c r="D9" s="23">
        <v>2</v>
      </c>
      <c r="E9" s="23">
        <v>3</v>
      </c>
      <c r="F9" s="23">
        <v>4</v>
      </c>
      <c r="G9" s="23">
        <v>5</v>
      </c>
      <c r="H9" s="23">
        <v>6</v>
      </c>
      <c r="I9" s="23">
        <v>7</v>
      </c>
      <c r="J9" s="23">
        <v>8</v>
      </c>
      <c r="K9" s="23">
        <v>9</v>
      </c>
      <c r="L9" s="23">
        <v>10</v>
      </c>
      <c r="M9" s="23">
        <v>11</v>
      </c>
      <c r="N9" s="23">
        <v>12</v>
      </c>
      <c r="O9" s="23">
        <v>13</v>
      </c>
      <c r="P9" s="23">
        <v>14</v>
      </c>
      <c r="Q9" s="23">
        <v>15</v>
      </c>
      <c r="R9" s="23">
        <v>16</v>
      </c>
    </row>
    <row r="10" spans="2:18" s="26" customFormat="1" ht="8.25" customHeight="1" x14ac:dyDescent="0.3">
      <c r="B10" s="24">
        <v>101</v>
      </c>
      <c r="C10" s="24" t="str">
        <f>VLOOKUP(B10,[1]Tabelle1!$A$1:$C$68,2,FALSE)</f>
        <v>Braunschweig, Stadt</v>
      </c>
      <c r="D10" s="24">
        <f>'[2]2021_4-1-1_Rohdaten'!G6</f>
        <v>2011</v>
      </c>
      <c r="E10" s="25">
        <v>217</v>
      </c>
      <c r="F10" s="25">
        <v>43</v>
      </c>
      <c r="G10" s="25">
        <v>465</v>
      </c>
      <c r="H10" s="25">
        <v>57</v>
      </c>
      <c r="I10" s="25">
        <v>0</v>
      </c>
      <c r="J10" s="25">
        <v>0</v>
      </c>
      <c r="K10" s="25">
        <v>1102</v>
      </c>
      <c r="L10" s="25">
        <v>38</v>
      </c>
      <c r="M10" s="25">
        <v>420</v>
      </c>
      <c r="N10" s="25">
        <v>23</v>
      </c>
      <c r="O10" s="25">
        <v>75</v>
      </c>
      <c r="P10" s="25">
        <v>16</v>
      </c>
      <c r="Q10" s="25">
        <v>2279</v>
      </c>
      <c r="R10" s="25">
        <v>177</v>
      </c>
    </row>
    <row r="11" spans="2:18" s="26" customFormat="1" ht="8.25" customHeight="1" x14ac:dyDescent="0.3">
      <c r="B11" s="24">
        <v>102</v>
      </c>
      <c r="C11" s="24" t="str">
        <f>VLOOKUP(B11,[1]Tabelle1!$A$1:$C$68,2,FALSE)</f>
        <v>Salzgitter, Stadt</v>
      </c>
      <c r="D11" s="24">
        <f>'[2]2021_4-1-1_Rohdaten'!G7</f>
        <v>2011</v>
      </c>
      <c r="E11" s="25">
        <v>184</v>
      </c>
      <c r="F11" s="25">
        <v>57</v>
      </c>
      <c r="G11" s="25">
        <v>432</v>
      </c>
      <c r="H11" s="25">
        <v>99</v>
      </c>
      <c r="I11" s="25">
        <v>0</v>
      </c>
      <c r="J11" s="25">
        <v>0</v>
      </c>
      <c r="K11" s="25">
        <v>332</v>
      </c>
      <c r="L11" s="25">
        <v>29</v>
      </c>
      <c r="M11" s="25">
        <v>0</v>
      </c>
      <c r="N11" s="25">
        <v>0</v>
      </c>
      <c r="O11" s="25">
        <v>27</v>
      </c>
      <c r="P11" s="25">
        <v>24</v>
      </c>
      <c r="Q11" s="25">
        <v>975</v>
      </c>
      <c r="R11" s="25">
        <v>209</v>
      </c>
    </row>
    <row r="12" spans="2:18" s="26" customFormat="1" ht="8.25" customHeight="1" x14ac:dyDescent="0.3">
      <c r="B12" s="24">
        <v>103</v>
      </c>
      <c r="C12" s="24" t="str">
        <f>VLOOKUP(B12,[1]Tabelle1!$A$1:$C$68,2,FALSE)</f>
        <v>Wolfsburg, Stadt</v>
      </c>
      <c r="D12" s="24">
        <f>'[2]2021_4-1-1_Rohdaten'!G8</f>
        <v>2011</v>
      </c>
      <c r="E12" s="25">
        <v>146</v>
      </c>
      <c r="F12" s="25">
        <v>22</v>
      </c>
      <c r="G12" s="25">
        <v>347</v>
      </c>
      <c r="H12" s="25">
        <v>38</v>
      </c>
      <c r="I12" s="25">
        <v>0</v>
      </c>
      <c r="J12" s="25">
        <v>0</v>
      </c>
      <c r="K12" s="25">
        <v>585</v>
      </c>
      <c r="L12" s="25">
        <v>31</v>
      </c>
      <c r="M12" s="25">
        <v>207</v>
      </c>
      <c r="N12" s="25">
        <v>31</v>
      </c>
      <c r="O12" s="25">
        <v>38</v>
      </c>
      <c r="P12" s="25">
        <v>7</v>
      </c>
      <c r="Q12" s="25">
        <v>1323</v>
      </c>
      <c r="R12" s="25">
        <v>129</v>
      </c>
    </row>
    <row r="13" spans="2:18" s="26" customFormat="1" ht="8.25" customHeight="1" x14ac:dyDescent="0.3">
      <c r="B13" s="24">
        <v>151</v>
      </c>
      <c r="C13" s="24" t="str">
        <f>VLOOKUP(B13,[1]Tabelle1!$A$1:$C$68,2,FALSE)</f>
        <v>Gifhorn</v>
      </c>
      <c r="D13" s="24">
        <f>'[2]2021_4-1-1_Rohdaten'!G9</f>
        <v>2011</v>
      </c>
      <c r="E13" s="25">
        <v>304</v>
      </c>
      <c r="F13" s="25">
        <v>49</v>
      </c>
      <c r="G13" s="25">
        <v>767</v>
      </c>
      <c r="H13" s="25">
        <v>34</v>
      </c>
      <c r="I13" s="25">
        <v>0</v>
      </c>
      <c r="J13" s="25">
        <v>0</v>
      </c>
      <c r="K13" s="25">
        <v>577</v>
      </c>
      <c r="L13" s="25">
        <v>9</v>
      </c>
      <c r="M13" s="25">
        <v>0</v>
      </c>
      <c r="N13" s="25">
        <v>0</v>
      </c>
      <c r="O13" s="25">
        <v>37</v>
      </c>
      <c r="P13" s="25">
        <v>3</v>
      </c>
      <c r="Q13" s="25">
        <v>1685</v>
      </c>
      <c r="R13" s="25">
        <v>95</v>
      </c>
    </row>
    <row r="14" spans="2:18" s="26" customFormat="1" ht="8.25" customHeight="1" x14ac:dyDescent="0.3">
      <c r="B14" s="24">
        <v>153</v>
      </c>
      <c r="C14" s="24" t="str">
        <f>VLOOKUP(B14,[1]Tabelle1!$A$1:$C$68,2,FALSE)</f>
        <v>Goslar</v>
      </c>
      <c r="D14" s="24">
        <f>'[2]2021_4-1-1_Rohdaten'!G10</f>
        <v>2011</v>
      </c>
      <c r="E14" s="25">
        <v>223</v>
      </c>
      <c r="F14" s="25">
        <v>13</v>
      </c>
      <c r="G14" s="25">
        <v>571</v>
      </c>
      <c r="H14" s="25">
        <v>39</v>
      </c>
      <c r="I14" s="25">
        <v>0</v>
      </c>
      <c r="J14" s="25">
        <v>0</v>
      </c>
      <c r="K14" s="25">
        <v>536</v>
      </c>
      <c r="L14" s="25">
        <v>9</v>
      </c>
      <c r="M14" s="25">
        <v>0</v>
      </c>
      <c r="N14" s="25">
        <v>0</v>
      </c>
      <c r="O14" s="25">
        <v>71</v>
      </c>
      <c r="P14" s="25">
        <v>8</v>
      </c>
      <c r="Q14" s="25">
        <v>1401</v>
      </c>
      <c r="R14" s="25">
        <v>69</v>
      </c>
    </row>
    <row r="15" spans="2:18" s="26" customFormat="1" ht="8.25" customHeight="1" x14ac:dyDescent="0.3">
      <c r="B15" s="24">
        <v>154</v>
      </c>
      <c r="C15" s="24" t="str">
        <f>VLOOKUP(B15,[1]Tabelle1!$A$1:$C$68,2,FALSE)</f>
        <v>Helmstedt</v>
      </c>
      <c r="D15" s="24">
        <f>'[2]2021_4-1-1_Rohdaten'!G11</f>
        <v>2011</v>
      </c>
      <c r="E15" s="25">
        <v>113</v>
      </c>
      <c r="F15" s="25">
        <v>6</v>
      </c>
      <c r="G15" s="25">
        <v>272</v>
      </c>
      <c r="H15" s="25">
        <v>8</v>
      </c>
      <c r="I15" s="25">
        <v>0</v>
      </c>
      <c r="J15" s="25">
        <v>0</v>
      </c>
      <c r="K15" s="25">
        <v>323</v>
      </c>
      <c r="L15" s="25">
        <v>10</v>
      </c>
      <c r="M15" s="25">
        <v>117</v>
      </c>
      <c r="N15" s="25">
        <v>4</v>
      </c>
      <c r="O15" s="25">
        <v>46</v>
      </c>
      <c r="P15" s="25">
        <v>1</v>
      </c>
      <c r="Q15" s="25">
        <v>871</v>
      </c>
      <c r="R15" s="25">
        <v>29</v>
      </c>
    </row>
    <row r="16" spans="2:18" s="26" customFormat="1" ht="8.25" customHeight="1" x14ac:dyDescent="0.3">
      <c r="B16" s="24">
        <v>155</v>
      </c>
      <c r="C16" s="24" t="str">
        <f>VLOOKUP(B16,[1]Tabelle1!$A$1:$C$68,2,FALSE)</f>
        <v>Northeim</v>
      </c>
      <c r="D16" s="24">
        <f>'[2]2021_4-1-1_Rohdaten'!G12</f>
        <v>2011</v>
      </c>
      <c r="E16" s="25">
        <v>225</v>
      </c>
      <c r="F16" s="25">
        <v>16</v>
      </c>
      <c r="G16" s="25">
        <v>516</v>
      </c>
      <c r="H16" s="25">
        <v>15</v>
      </c>
      <c r="I16" s="25">
        <v>0</v>
      </c>
      <c r="J16" s="25">
        <v>0</v>
      </c>
      <c r="K16" s="25">
        <v>702</v>
      </c>
      <c r="L16" s="25">
        <v>7</v>
      </c>
      <c r="M16" s="25">
        <v>84</v>
      </c>
      <c r="N16" s="25">
        <v>0</v>
      </c>
      <c r="O16" s="25">
        <v>64</v>
      </c>
      <c r="P16" s="25">
        <v>7</v>
      </c>
      <c r="Q16" s="25">
        <v>1591</v>
      </c>
      <c r="R16" s="25">
        <v>45</v>
      </c>
    </row>
    <row r="17" spans="2:18" s="26" customFormat="1" ht="8.25" customHeight="1" x14ac:dyDescent="0.3">
      <c r="B17" s="24">
        <v>157</v>
      </c>
      <c r="C17" s="24" t="str">
        <f>VLOOKUP(B17,[1]Tabelle1!$A$1:$C$68,2,FALSE)</f>
        <v>Peine</v>
      </c>
      <c r="D17" s="24">
        <f>'[2]2021_4-1-1_Rohdaten'!G13</f>
        <v>2011</v>
      </c>
      <c r="E17" s="25">
        <v>230</v>
      </c>
      <c r="F17" s="25">
        <v>44</v>
      </c>
      <c r="G17" s="25">
        <v>499</v>
      </c>
      <c r="H17" s="25">
        <v>44</v>
      </c>
      <c r="I17" s="25">
        <v>0</v>
      </c>
      <c r="J17" s="25">
        <v>0</v>
      </c>
      <c r="K17" s="25">
        <v>489</v>
      </c>
      <c r="L17" s="25">
        <v>23</v>
      </c>
      <c r="M17" s="25">
        <v>172</v>
      </c>
      <c r="N17" s="25">
        <v>3</v>
      </c>
      <c r="O17" s="25">
        <v>34</v>
      </c>
      <c r="P17" s="25">
        <v>17</v>
      </c>
      <c r="Q17" s="25">
        <v>1424</v>
      </c>
      <c r="R17" s="25">
        <v>131</v>
      </c>
    </row>
    <row r="18" spans="2:18" s="26" customFormat="1" ht="8.25" customHeight="1" x14ac:dyDescent="0.3">
      <c r="B18" s="24">
        <v>158</v>
      </c>
      <c r="C18" s="24" t="str">
        <f>VLOOKUP(B18,[1]Tabelle1!$A$1:$C$68,2,FALSE)</f>
        <v>Wolfenbüttel</v>
      </c>
      <c r="D18" s="24">
        <f>'[2]2021_4-1-1_Rohdaten'!G14</f>
        <v>2011</v>
      </c>
      <c r="E18" s="25">
        <v>178</v>
      </c>
      <c r="F18" s="25">
        <v>22</v>
      </c>
      <c r="G18" s="25">
        <v>542</v>
      </c>
      <c r="H18" s="25">
        <v>22</v>
      </c>
      <c r="I18" s="25">
        <v>0</v>
      </c>
      <c r="J18" s="25">
        <v>0</v>
      </c>
      <c r="K18" s="25">
        <v>430</v>
      </c>
      <c r="L18" s="25">
        <v>8</v>
      </c>
      <c r="M18" s="25">
        <v>0</v>
      </c>
      <c r="N18" s="25">
        <v>0</v>
      </c>
      <c r="O18" s="25">
        <v>31</v>
      </c>
      <c r="P18" s="25">
        <v>6</v>
      </c>
      <c r="Q18" s="25">
        <v>1181</v>
      </c>
      <c r="R18" s="25">
        <v>58</v>
      </c>
    </row>
    <row r="19" spans="2:18" s="26" customFormat="1" ht="8.25" customHeight="1" x14ac:dyDescent="0.3">
      <c r="B19" s="24">
        <v>159</v>
      </c>
      <c r="C19" s="24" t="str">
        <f>VLOOKUP(B19,[1]Tabelle1!$A$1:$C$68,2,FALSE)</f>
        <v>Göttingen</v>
      </c>
      <c r="D19" s="24">
        <f>'[2]2021_4-1-1_Rohdaten'!G15</f>
        <v>2011</v>
      </c>
      <c r="E19" s="25">
        <v>447</v>
      </c>
      <c r="F19" s="25">
        <v>56</v>
      </c>
      <c r="G19" s="25">
        <v>1070</v>
      </c>
      <c r="H19" s="25">
        <v>43</v>
      </c>
      <c r="I19" s="25">
        <v>0</v>
      </c>
      <c r="J19" s="25">
        <v>0</v>
      </c>
      <c r="K19" s="25">
        <v>1399</v>
      </c>
      <c r="L19" s="25">
        <v>25</v>
      </c>
      <c r="M19" s="25">
        <v>205</v>
      </c>
      <c r="N19" s="25">
        <v>5</v>
      </c>
      <c r="O19" s="25">
        <v>97</v>
      </c>
      <c r="P19" s="25">
        <v>16</v>
      </c>
      <c r="Q19" s="25">
        <v>3218</v>
      </c>
      <c r="R19" s="25">
        <v>145</v>
      </c>
    </row>
    <row r="20" spans="2:18" s="29" customFormat="1" ht="16.5" customHeight="1" x14ac:dyDescent="0.3">
      <c r="B20" s="27">
        <v>1</v>
      </c>
      <c r="C20" s="27" t="str">
        <f>VLOOKUP(B20,[1]Tabelle1!$A$1:$C$68,2,FALSE)</f>
        <v>Statistische Region Braunschweig</v>
      </c>
      <c r="D20" s="27">
        <f>'[2]2021_4-1-1_Rohdaten'!G16</f>
        <v>2011</v>
      </c>
      <c r="E20" s="28">
        <v>2267</v>
      </c>
      <c r="F20" s="28">
        <v>328</v>
      </c>
      <c r="G20" s="28">
        <v>5481</v>
      </c>
      <c r="H20" s="28">
        <v>399</v>
      </c>
      <c r="I20" s="28">
        <v>0</v>
      </c>
      <c r="J20" s="28">
        <v>0</v>
      </c>
      <c r="K20" s="28">
        <v>6475</v>
      </c>
      <c r="L20" s="28">
        <v>189</v>
      </c>
      <c r="M20" s="28">
        <v>1205</v>
      </c>
      <c r="N20" s="28">
        <v>66</v>
      </c>
      <c r="O20" s="28">
        <v>520</v>
      </c>
      <c r="P20" s="28">
        <v>105</v>
      </c>
      <c r="Q20" s="28">
        <v>15948</v>
      </c>
      <c r="R20" s="28">
        <v>1087</v>
      </c>
    </row>
    <row r="21" spans="2:18" s="26" customFormat="1" ht="8.25" customHeight="1" x14ac:dyDescent="0.3">
      <c r="B21" s="24">
        <v>241</v>
      </c>
      <c r="C21" s="24" t="str">
        <f>VLOOKUP(B21,[1]Tabelle1!$A$1:$C$68,2,FALSE)</f>
        <v>Region Hannover</v>
      </c>
      <c r="D21" s="24">
        <f>'[2]2021_4-1-1_Rohdaten'!G17</f>
        <v>2011</v>
      </c>
      <c r="E21" s="25">
        <v>1079</v>
      </c>
      <c r="F21" s="25">
        <v>277</v>
      </c>
      <c r="G21" s="25">
        <v>2953</v>
      </c>
      <c r="H21" s="25">
        <v>428</v>
      </c>
      <c r="I21" s="25">
        <v>0</v>
      </c>
      <c r="J21" s="25">
        <v>0</v>
      </c>
      <c r="K21" s="25">
        <v>4482</v>
      </c>
      <c r="L21" s="25">
        <v>326</v>
      </c>
      <c r="M21" s="25">
        <v>1341</v>
      </c>
      <c r="N21" s="25">
        <v>178</v>
      </c>
      <c r="O21" s="25">
        <v>427</v>
      </c>
      <c r="P21" s="25">
        <v>124</v>
      </c>
      <c r="Q21" s="25">
        <v>10282</v>
      </c>
      <c r="R21" s="25">
        <v>1333</v>
      </c>
    </row>
    <row r="22" spans="2:18" s="26" customFormat="1" ht="8.25" customHeight="1" x14ac:dyDescent="0.3">
      <c r="B22" s="24">
        <v>241001</v>
      </c>
      <c r="C22" s="24" t="str">
        <f>VLOOKUP(B22,[1]Tabelle1!$A$1:$C$68,2,FALSE)</f>
        <v>dav. Hannover, Lhst.</v>
      </c>
      <c r="D22" s="24">
        <f>'[2]2021_4-1-1_Rohdaten'!G18</f>
        <v>2011</v>
      </c>
      <c r="E22" s="25">
        <v>324</v>
      </c>
      <c r="F22" s="25">
        <v>130</v>
      </c>
      <c r="G22" s="25">
        <v>724</v>
      </c>
      <c r="H22" s="25">
        <v>240</v>
      </c>
      <c r="I22" s="25">
        <v>0</v>
      </c>
      <c r="J22" s="25">
        <v>0</v>
      </c>
      <c r="K22" s="25">
        <v>1747</v>
      </c>
      <c r="L22" s="25">
        <v>218</v>
      </c>
      <c r="M22" s="25">
        <v>941</v>
      </c>
      <c r="N22" s="25">
        <v>146</v>
      </c>
      <c r="O22" s="25">
        <v>233</v>
      </c>
      <c r="P22" s="25">
        <v>68</v>
      </c>
      <c r="Q22" s="25">
        <v>3969</v>
      </c>
      <c r="R22" s="25">
        <v>802</v>
      </c>
    </row>
    <row r="23" spans="2:18" s="26" customFormat="1" ht="8.25" customHeight="1" x14ac:dyDescent="0.3">
      <c r="B23" s="24">
        <v>241999</v>
      </c>
      <c r="C23" s="24" t="str">
        <f>VLOOKUP(B23,[1]Tabelle1!$A$1:$C$68,2,FALSE)</f>
        <v>dav. Hannover, Umland</v>
      </c>
      <c r="D23" s="24">
        <f>'[2]2021_4-1-1_Rohdaten'!G19</f>
        <v>2011</v>
      </c>
      <c r="E23" s="25">
        <v>755</v>
      </c>
      <c r="F23" s="25">
        <v>147</v>
      </c>
      <c r="G23" s="25">
        <v>2229</v>
      </c>
      <c r="H23" s="25">
        <v>188</v>
      </c>
      <c r="I23" s="25">
        <v>0</v>
      </c>
      <c r="J23" s="25">
        <v>0</v>
      </c>
      <c r="K23" s="25">
        <v>2735</v>
      </c>
      <c r="L23" s="25">
        <v>108</v>
      </c>
      <c r="M23" s="25">
        <v>400</v>
      </c>
      <c r="N23" s="25">
        <v>32</v>
      </c>
      <c r="O23" s="25">
        <v>194</v>
      </c>
      <c r="P23" s="25">
        <v>56</v>
      </c>
      <c r="Q23" s="25">
        <v>6313</v>
      </c>
      <c r="R23" s="25">
        <v>531</v>
      </c>
    </row>
    <row r="24" spans="2:18" s="26" customFormat="1" ht="8.25" customHeight="1" x14ac:dyDescent="0.3">
      <c r="B24" s="24">
        <v>251</v>
      </c>
      <c r="C24" s="24" t="str">
        <f>VLOOKUP(B24,[1]Tabelle1!$A$1:$C$68,2,FALSE)</f>
        <v>Diepholz</v>
      </c>
      <c r="D24" s="24">
        <f>'[2]2021_4-1-1_Rohdaten'!G20</f>
        <v>2011</v>
      </c>
      <c r="E24" s="25">
        <v>351</v>
      </c>
      <c r="F24" s="25">
        <v>41</v>
      </c>
      <c r="G24" s="25">
        <v>1068</v>
      </c>
      <c r="H24" s="25">
        <v>48</v>
      </c>
      <c r="I24" s="25">
        <v>0</v>
      </c>
      <c r="J24" s="25">
        <v>0</v>
      </c>
      <c r="K24" s="25">
        <v>977</v>
      </c>
      <c r="L24" s="25">
        <v>20</v>
      </c>
      <c r="M24" s="25">
        <v>0</v>
      </c>
      <c r="N24" s="25">
        <v>0</v>
      </c>
      <c r="O24" s="25">
        <v>109</v>
      </c>
      <c r="P24" s="25">
        <v>15</v>
      </c>
      <c r="Q24" s="25">
        <v>2505</v>
      </c>
      <c r="R24" s="25">
        <v>124</v>
      </c>
    </row>
    <row r="25" spans="2:18" s="26" customFormat="1" ht="8.25" customHeight="1" x14ac:dyDescent="0.3">
      <c r="B25" s="24">
        <v>252</v>
      </c>
      <c r="C25" s="24" t="str">
        <f>VLOOKUP(B25,[1]Tabelle1!$A$1:$C$68,2,FALSE)</f>
        <v>Hameln-Pyrmont</v>
      </c>
      <c r="D25" s="24">
        <f>'[2]2021_4-1-1_Rohdaten'!G21</f>
        <v>2011</v>
      </c>
      <c r="E25" s="25">
        <v>301</v>
      </c>
      <c r="F25" s="25">
        <v>41</v>
      </c>
      <c r="G25" s="25">
        <v>643</v>
      </c>
      <c r="H25" s="25">
        <v>63</v>
      </c>
      <c r="I25" s="25">
        <v>0</v>
      </c>
      <c r="J25" s="25">
        <v>0</v>
      </c>
      <c r="K25" s="25">
        <v>673</v>
      </c>
      <c r="L25" s="25">
        <v>29</v>
      </c>
      <c r="M25" s="25">
        <v>0</v>
      </c>
      <c r="N25" s="25">
        <v>0</v>
      </c>
      <c r="O25" s="25">
        <v>59</v>
      </c>
      <c r="P25" s="25">
        <v>6</v>
      </c>
      <c r="Q25" s="25">
        <v>1676</v>
      </c>
      <c r="R25" s="25">
        <v>139</v>
      </c>
    </row>
    <row r="26" spans="2:18" s="26" customFormat="1" ht="8.25" customHeight="1" x14ac:dyDescent="0.3">
      <c r="B26" s="24">
        <v>254</v>
      </c>
      <c r="C26" s="24" t="str">
        <f>VLOOKUP(B26,[1]Tabelle1!$A$1:$C$68,2,FALSE)</f>
        <v>Hildesheim</v>
      </c>
      <c r="D26" s="24">
        <f>'[2]2021_4-1-1_Rohdaten'!G22</f>
        <v>2011</v>
      </c>
      <c r="E26" s="25">
        <v>400</v>
      </c>
      <c r="F26" s="25">
        <v>61</v>
      </c>
      <c r="G26" s="25">
        <v>1045</v>
      </c>
      <c r="H26" s="25">
        <v>51</v>
      </c>
      <c r="I26" s="25">
        <v>0</v>
      </c>
      <c r="J26" s="25">
        <v>0</v>
      </c>
      <c r="K26" s="25">
        <v>1229</v>
      </c>
      <c r="L26" s="25">
        <v>23</v>
      </c>
      <c r="M26" s="25">
        <v>206</v>
      </c>
      <c r="N26" s="25">
        <v>3</v>
      </c>
      <c r="O26" s="25">
        <v>115</v>
      </c>
      <c r="P26" s="25">
        <v>33</v>
      </c>
      <c r="Q26" s="25">
        <v>2995</v>
      </c>
      <c r="R26" s="25">
        <v>171</v>
      </c>
    </row>
    <row r="27" spans="2:18" s="26" customFormat="1" ht="8.25" customHeight="1" x14ac:dyDescent="0.3">
      <c r="B27" s="24">
        <v>255</v>
      </c>
      <c r="C27" s="24" t="str">
        <f>VLOOKUP(B27,[1]Tabelle1!$A$1:$C$68,2,FALSE)</f>
        <v>Holzminden</v>
      </c>
      <c r="D27" s="24">
        <f>'[2]2021_4-1-1_Rohdaten'!G23</f>
        <v>2011</v>
      </c>
      <c r="E27" s="25">
        <v>138</v>
      </c>
      <c r="F27" s="25">
        <v>19</v>
      </c>
      <c r="G27" s="25">
        <v>347</v>
      </c>
      <c r="H27" s="25">
        <v>17</v>
      </c>
      <c r="I27" s="25">
        <v>0</v>
      </c>
      <c r="J27" s="25">
        <v>0</v>
      </c>
      <c r="K27" s="25">
        <v>143</v>
      </c>
      <c r="L27" s="25">
        <v>15</v>
      </c>
      <c r="M27" s="25">
        <v>0</v>
      </c>
      <c r="N27" s="25">
        <v>0</v>
      </c>
      <c r="O27" s="25">
        <v>34</v>
      </c>
      <c r="P27" s="25">
        <v>1</v>
      </c>
      <c r="Q27" s="25">
        <v>662</v>
      </c>
      <c r="R27" s="25">
        <v>52</v>
      </c>
    </row>
    <row r="28" spans="2:18" s="26" customFormat="1" ht="8.25" customHeight="1" x14ac:dyDescent="0.3">
      <c r="B28" s="24">
        <v>256</v>
      </c>
      <c r="C28" s="24" t="str">
        <f>VLOOKUP(B28,[1]Tabelle1!$A$1:$C$68,2,FALSE)</f>
        <v>Nienburg (Weser)</v>
      </c>
      <c r="D28" s="24">
        <f>'[2]2021_4-1-1_Rohdaten'!G24</f>
        <v>2011</v>
      </c>
      <c r="E28" s="25">
        <v>248</v>
      </c>
      <c r="F28" s="25">
        <v>26</v>
      </c>
      <c r="G28" s="25">
        <v>572</v>
      </c>
      <c r="H28" s="25">
        <v>31</v>
      </c>
      <c r="I28" s="25">
        <v>0</v>
      </c>
      <c r="J28" s="25">
        <v>0</v>
      </c>
      <c r="K28" s="25">
        <v>507</v>
      </c>
      <c r="L28" s="25">
        <v>5</v>
      </c>
      <c r="M28" s="25">
        <v>0</v>
      </c>
      <c r="N28" s="25">
        <v>0</v>
      </c>
      <c r="O28" s="25">
        <v>75</v>
      </c>
      <c r="P28" s="25">
        <v>7</v>
      </c>
      <c r="Q28" s="25">
        <v>1402</v>
      </c>
      <c r="R28" s="25">
        <v>69</v>
      </c>
    </row>
    <row r="29" spans="2:18" s="26" customFormat="1" ht="8.25" customHeight="1" x14ac:dyDescent="0.3">
      <c r="B29" s="24">
        <v>257</v>
      </c>
      <c r="C29" s="24" t="str">
        <f>VLOOKUP(B29,[1]Tabelle1!$A$1:$C$68,2,FALSE)</f>
        <v>Schaumburg</v>
      </c>
      <c r="D29" s="24">
        <f>'[2]2021_4-1-1_Rohdaten'!G25</f>
        <v>2011</v>
      </c>
      <c r="E29" s="25">
        <v>232</v>
      </c>
      <c r="F29" s="25">
        <v>32</v>
      </c>
      <c r="G29" s="25">
        <v>528</v>
      </c>
      <c r="H29" s="25">
        <v>29</v>
      </c>
      <c r="I29" s="25">
        <v>0</v>
      </c>
      <c r="J29" s="25">
        <v>0</v>
      </c>
      <c r="K29" s="25">
        <v>725</v>
      </c>
      <c r="L29" s="25">
        <v>25</v>
      </c>
      <c r="M29" s="25">
        <v>111</v>
      </c>
      <c r="N29" s="25">
        <v>4</v>
      </c>
      <c r="O29" s="25">
        <v>29</v>
      </c>
      <c r="P29" s="25">
        <v>10</v>
      </c>
      <c r="Q29" s="25">
        <v>1625</v>
      </c>
      <c r="R29" s="25">
        <v>100</v>
      </c>
    </row>
    <row r="30" spans="2:18" s="29" customFormat="1" ht="16.5" customHeight="1" x14ac:dyDescent="0.3">
      <c r="B30" s="27">
        <v>2</v>
      </c>
      <c r="C30" s="27" t="str">
        <f>VLOOKUP(B30,[1]Tabelle1!$A$1:$C$68,2,FALSE)</f>
        <v>Statistische Region Hannover</v>
      </c>
      <c r="D30" s="27">
        <f>'[2]2021_4-1-1_Rohdaten'!G26</f>
        <v>2011</v>
      </c>
      <c r="E30" s="28">
        <v>2749</v>
      </c>
      <c r="F30" s="28">
        <v>497</v>
      </c>
      <c r="G30" s="28">
        <v>7156</v>
      </c>
      <c r="H30" s="28">
        <v>667</v>
      </c>
      <c r="I30" s="28">
        <v>0</v>
      </c>
      <c r="J30" s="28">
        <v>0</v>
      </c>
      <c r="K30" s="28">
        <v>8736</v>
      </c>
      <c r="L30" s="28">
        <v>443</v>
      </c>
      <c r="M30" s="28">
        <v>1658</v>
      </c>
      <c r="N30" s="28">
        <v>185</v>
      </c>
      <c r="O30" s="28">
        <v>848</v>
      </c>
      <c r="P30" s="28">
        <v>196</v>
      </c>
      <c r="Q30" s="28">
        <v>21147</v>
      </c>
      <c r="R30" s="28">
        <v>1988</v>
      </c>
    </row>
    <row r="31" spans="2:18" s="26" customFormat="1" ht="8.25" customHeight="1" x14ac:dyDescent="0.3">
      <c r="B31" s="24">
        <v>351</v>
      </c>
      <c r="C31" s="24" t="str">
        <f>VLOOKUP(B31,[1]Tabelle1!$A$1:$C$68,2,FALSE)</f>
        <v>Celle</v>
      </c>
      <c r="D31" s="24">
        <f>'[2]2021_4-1-1_Rohdaten'!G27</f>
        <v>2011</v>
      </c>
      <c r="E31" s="25">
        <v>447</v>
      </c>
      <c r="F31" s="25">
        <v>28</v>
      </c>
      <c r="G31" s="25">
        <v>819</v>
      </c>
      <c r="H31" s="25">
        <v>29</v>
      </c>
      <c r="I31" s="25">
        <v>0</v>
      </c>
      <c r="J31" s="25">
        <v>0</v>
      </c>
      <c r="K31" s="25">
        <v>642</v>
      </c>
      <c r="L31" s="25">
        <v>5</v>
      </c>
      <c r="M31" s="25">
        <v>0</v>
      </c>
      <c r="N31" s="25">
        <v>0</v>
      </c>
      <c r="O31" s="25">
        <v>76</v>
      </c>
      <c r="P31" s="25">
        <v>9</v>
      </c>
      <c r="Q31" s="25">
        <v>1984</v>
      </c>
      <c r="R31" s="25">
        <v>71</v>
      </c>
    </row>
    <row r="32" spans="2:18" s="26" customFormat="1" ht="8.25" customHeight="1" x14ac:dyDescent="0.3">
      <c r="B32" s="24">
        <v>352</v>
      </c>
      <c r="C32" s="24" t="str">
        <f>VLOOKUP(B32,[1]Tabelle1!$A$1:$C$68,2,FALSE)</f>
        <v>Cuxhaven</v>
      </c>
      <c r="D32" s="24">
        <f>'[2]2021_4-1-1_Rohdaten'!G28</f>
        <v>2011</v>
      </c>
      <c r="E32" s="25">
        <v>396</v>
      </c>
      <c r="F32" s="25">
        <v>52</v>
      </c>
      <c r="G32" s="25">
        <v>903</v>
      </c>
      <c r="H32" s="25">
        <v>27</v>
      </c>
      <c r="I32" s="25">
        <v>0</v>
      </c>
      <c r="J32" s="25">
        <v>0</v>
      </c>
      <c r="K32" s="25">
        <v>842</v>
      </c>
      <c r="L32" s="25">
        <v>16</v>
      </c>
      <c r="M32" s="25">
        <v>23</v>
      </c>
      <c r="N32" s="25">
        <v>0</v>
      </c>
      <c r="O32" s="25">
        <v>80</v>
      </c>
      <c r="P32" s="25">
        <v>16</v>
      </c>
      <c r="Q32" s="25">
        <v>2244</v>
      </c>
      <c r="R32" s="25">
        <v>111</v>
      </c>
    </row>
    <row r="33" spans="2:18" s="26" customFormat="1" ht="8.25" customHeight="1" x14ac:dyDescent="0.3">
      <c r="B33" s="24">
        <v>353</v>
      </c>
      <c r="C33" s="24" t="str">
        <f>VLOOKUP(B33,[1]Tabelle1!$A$1:$C$68,2,FALSE)</f>
        <v>Harburg</v>
      </c>
      <c r="D33" s="24">
        <f>'[2]2021_4-1-1_Rohdaten'!G29</f>
        <v>2011</v>
      </c>
      <c r="E33" s="25">
        <v>437</v>
      </c>
      <c r="F33" s="25">
        <v>50</v>
      </c>
      <c r="G33" s="25">
        <v>1112</v>
      </c>
      <c r="H33" s="25">
        <v>36</v>
      </c>
      <c r="I33" s="25">
        <v>0</v>
      </c>
      <c r="J33" s="25">
        <v>0</v>
      </c>
      <c r="K33" s="25">
        <v>1196</v>
      </c>
      <c r="L33" s="25">
        <v>28</v>
      </c>
      <c r="M33" s="25">
        <v>57</v>
      </c>
      <c r="N33" s="25">
        <v>0</v>
      </c>
      <c r="O33" s="25">
        <v>45</v>
      </c>
      <c r="P33" s="25">
        <v>9</v>
      </c>
      <c r="Q33" s="25">
        <v>2847</v>
      </c>
      <c r="R33" s="25">
        <v>123</v>
      </c>
    </row>
    <row r="34" spans="2:18" s="26" customFormat="1" ht="8.25" customHeight="1" x14ac:dyDescent="0.3">
      <c r="B34" s="24">
        <v>354</v>
      </c>
      <c r="C34" s="24" t="str">
        <f>VLOOKUP(B34,[1]Tabelle1!$A$1:$C$68,2,FALSE)</f>
        <v>Lüchow-Dannenberg</v>
      </c>
      <c r="D34" s="24">
        <f>'[2]2021_4-1-1_Rohdaten'!G30</f>
        <v>2011</v>
      </c>
      <c r="E34" s="25">
        <v>79</v>
      </c>
      <c r="F34" s="25">
        <v>6</v>
      </c>
      <c r="G34" s="25">
        <v>221</v>
      </c>
      <c r="H34" s="25">
        <v>7</v>
      </c>
      <c r="I34" s="25">
        <v>0</v>
      </c>
      <c r="J34" s="25">
        <v>0</v>
      </c>
      <c r="K34" s="25">
        <v>183</v>
      </c>
      <c r="L34" s="25">
        <v>1</v>
      </c>
      <c r="M34" s="25">
        <v>29</v>
      </c>
      <c r="N34" s="25">
        <v>0</v>
      </c>
      <c r="O34" s="25">
        <v>28</v>
      </c>
      <c r="P34" s="25">
        <v>0</v>
      </c>
      <c r="Q34" s="25">
        <v>540</v>
      </c>
      <c r="R34" s="25">
        <v>14</v>
      </c>
    </row>
    <row r="35" spans="2:18" s="26" customFormat="1" ht="8.25" customHeight="1" x14ac:dyDescent="0.3">
      <c r="B35" s="24">
        <v>355</v>
      </c>
      <c r="C35" s="24" t="str">
        <f>VLOOKUP(B35,[1]Tabelle1!$A$1:$C$68,2,FALSE)</f>
        <v>Lüneburg</v>
      </c>
      <c r="D35" s="24">
        <f>'[2]2021_4-1-1_Rohdaten'!G31</f>
        <v>2011</v>
      </c>
      <c r="E35" s="25">
        <v>302</v>
      </c>
      <c r="F35" s="25">
        <v>21</v>
      </c>
      <c r="G35" s="25">
        <v>767</v>
      </c>
      <c r="H35" s="25">
        <v>31</v>
      </c>
      <c r="I35" s="25">
        <v>0</v>
      </c>
      <c r="J35" s="25">
        <v>0</v>
      </c>
      <c r="K35" s="25">
        <v>920</v>
      </c>
      <c r="L35" s="25">
        <v>9</v>
      </c>
      <c r="M35" s="25">
        <v>36</v>
      </c>
      <c r="N35" s="25">
        <v>0</v>
      </c>
      <c r="O35" s="25">
        <v>59</v>
      </c>
      <c r="P35" s="25">
        <v>2</v>
      </c>
      <c r="Q35" s="25">
        <v>2084</v>
      </c>
      <c r="R35" s="25">
        <v>63</v>
      </c>
    </row>
    <row r="36" spans="2:18" s="26" customFormat="1" ht="8.25" customHeight="1" x14ac:dyDescent="0.3">
      <c r="B36" s="24">
        <v>356</v>
      </c>
      <c r="C36" s="24" t="str">
        <f>VLOOKUP(B36,[1]Tabelle1!$A$1:$C$68,2,FALSE)</f>
        <v>Osterholz</v>
      </c>
      <c r="D36" s="24">
        <f>'[2]2021_4-1-1_Rohdaten'!G32</f>
        <v>2011</v>
      </c>
      <c r="E36" s="25">
        <v>157</v>
      </c>
      <c r="F36" s="25">
        <v>14</v>
      </c>
      <c r="G36" s="25">
        <v>459</v>
      </c>
      <c r="H36" s="25">
        <v>26</v>
      </c>
      <c r="I36" s="25">
        <v>0</v>
      </c>
      <c r="J36" s="25">
        <v>0</v>
      </c>
      <c r="K36" s="25">
        <v>611</v>
      </c>
      <c r="L36" s="25">
        <v>8</v>
      </c>
      <c r="M36" s="25">
        <v>116</v>
      </c>
      <c r="N36" s="25">
        <v>1</v>
      </c>
      <c r="O36" s="25">
        <v>36</v>
      </c>
      <c r="P36" s="25">
        <v>5</v>
      </c>
      <c r="Q36" s="25">
        <v>1379</v>
      </c>
      <c r="R36" s="25">
        <v>54</v>
      </c>
    </row>
    <row r="37" spans="2:18" s="26" customFormat="1" ht="8.25" customHeight="1" x14ac:dyDescent="0.3">
      <c r="B37" s="24">
        <v>357</v>
      </c>
      <c r="C37" s="24" t="str">
        <f>VLOOKUP(B37,[1]Tabelle1!$A$1:$C$68,2,FALSE)</f>
        <v>Rotenburg (Wümme)</v>
      </c>
      <c r="D37" s="24">
        <f>'[2]2021_4-1-1_Rohdaten'!G33</f>
        <v>2011</v>
      </c>
      <c r="E37" s="25">
        <v>419</v>
      </c>
      <c r="F37" s="25">
        <v>28</v>
      </c>
      <c r="G37" s="25">
        <v>910</v>
      </c>
      <c r="H37" s="25">
        <v>38</v>
      </c>
      <c r="I37" s="25">
        <v>0</v>
      </c>
      <c r="J37" s="25">
        <v>0</v>
      </c>
      <c r="K37" s="25">
        <v>762</v>
      </c>
      <c r="L37" s="25">
        <v>13</v>
      </c>
      <c r="M37" s="25">
        <v>0</v>
      </c>
      <c r="N37" s="25">
        <v>0</v>
      </c>
      <c r="O37" s="25">
        <v>62</v>
      </c>
      <c r="P37" s="25">
        <v>4</v>
      </c>
      <c r="Q37" s="25">
        <v>2153</v>
      </c>
      <c r="R37" s="25">
        <v>83</v>
      </c>
    </row>
    <row r="38" spans="2:18" s="26" customFormat="1" ht="8.25" customHeight="1" x14ac:dyDescent="0.3">
      <c r="B38" s="24">
        <v>358</v>
      </c>
      <c r="C38" s="24" t="str">
        <f>VLOOKUP(B38,[1]Tabelle1!$A$1:$C$68,2,FALSE)</f>
        <v>Heidekreis</v>
      </c>
      <c r="D38" s="24">
        <f>'[2]2021_4-1-1_Rohdaten'!G34</f>
        <v>2011</v>
      </c>
      <c r="E38" s="25">
        <v>316</v>
      </c>
      <c r="F38" s="25">
        <v>32</v>
      </c>
      <c r="G38" s="25">
        <v>709</v>
      </c>
      <c r="H38" s="25">
        <v>25</v>
      </c>
      <c r="I38" s="25">
        <v>0</v>
      </c>
      <c r="J38" s="25">
        <v>0</v>
      </c>
      <c r="K38" s="25">
        <v>574</v>
      </c>
      <c r="L38" s="25">
        <v>10</v>
      </c>
      <c r="M38" s="25">
        <v>54</v>
      </c>
      <c r="N38" s="25">
        <v>0</v>
      </c>
      <c r="O38" s="25">
        <v>68</v>
      </c>
      <c r="P38" s="25">
        <v>15</v>
      </c>
      <c r="Q38" s="25">
        <v>1721</v>
      </c>
      <c r="R38" s="25">
        <v>82</v>
      </c>
    </row>
    <row r="39" spans="2:18" s="26" customFormat="1" ht="8.25" customHeight="1" x14ac:dyDescent="0.3">
      <c r="B39" s="24">
        <v>359</v>
      </c>
      <c r="C39" s="24" t="str">
        <f>VLOOKUP(B39,[1]Tabelle1!$A$1:$C$68,2,FALSE)</f>
        <v>Stade</v>
      </c>
      <c r="D39" s="24">
        <f>'[2]2021_4-1-1_Rohdaten'!G35</f>
        <v>2011</v>
      </c>
      <c r="E39" s="25">
        <v>488</v>
      </c>
      <c r="F39" s="25">
        <v>51</v>
      </c>
      <c r="G39" s="25">
        <v>961</v>
      </c>
      <c r="H39" s="25">
        <v>33</v>
      </c>
      <c r="I39" s="25">
        <v>0</v>
      </c>
      <c r="J39" s="25">
        <v>0</v>
      </c>
      <c r="K39" s="25">
        <v>837</v>
      </c>
      <c r="L39" s="25">
        <v>22</v>
      </c>
      <c r="M39" s="25">
        <v>29</v>
      </c>
      <c r="N39" s="25">
        <v>0</v>
      </c>
      <c r="O39" s="25">
        <v>56</v>
      </c>
      <c r="P39" s="25">
        <v>9</v>
      </c>
      <c r="Q39" s="25">
        <v>2371</v>
      </c>
      <c r="R39" s="25">
        <v>115</v>
      </c>
    </row>
    <row r="40" spans="2:18" s="26" customFormat="1" ht="8.25" customHeight="1" x14ac:dyDescent="0.3">
      <c r="B40" s="24">
        <v>360</v>
      </c>
      <c r="C40" s="24" t="str">
        <f>VLOOKUP(B40,[1]Tabelle1!$A$1:$C$68,2,FALSE)</f>
        <v>Uelzen</v>
      </c>
      <c r="D40" s="24">
        <f>'[2]2021_4-1-1_Rohdaten'!G36</f>
        <v>2011</v>
      </c>
      <c r="E40" s="25">
        <v>196</v>
      </c>
      <c r="F40" s="25">
        <v>11</v>
      </c>
      <c r="G40" s="25">
        <v>402</v>
      </c>
      <c r="H40" s="25">
        <v>7</v>
      </c>
      <c r="I40" s="25">
        <v>0</v>
      </c>
      <c r="J40" s="25">
        <v>0</v>
      </c>
      <c r="K40" s="25">
        <v>397</v>
      </c>
      <c r="L40" s="25">
        <v>9</v>
      </c>
      <c r="M40" s="25">
        <v>0</v>
      </c>
      <c r="N40" s="25">
        <v>0</v>
      </c>
      <c r="O40" s="25">
        <v>44</v>
      </c>
      <c r="P40" s="25">
        <v>2</v>
      </c>
      <c r="Q40" s="25">
        <v>1039</v>
      </c>
      <c r="R40" s="25">
        <v>29</v>
      </c>
    </row>
    <row r="41" spans="2:18" s="26" customFormat="1" ht="8.25" customHeight="1" x14ac:dyDescent="0.3">
      <c r="B41" s="24">
        <v>361</v>
      </c>
      <c r="C41" s="24" t="str">
        <f>VLOOKUP(B41,[1]Tabelle1!$A$1:$C$68,2,FALSE)</f>
        <v>Verden</v>
      </c>
      <c r="D41" s="24">
        <f>'[2]2021_4-1-1_Rohdaten'!G37</f>
        <v>2011</v>
      </c>
      <c r="E41" s="25">
        <v>223</v>
      </c>
      <c r="F41" s="25">
        <v>58</v>
      </c>
      <c r="G41" s="25">
        <v>588</v>
      </c>
      <c r="H41" s="25">
        <v>29</v>
      </c>
      <c r="I41" s="25">
        <v>0</v>
      </c>
      <c r="J41" s="25">
        <v>0</v>
      </c>
      <c r="K41" s="25">
        <v>616</v>
      </c>
      <c r="L41" s="25">
        <v>17</v>
      </c>
      <c r="M41" s="25">
        <v>39</v>
      </c>
      <c r="N41" s="25">
        <v>0</v>
      </c>
      <c r="O41" s="25">
        <v>55</v>
      </c>
      <c r="P41" s="25">
        <v>13</v>
      </c>
      <c r="Q41" s="25">
        <v>1521</v>
      </c>
      <c r="R41" s="25">
        <v>117</v>
      </c>
    </row>
    <row r="42" spans="2:18" s="29" customFormat="1" ht="16.5" customHeight="1" x14ac:dyDescent="0.3">
      <c r="B42" s="27">
        <v>3</v>
      </c>
      <c r="C42" s="27" t="str">
        <f>VLOOKUP(B42,[1]Tabelle1!$A$1:$C$68,2,FALSE)</f>
        <v>Statistische Region Lüneburg</v>
      </c>
      <c r="D42" s="27">
        <f>'[2]2021_4-1-1_Rohdaten'!G38</f>
        <v>2011</v>
      </c>
      <c r="E42" s="28">
        <v>3460</v>
      </c>
      <c r="F42" s="28">
        <v>351</v>
      </c>
      <c r="G42" s="28">
        <v>7851</v>
      </c>
      <c r="H42" s="28">
        <v>288</v>
      </c>
      <c r="I42" s="28">
        <v>0</v>
      </c>
      <c r="J42" s="28">
        <v>0</v>
      </c>
      <c r="K42" s="28">
        <v>7580</v>
      </c>
      <c r="L42" s="28">
        <v>138</v>
      </c>
      <c r="M42" s="28">
        <v>383</v>
      </c>
      <c r="N42" s="28">
        <v>1</v>
      </c>
      <c r="O42" s="28">
        <v>609</v>
      </c>
      <c r="P42" s="28">
        <v>84</v>
      </c>
      <c r="Q42" s="28">
        <v>19883</v>
      </c>
      <c r="R42" s="28">
        <v>862</v>
      </c>
    </row>
    <row r="43" spans="2:18" s="26" customFormat="1" ht="8.25" customHeight="1" x14ac:dyDescent="0.3">
      <c r="B43" s="24">
        <v>401</v>
      </c>
      <c r="C43" s="24" t="str">
        <f>VLOOKUP(B43,[1]Tabelle1!$A$1:$C$68,2,FALSE)</f>
        <v>Delmenhorst, Stadt</v>
      </c>
      <c r="D43" s="24">
        <f>'[2]2021_4-1-1_Rohdaten'!G39</f>
        <v>2011</v>
      </c>
      <c r="E43" s="25">
        <v>142</v>
      </c>
      <c r="F43" s="25">
        <v>37</v>
      </c>
      <c r="G43" s="25">
        <v>228</v>
      </c>
      <c r="H43" s="25">
        <v>30</v>
      </c>
      <c r="I43" s="25">
        <v>0</v>
      </c>
      <c r="J43" s="25">
        <v>0</v>
      </c>
      <c r="K43" s="25">
        <v>224</v>
      </c>
      <c r="L43" s="25">
        <v>12</v>
      </c>
      <c r="M43" s="25">
        <v>111</v>
      </c>
      <c r="N43" s="25">
        <v>5</v>
      </c>
      <c r="O43" s="25">
        <v>22</v>
      </c>
      <c r="P43" s="25">
        <v>12</v>
      </c>
      <c r="Q43" s="25">
        <v>727</v>
      </c>
      <c r="R43" s="25">
        <v>96</v>
      </c>
    </row>
    <row r="44" spans="2:18" s="26" customFormat="1" ht="8.25" customHeight="1" x14ac:dyDescent="0.3">
      <c r="B44" s="24">
        <v>402</v>
      </c>
      <c r="C44" s="24" t="str">
        <f>VLOOKUP(B44,[1]Tabelle1!$A$1:$C$68,2,FALSE)</f>
        <v>Emden, Stadt</v>
      </c>
      <c r="D44" s="24">
        <f>'[2]2021_4-1-1_Rohdaten'!G40</f>
        <v>2011</v>
      </c>
      <c r="E44" s="25">
        <v>88</v>
      </c>
      <c r="F44" s="25">
        <v>3</v>
      </c>
      <c r="G44" s="25">
        <v>198</v>
      </c>
      <c r="H44" s="25">
        <v>7</v>
      </c>
      <c r="I44" s="25">
        <v>0</v>
      </c>
      <c r="J44" s="25">
        <v>0</v>
      </c>
      <c r="K44" s="25">
        <v>274</v>
      </c>
      <c r="L44" s="25">
        <v>8</v>
      </c>
      <c r="M44" s="25">
        <v>0</v>
      </c>
      <c r="N44" s="25">
        <v>0</v>
      </c>
      <c r="O44" s="25">
        <v>24</v>
      </c>
      <c r="P44" s="25">
        <v>1</v>
      </c>
      <c r="Q44" s="25">
        <v>584</v>
      </c>
      <c r="R44" s="25">
        <v>19</v>
      </c>
    </row>
    <row r="45" spans="2:18" s="26" customFormat="1" ht="8.25" customHeight="1" x14ac:dyDescent="0.3">
      <c r="B45" s="24">
        <v>403</v>
      </c>
      <c r="C45" s="24" t="str">
        <f>VLOOKUP(B45,[1]Tabelle1!$A$1:$C$68,2,FALSE)</f>
        <v>Oldenburg (Oldb), Stadt</v>
      </c>
      <c r="D45" s="24">
        <f>'[2]2021_4-1-1_Rohdaten'!G41</f>
        <v>2011</v>
      </c>
      <c r="E45" s="25">
        <v>201</v>
      </c>
      <c r="F45" s="25">
        <v>34</v>
      </c>
      <c r="G45" s="25">
        <v>451</v>
      </c>
      <c r="H45" s="25">
        <v>39</v>
      </c>
      <c r="I45" s="25">
        <v>0</v>
      </c>
      <c r="J45" s="25">
        <v>0</v>
      </c>
      <c r="K45" s="25">
        <v>827</v>
      </c>
      <c r="L45" s="25">
        <v>23</v>
      </c>
      <c r="M45" s="25">
        <v>264</v>
      </c>
      <c r="N45" s="25">
        <v>3</v>
      </c>
      <c r="O45" s="25">
        <v>100</v>
      </c>
      <c r="P45" s="25">
        <v>18</v>
      </c>
      <c r="Q45" s="25">
        <v>1843</v>
      </c>
      <c r="R45" s="25">
        <v>117</v>
      </c>
    </row>
    <row r="46" spans="2:18" s="26" customFormat="1" ht="8.25" customHeight="1" x14ac:dyDescent="0.3">
      <c r="B46" s="24">
        <v>404</v>
      </c>
      <c r="C46" s="24" t="str">
        <f>VLOOKUP(B46,[1]Tabelle1!$A$1:$C$68,2,FALSE)</f>
        <v>Osnabrück, Stadt</v>
      </c>
      <c r="D46" s="24">
        <f>'[2]2021_4-1-1_Rohdaten'!G42</f>
        <v>2011</v>
      </c>
      <c r="E46" s="25">
        <v>234</v>
      </c>
      <c r="F46" s="25">
        <v>50</v>
      </c>
      <c r="G46" s="25">
        <v>631</v>
      </c>
      <c r="H46" s="25">
        <v>62</v>
      </c>
      <c r="I46" s="25">
        <v>0</v>
      </c>
      <c r="J46" s="25">
        <v>0</v>
      </c>
      <c r="K46" s="25">
        <v>991</v>
      </c>
      <c r="L46" s="25">
        <v>38</v>
      </c>
      <c r="M46" s="25">
        <v>0</v>
      </c>
      <c r="N46" s="25">
        <v>0</v>
      </c>
      <c r="O46" s="25">
        <v>85</v>
      </c>
      <c r="P46" s="25">
        <v>13</v>
      </c>
      <c r="Q46" s="25">
        <v>1941</v>
      </c>
      <c r="R46" s="25">
        <v>163</v>
      </c>
    </row>
    <row r="47" spans="2:18" s="26" customFormat="1" ht="8.25" customHeight="1" x14ac:dyDescent="0.3">
      <c r="B47" s="24">
        <v>405</v>
      </c>
      <c r="C47" s="24" t="str">
        <f>VLOOKUP(B47,[1]Tabelle1!$A$1:$C$68,2,FALSE)</f>
        <v>Wilhelmshaven, Stadt</v>
      </c>
      <c r="D47" s="24">
        <f>'[2]2021_4-1-1_Rohdaten'!G43</f>
        <v>2011</v>
      </c>
      <c r="E47" s="25">
        <v>160</v>
      </c>
      <c r="F47" s="25">
        <v>13</v>
      </c>
      <c r="G47" s="25">
        <v>233</v>
      </c>
      <c r="H47" s="25">
        <v>16</v>
      </c>
      <c r="I47" s="25">
        <v>0</v>
      </c>
      <c r="J47" s="25">
        <v>0</v>
      </c>
      <c r="K47" s="25">
        <v>205</v>
      </c>
      <c r="L47" s="25">
        <v>5</v>
      </c>
      <c r="M47" s="25">
        <v>178</v>
      </c>
      <c r="N47" s="25">
        <v>2</v>
      </c>
      <c r="O47" s="25">
        <v>32</v>
      </c>
      <c r="P47" s="25">
        <v>6</v>
      </c>
      <c r="Q47" s="25">
        <v>808</v>
      </c>
      <c r="R47" s="25">
        <v>42</v>
      </c>
    </row>
    <row r="48" spans="2:18" s="26" customFormat="1" ht="8.25" customHeight="1" x14ac:dyDescent="0.3">
      <c r="B48" s="24">
        <v>451</v>
      </c>
      <c r="C48" s="24" t="str">
        <f>VLOOKUP(B48,[1]Tabelle1!$A$1:$C$68,2,FALSE)</f>
        <v>Ammerland</v>
      </c>
      <c r="D48" s="24">
        <f>'[2]2021_4-1-1_Rohdaten'!G44</f>
        <v>2011</v>
      </c>
      <c r="E48" s="25">
        <v>254</v>
      </c>
      <c r="F48" s="25">
        <v>20</v>
      </c>
      <c r="G48" s="25">
        <v>595</v>
      </c>
      <c r="H48" s="25">
        <v>12</v>
      </c>
      <c r="I48" s="25">
        <v>0</v>
      </c>
      <c r="J48" s="25">
        <v>0</v>
      </c>
      <c r="K48" s="25">
        <v>510</v>
      </c>
      <c r="L48" s="25">
        <v>5</v>
      </c>
      <c r="M48" s="25">
        <v>0</v>
      </c>
      <c r="N48" s="25">
        <v>0</v>
      </c>
      <c r="O48" s="25">
        <v>58</v>
      </c>
      <c r="P48" s="25">
        <v>2</v>
      </c>
      <c r="Q48" s="25">
        <v>1417</v>
      </c>
      <c r="R48" s="25">
        <v>39</v>
      </c>
    </row>
    <row r="49" spans="2:18" s="26" customFormat="1" ht="8.25" customHeight="1" x14ac:dyDescent="0.3">
      <c r="B49" s="24">
        <v>452</v>
      </c>
      <c r="C49" s="24" t="str">
        <f>VLOOKUP(B49,[1]Tabelle1!$A$1:$C$68,2,FALSE)</f>
        <v>Aurich</v>
      </c>
      <c r="D49" s="24">
        <f>'[2]2021_4-1-1_Rohdaten'!G45</f>
        <v>2011</v>
      </c>
      <c r="E49" s="25">
        <v>363</v>
      </c>
      <c r="F49" s="25">
        <v>19</v>
      </c>
      <c r="G49" s="25">
        <v>886</v>
      </c>
      <c r="H49" s="25">
        <v>23</v>
      </c>
      <c r="I49" s="25">
        <v>0</v>
      </c>
      <c r="J49" s="25">
        <v>0</v>
      </c>
      <c r="K49" s="25">
        <v>636</v>
      </c>
      <c r="L49" s="25">
        <v>13</v>
      </c>
      <c r="M49" s="25">
        <v>351</v>
      </c>
      <c r="N49" s="25">
        <v>4</v>
      </c>
      <c r="O49" s="25">
        <v>128</v>
      </c>
      <c r="P49" s="25">
        <v>7</v>
      </c>
      <c r="Q49" s="25">
        <v>2364</v>
      </c>
      <c r="R49" s="25">
        <v>66</v>
      </c>
    </row>
    <row r="50" spans="2:18" s="26" customFormat="1" ht="8.25" customHeight="1" x14ac:dyDescent="0.3">
      <c r="B50" s="24">
        <v>453</v>
      </c>
      <c r="C50" s="24" t="str">
        <f>VLOOKUP(B50,[1]Tabelle1!$A$1:$C$68,2,FALSE)</f>
        <v>Cloppenburg</v>
      </c>
      <c r="D50" s="24">
        <f>'[2]2021_4-1-1_Rohdaten'!G46</f>
        <v>2011</v>
      </c>
      <c r="E50" s="25">
        <v>497</v>
      </c>
      <c r="F50" s="25">
        <v>53</v>
      </c>
      <c r="G50" s="25">
        <v>964</v>
      </c>
      <c r="H50" s="25">
        <v>27</v>
      </c>
      <c r="I50" s="25">
        <v>0</v>
      </c>
      <c r="J50" s="25">
        <v>0</v>
      </c>
      <c r="K50" s="25">
        <v>664</v>
      </c>
      <c r="L50" s="25">
        <v>4</v>
      </c>
      <c r="M50" s="25">
        <v>0</v>
      </c>
      <c r="N50" s="25">
        <v>0</v>
      </c>
      <c r="O50" s="25">
        <v>72</v>
      </c>
      <c r="P50" s="25">
        <v>2</v>
      </c>
      <c r="Q50" s="25">
        <v>2197</v>
      </c>
      <c r="R50" s="25">
        <v>86</v>
      </c>
    </row>
    <row r="51" spans="2:18" s="26" customFormat="1" ht="8.25" customHeight="1" x14ac:dyDescent="0.3">
      <c r="B51" s="24">
        <v>454</v>
      </c>
      <c r="C51" s="24" t="str">
        <f>VLOOKUP(B51,[1]Tabelle1!$A$1:$C$68,2,FALSE)</f>
        <v>Emsland</v>
      </c>
      <c r="D51" s="24">
        <f>'[2]2021_4-1-1_Rohdaten'!G47</f>
        <v>2011</v>
      </c>
      <c r="E51" s="25">
        <v>854</v>
      </c>
      <c r="F51" s="25">
        <v>56</v>
      </c>
      <c r="G51" s="25">
        <v>1587</v>
      </c>
      <c r="H51" s="25">
        <v>41</v>
      </c>
      <c r="I51" s="25">
        <v>0</v>
      </c>
      <c r="J51" s="25">
        <v>0</v>
      </c>
      <c r="K51" s="25">
        <v>1342</v>
      </c>
      <c r="L51" s="25">
        <v>19</v>
      </c>
      <c r="M51" s="25">
        <v>115</v>
      </c>
      <c r="N51" s="25">
        <v>1</v>
      </c>
      <c r="O51" s="25">
        <v>171</v>
      </c>
      <c r="P51" s="25">
        <v>14</v>
      </c>
      <c r="Q51" s="25">
        <v>4069</v>
      </c>
      <c r="R51" s="25">
        <v>131</v>
      </c>
    </row>
    <row r="52" spans="2:18" s="26" customFormat="1" ht="8.25" customHeight="1" x14ac:dyDescent="0.3">
      <c r="B52" s="24">
        <v>455</v>
      </c>
      <c r="C52" s="24" t="str">
        <f>VLOOKUP(B52,[1]Tabelle1!$A$1:$C$68,2,FALSE)</f>
        <v>Friesland</v>
      </c>
      <c r="D52" s="24">
        <f>'[2]2021_4-1-1_Rohdaten'!G48</f>
        <v>2011</v>
      </c>
      <c r="E52" s="25">
        <v>254</v>
      </c>
      <c r="F52" s="25">
        <v>17</v>
      </c>
      <c r="G52" s="25">
        <v>457</v>
      </c>
      <c r="H52" s="25">
        <v>15</v>
      </c>
      <c r="I52" s="25">
        <v>0</v>
      </c>
      <c r="J52" s="25">
        <v>0</v>
      </c>
      <c r="K52" s="25">
        <v>304</v>
      </c>
      <c r="L52" s="25">
        <v>2</v>
      </c>
      <c r="M52" s="25">
        <v>0</v>
      </c>
      <c r="N52" s="25">
        <v>0</v>
      </c>
      <c r="O52" s="25">
        <v>59</v>
      </c>
      <c r="P52" s="25">
        <v>3</v>
      </c>
      <c r="Q52" s="25">
        <v>1074</v>
      </c>
      <c r="R52" s="25">
        <v>37</v>
      </c>
    </row>
    <row r="53" spans="2:18" s="26" customFormat="1" ht="8.25" customHeight="1" x14ac:dyDescent="0.3">
      <c r="B53" s="24">
        <v>456</v>
      </c>
      <c r="C53" s="24" t="str">
        <f>VLOOKUP(B53,[1]Tabelle1!$A$1:$C$68,2,FALSE)</f>
        <v>Grafschaft Bentheim</v>
      </c>
      <c r="D53" s="24">
        <f>'[2]2021_4-1-1_Rohdaten'!G49</f>
        <v>2011</v>
      </c>
      <c r="E53" s="25">
        <v>311</v>
      </c>
      <c r="F53" s="25">
        <v>50</v>
      </c>
      <c r="G53" s="25">
        <v>665</v>
      </c>
      <c r="H53" s="25">
        <v>48</v>
      </c>
      <c r="I53" s="25">
        <v>0</v>
      </c>
      <c r="J53" s="25">
        <v>0</v>
      </c>
      <c r="K53" s="25">
        <v>567</v>
      </c>
      <c r="L53" s="25">
        <v>31</v>
      </c>
      <c r="M53" s="25">
        <v>0</v>
      </c>
      <c r="N53" s="25">
        <v>0</v>
      </c>
      <c r="O53" s="25">
        <v>58</v>
      </c>
      <c r="P53" s="25">
        <v>19</v>
      </c>
      <c r="Q53" s="25">
        <v>1601</v>
      </c>
      <c r="R53" s="25">
        <v>148</v>
      </c>
    </row>
    <row r="54" spans="2:18" s="26" customFormat="1" ht="8.25" customHeight="1" x14ac:dyDescent="0.3">
      <c r="B54" s="24">
        <v>457</v>
      </c>
      <c r="C54" s="24" t="str">
        <f>VLOOKUP(B54,[1]Tabelle1!$A$1:$C$68,2,FALSE)</f>
        <v>Leer</v>
      </c>
      <c r="D54" s="24">
        <f>'[2]2021_4-1-1_Rohdaten'!G50</f>
        <v>2011</v>
      </c>
      <c r="E54" s="25">
        <v>453</v>
      </c>
      <c r="F54" s="25">
        <v>31</v>
      </c>
      <c r="G54" s="25">
        <v>794</v>
      </c>
      <c r="H54" s="25">
        <v>25</v>
      </c>
      <c r="I54" s="25">
        <v>0</v>
      </c>
      <c r="J54" s="25">
        <v>0</v>
      </c>
      <c r="K54" s="25">
        <v>439</v>
      </c>
      <c r="L54" s="25">
        <v>10</v>
      </c>
      <c r="M54" s="25">
        <v>141</v>
      </c>
      <c r="N54" s="25">
        <v>0</v>
      </c>
      <c r="O54" s="25">
        <v>87</v>
      </c>
      <c r="P54" s="25">
        <v>9</v>
      </c>
      <c r="Q54" s="25">
        <v>1914</v>
      </c>
      <c r="R54" s="25">
        <v>75</v>
      </c>
    </row>
    <row r="55" spans="2:18" s="26" customFormat="1" ht="8.25" customHeight="1" x14ac:dyDescent="0.3">
      <c r="B55" s="24">
        <v>458</v>
      </c>
      <c r="C55" s="24" t="str">
        <f>VLOOKUP(B55,[1]Tabelle1!$A$1:$C$68,2,FALSE)</f>
        <v>Oldenburg</v>
      </c>
      <c r="D55" s="24">
        <f>'[2]2021_4-1-1_Rohdaten'!G51</f>
        <v>2011</v>
      </c>
      <c r="E55" s="25">
        <v>219</v>
      </c>
      <c r="F55" s="25">
        <v>31</v>
      </c>
      <c r="G55" s="25">
        <v>618</v>
      </c>
      <c r="H55" s="25">
        <v>28</v>
      </c>
      <c r="I55" s="25">
        <v>0</v>
      </c>
      <c r="J55" s="25">
        <v>0</v>
      </c>
      <c r="K55" s="25">
        <v>388</v>
      </c>
      <c r="L55" s="25">
        <v>20</v>
      </c>
      <c r="M55" s="25">
        <v>38</v>
      </c>
      <c r="N55" s="25">
        <v>0</v>
      </c>
      <c r="O55" s="25">
        <v>55</v>
      </c>
      <c r="P55" s="25">
        <v>5</v>
      </c>
      <c r="Q55" s="25">
        <v>1318</v>
      </c>
      <c r="R55" s="25">
        <v>84</v>
      </c>
    </row>
    <row r="56" spans="2:18" s="26" customFormat="1" ht="8.25" customHeight="1" x14ac:dyDescent="0.3">
      <c r="B56" s="24">
        <v>459</v>
      </c>
      <c r="C56" s="24" t="str">
        <f>VLOOKUP(B56,[1]Tabelle1!$A$1:$C$68,2,FALSE)</f>
        <v>Osnabrück</v>
      </c>
      <c r="D56" s="24">
        <f>'[2]2021_4-1-1_Rohdaten'!G52</f>
        <v>2011</v>
      </c>
      <c r="E56" s="25">
        <v>728</v>
      </c>
      <c r="F56" s="25">
        <v>88</v>
      </c>
      <c r="G56" s="25">
        <v>1535</v>
      </c>
      <c r="H56" s="25">
        <v>65</v>
      </c>
      <c r="I56" s="25">
        <v>0</v>
      </c>
      <c r="J56" s="25">
        <v>0</v>
      </c>
      <c r="K56" s="25">
        <v>982</v>
      </c>
      <c r="L56" s="25">
        <v>19</v>
      </c>
      <c r="M56" s="25">
        <v>237</v>
      </c>
      <c r="N56" s="25">
        <v>6</v>
      </c>
      <c r="O56" s="25">
        <v>119</v>
      </c>
      <c r="P56" s="25">
        <v>22</v>
      </c>
      <c r="Q56" s="25">
        <v>3601</v>
      </c>
      <c r="R56" s="25">
        <v>200</v>
      </c>
    </row>
    <row r="57" spans="2:18" s="26" customFormat="1" ht="8.25" customHeight="1" x14ac:dyDescent="0.3">
      <c r="B57" s="24">
        <v>460</v>
      </c>
      <c r="C57" s="24" t="str">
        <f>VLOOKUP(B57,[1]Tabelle1!$A$1:$C$68,2,FALSE)</f>
        <v>Vechta</v>
      </c>
      <c r="D57" s="24">
        <f>'[2]2021_4-1-1_Rohdaten'!G53</f>
        <v>2011</v>
      </c>
      <c r="E57" s="25">
        <v>305</v>
      </c>
      <c r="F57" s="25">
        <v>76</v>
      </c>
      <c r="G57" s="25">
        <v>688</v>
      </c>
      <c r="H57" s="25">
        <v>54</v>
      </c>
      <c r="I57" s="25">
        <v>0</v>
      </c>
      <c r="J57" s="25">
        <v>0</v>
      </c>
      <c r="K57" s="25">
        <v>724</v>
      </c>
      <c r="L57" s="25">
        <v>19</v>
      </c>
      <c r="M57" s="25">
        <v>0</v>
      </c>
      <c r="N57" s="25">
        <v>0</v>
      </c>
      <c r="O57" s="25">
        <v>85</v>
      </c>
      <c r="P57" s="25">
        <v>14</v>
      </c>
      <c r="Q57" s="25">
        <v>1802</v>
      </c>
      <c r="R57" s="25">
        <v>163</v>
      </c>
    </row>
    <row r="58" spans="2:18" s="26" customFormat="1" ht="8.25" customHeight="1" x14ac:dyDescent="0.3">
      <c r="B58" s="24">
        <v>461</v>
      </c>
      <c r="C58" s="24" t="str">
        <f>VLOOKUP(B58,[1]Tabelle1!$A$1:$C$68,2,FALSE)</f>
        <v>Wesermarsch</v>
      </c>
      <c r="D58" s="24">
        <f>'[2]2021_4-1-1_Rohdaten'!G54</f>
        <v>2011</v>
      </c>
      <c r="E58" s="25">
        <v>242</v>
      </c>
      <c r="F58" s="25">
        <v>27</v>
      </c>
      <c r="G58" s="25">
        <v>468</v>
      </c>
      <c r="H58" s="25">
        <v>32</v>
      </c>
      <c r="I58" s="25">
        <v>0</v>
      </c>
      <c r="J58" s="25">
        <v>0</v>
      </c>
      <c r="K58" s="25">
        <v>451</v>
      </c>
      <c r="L58" s="25">
        <v>15</v>
      </c>
      <c r="M58" s="25">
        <v>0</v>
      </c>
      <c r="N58" s="25">
        <v>0</v>
      </c>
      <c r="O58" s="25">
        <v>40</v>
      </c>
      <c r="P58" s="25">
        <v>1</v>
      </c>
      <c r="Q58" s="25">
        <v>1201</v>
      </c>
      <c r="R58" s="25">
        <v>75</v>
      </c>
    </row>
    <row r="59" spans="2:18" s="26" customFormat="1" ht="8.25" customHeight="1" x14ac:dyDescent="0.3">
      <c r="B59" s="24">
        <v>462</v>
      </c>
      <c r="C59" s="24" t="str">
        <f>VLOOKUP(B59,[1]Tabelle1!$A$1:$C$68,2,FALSE)</f>
        <v>Wittmund</v>
      </c>
      <c r="D59" s="24">
        <f>'[2]2021_4-1-1_Rohdaten'!G55</f>
        <v>2011</v>
      </c>
      <c r="E59" s="25">
        <v>169</v>
      </c>
      <c r="F59" s="25">
        <v>8</v>
      </c>
      <c r="G59" s="25">
        <v>291</v>
      </c>
      <c r="H59" s="25">
        <v>13</v>
      </c>
      <c r="I59" s="25">
        <v>0</v>
      </c>
      <c r="J59" s="25">
        <v>0</v>
      </c>
      <c r="K59" s="25">
        <v>227</v>
      </c>
      <c r="L59" s="25">
        <v>0</v>
      </c>
      <c r="M59" s="25">
        <v>0</v>
      </c>
      <c r="N59" s="25">
        <v>0</v>
      </c>
      <c r="O59" s="25">
        <v>30</v>
      </c>
      <c r="P59" s="25">
        <v>3</v>
      </c>
      <c r="Q59" s="25">
        <v>717</v>
      </c>
      <c r="R59" s="25">
        <v>24</v>
      </c>
    </row>
    <row r="60" spans="2:18" s="29" customFormat="1" ht="16.5" customHeight="1" x14ac:dyDescent="0.3">
      <c r="B60" s="27">
        <v>4</v>
      </c>
      <c r="C60" s="27" t="str">
        <f>VLOOKUP(B60,[1]Tabelle1!$A$1:$C$68,2,FALSE)</f>
        <v>Statistische Region Weser-Ems</v>
      </c>
      <c r="D60" s="27">
        <f>'[2]2021_4-1-1_Rohdaten'!G56</f>
        <v>2011</v>
      </c>
      <c r="E60" s="28">
        <v>5474</v>
      </c>
      <c r="F60" s="28">
        <v>613</v>
      </c>
      <c r="G60" s="28">
        <v>11289</v>
      </c>
      <c r="H60" s="28">
        <v>537</v>
      </c>
      <c r="I60" s="28">
        <v>0</v>
      </c>
      <c r="J60" s="28">
        <v>0</v>
      </c>
      <c r="K60" s="28">
        <v>9755</v>
      </c>
      <c r="L60" s="28">
        <v>243</v>
      </c>
      <c r="M60" s="28">
        <v>1435</v>
      </c>
      <c r="N60" s="28">
        <v>21</v>
      </c>
      <c r="O60" s="28">
        <v>1225</v>
      </c>
      <c r="P60" s="28">
        <v>151</v>
      </c>
      <c r="Q60" s="28">
        <v>29178</v>
      </c>
      <c r="R60" s="28">
        <v>1565</v>
      </c>
    </row>
    <row r="61" spans="2:18" s="29" customFormat="1" ht="16.5" customHeight="1" x14ac:dyDescent="0.3">
      <c r="B61" s="27">
        <v>0</v>
      </c>
      <c r="C61" s="27" t="str">
        <f>VLOOKUP(B61,[1]Tabelle1!$A$1:$C$68,2,FALSE)</f>
        <v>Niedersachsen</v>
      </c>
      <c r="D61" s="27">
        <f>'[2]2021_4-1-1_Rohdaten'!G57</f>
        <v>2011</v>
      </c>
      <c r="E61" s="28">
        <v>13950</v>
      </c>
      <c r="F61" s="28">
        <v>1789</v>
      </c>
      <c r="G61" s="28">
        <v>31777</v>
      </c>
      <c r="H61" s="28">
        <v>1891</v>
      </c>
      <c r="I61" s="28">
        <v>0</v>
      </c>
      <c r="J61" s="28">
        <v>0</v>
      </c>
      <c r="K61" s="28">
        <v>32546</v>
      </c>
      <c r="L61" s="28">
        <v>1013</v>
      </c>
      <c r="M61" s="28">
        <v>4681</v>
      </c>
      <c r="N61" s="28">
        <v>273</v>
      </c>
      <c r="O61" s="28">
        <v>3202</v>
      </c>
      <c r="P61" s="28">
        <v>536</v>
      </c>
      <c r="Q61" s="28">
        <v>86156</v>
      </c>
      <c r="R61" s="28">
        <v>5502</v>
      </c>
    </row>
    <row r="62" spans="2:18" s="26" customFormat="1" ht="8.25" customHeight="1" x14ac:dyDescent="0.3">
      <c r="B62" s="24">
        <v>101</v>
      </c>
      <c r="C62" s="24" t="str">
        <f>VLOOKUP(B62,[1]Tabelle1!$A$1:$C$68,2,FALSE)</f>
        <v>Braunschweig, Stadt</v>
      </c>
      <c r="D62" s="24">
        <f>'[2]2021_4-1-1_Rohdaten'!G58</f>
        <v>2012</v>
      </c>
      <c r="E62" s="25">
        <v>179</v>
      </c>
      <c r="F62" s="25">
        <v>56</v>
      </c>
      <c r="G62" s="25">
        <v>392</v>
      </c>
      <c r="H62" s="25">
        <v>61</v>
      </c>
      <c r="I62" s="25">
        <v>0</v>
      </c>
      <c r="J62" s="25">
        <v>0</v>
      </c>
      <c r="K62" s="25">
        <v>1084</v>
      </c>
      <c r="L62" s="25">
        <v>42</v>
      </c>
      <c r="M62" s="25">
        <v>559</v>
      </c>
      <c r="N62" s="25">
        <v>43</v>
      </c>
      <c r="O62" s="25">
        <v>81</v>
      </c>
      <c r="P62" s="25">
        <v>12</v>
      </c>
      <c r="Q62" s="25">
        <v>2295</v>
      </c>
      <c r="R62" s="25">
        <v>214</v>
      </c>
    </row>
    <row r="63" spans="2:18" s="26" customFormat="1" ht="8.25" customHeight="1" x14ac:dyDescent="0.3">
      <c r="B63" s="24">
        <v>102</v>
      </c>
      <c r="C63" s="24" t="str">
        <f>VLOOKUP(B63,[1]Tabelle1!$A$1:$C$68,2,FALSE)</f>
        <v>Salzgitter, Stadt</v>
      </c>
      <c r="D63" s="24">
        <f>'[2]2021_4-1-1_Rohdaten'!G59</f>
        <v>2012</v>
      </c>
      <c r="E63" s="25">
        <v>163</v>
      </c>
      <c r="F63" s="25">
        <v>38</v>
      </c>
      <c r="G63" s="25">
        <v>391</v>
      </c>
      <c r="H63" s="25">
        <v>67</v>
      </c>
      <c r="I63" s="25">
        <v>0</v>
      </c>
      <c r="J63" s="25">
        <v>0</v>
      </c>
      <c r="K63" s="25">
        <v>344</v>
      </c>
      <c r="L63" s="25">
        <v>20</v>
      </c>
      <c r="M63" s="25">
        <v>0</v>
      </c>
      <c r="N63" s="25">
        <v>0</v>
      </c>
      <c r="O63" s="25">
        <v>18</v>
      </c>
      <c r="P63" s="25">
        <v>11</v>
      </c>
      <c r="Q63" s="25">
        <v>916</v>
      </c>
      <c r="R63" s="25">
        <v>136</v>
      </c>
    </row>
    <row r="64" spans="2:18" s="26" customFormat="1" ht="8.25" customHeight="1" x14ac:dyDescent="0.3">
      <c r="B64" s="24">
        <v>103</v>
      </c>
      <c r="C64" s="24" t="str">
        <f>VLOOKUP(B64,[1]Tabelle1!$A$1:$C$68,2,FALSE)</f>
        <v>Wolfsburg, Stadt</v>
      </c>
      <c r="D64" s="24">
        <f>'[2]2021_4-1-1_Rohdaten'!G60</f>
        <v>2012</v>
      </c>
      <c r="E64" s="25">
        <v>108</v>
      </c>
      <c r="F64" s="25">
        <v>17</v>
      </c>
      <c r="G64" s="25">
        <v>329</v>
      </c>
      <c r="H64" s="25">
        <v>49</v>
      </c>
      <c r="I64" s="25">
        <v>0</v>
      </c>
      <c r="J64" s="25">
        <v>0</v>
      </c>
      <c r="K64" s="25">
        <v>517</v>
      </c>
      <c r="L64" s="25">
        <v>16</v>
      </c>
      <c r="M64" s="25">
        <v>388</v>
      </c>
      <c r="N64" s="25">
        <v>39</v>
      </c>
      <c r="O64" s="25">
        <v>33</v>
      </c>
      <c r="P64" s="25">
        <v>3</v>
      </c>
      <c r="Q64" s="25">
        <v>1375</v>
      </c>
      <c r="R64" s="25">
        <v>124</v>
      </c>
    </row>
    <row r="65" spans="2:18" s="26" customFormat="1" ht="8.25" customHeight="1" x14ac:dyDescent="0.3">
      <c r="B65" s="24">
        <v>151</v>
      </c>
      <c r="C65" s="24" t="str">
        <f>VLOOKUP(B65,[1]Tabelle1!$A$1:$C$68,2,FALSE)</f>
        <v>Gifhorn</v>
      </c>
      <c r="D65" s="24">
        <f>'[2]2021_4-1-1_Rohdaten'!G61</f>
        <v>2012</v>
      </c>
      <c r="E65" s="25">
        <v>293</v>
      </c>
      <c r="F65" s="25">
        <v>28</v>
      </c>
      <c r="G65" s="25">
        <v>677</v>
      </c>
      <c r="H65" s="25">
        <v>26</v>
      </c>
      <c r="I65" s="25">
        <v>0</v>
      </c>
      <c r="J65" s="25">
        <v>0</v>
      </c>
      <c r="K65" s="25">
        <v>562</v>
      </c>
      <c r="L65" s="25">
        <v>11</v>
      </c>
      <c r="M65" s="25">
        <v>0</v>
      </c>
      <c r="N65" s="25">
        <v>0</v>
      </c>
      <c r="O65" s="25">
        <v>48</v>
      </c>
      <c r="P65" s="25">
        <v>3</v>
      </c>
      <c r="Q65" s="25">
        <v>1580</v>
      </c>
      <c r="R65" s="25">
        <v>68</v>
      </c>
    </row>
    <row r="66" spans="2:18" s="26" customFormat="1" ht="8.25" customHeight="1" x14ac:dyDescent="0.3">
      <c r="B66" s="24">
        <v>153</v>
      </c>
      <c r="C66" s="24" t="str">
        <f>VLOOKUP(B66,[1]Tabelle1!$A$1:$C$68,2,FALSE)</f>
        <v>Goslar</v>
      </c>
      <c r="D66" s="24">
        <f>'[2]2021_4-1-1_Rohdaten'!G62</f>
        <v>2012</v>
      </c>
      <c r="E66" s="25">
        <v>210</v>
      </c>
      <c r="F66" s="25">
        <v>19</v>
      </c>
      <c r="G66" s="25">
        <v>493</v>
      </c>
      <c r="H66" s="25">
        <v>22</v>
      </c>
      <c r="I66" s="25">
        <v>0</v>
      </c>
      <c r="J66" s="25">
        <v>0</v>
      </c>
      <c r="K66" s="25">
        <v>485</v>
      </c>
      <c r="L66" s="25">
        <v>19</v>
      </c>
      <c r="M66" s="25">
        <v>0</v>
      </c>
      <c r="N66" s="25">
        <v>0</v>
      </c>
      <c r="O66" s="25">
        <v>79</v>
      </c>
      <c r="P66" s="25">
        <v>13</v>
      </c>
      <c r="Q66" s="25">
        <v>1267</v>
      </c>
      <c r="R66" s="25">
        <v>73</v>
      </c>
    </row>
    <row r="67" spans="2:18" s="26" customFormat="1" ht="8.25" customHeight="1" x14ac:dyDescent="0.3">
      <c r="B67" s="24">
        <v>154</v>
      </c>
      <c r="C67" s="24" t="str">
        <f>VLOOKUP(B67,[1]Tabelle1!$A$1:$C$68,2,FALSE)</f>
        <v>Helmstedt</v>
      </c>
      <c r="D67" s="24">
        <f>'[2]2021_4-1-1_Rohdaten'!G63</f>
        <v>2012</v>
      </c>
      <c r="E67" s="25">
        <v>110</v>
      </c>
      <c r="F67" s="25">
        <v>9</v>
      </c>
      <c r="G67" s="25">
        <v>254</v>
      </c>
      <c r="H67" s="25">
        <v>11</v>
      </c>
      <c r="I67" s="25">
        <v>0</v>
      </c>
      <c r="J67" s="25">
        <v>0</v>
      </c>
      <c r="K67" s="25">
        <v>294</v>
      </c>
      <c r="L67" s="25">
        <v>1</v>
      </c>
      <c r="M67" s="25">
        <v>121</v>
      </c>
      <c r="N67" s="25">
        <v>0</v>
      </c>
      <c r="O67" s="25">
        <v>45</v>
      </c>
      <c r="P67" s="25">
        <v>3</v>
      </c>
      <c r="Q67" s="25">
        <v>824</v>
      </c>
      <c r="R67" s="25">
        <v>24</v>
      </c>
    </row>
    <row r="68" spans="2:18" s="26" customFormat="1" ht="8.25" customHeight="1" x14ac:dyDescent="0.3">
      <c r="B68" s="24">
        <v>155</v>
      </c>
      <c r="C68" s="24" t="str">
        <f>VLOOKUP(B68,[1]Tabelle1!$A$1:$C$68,2,FALSE)</f>
        <v>Northeim</v>
      </c>
      <c r="D68" s="24">
        <f>'[2]2021_4-1-1_Rohdaten'!G64</f>
        <v>2012</v>
      </c>
      <c r="E68" s="25">
        <v>222</v>
      </c>
      <c r="F68" s="25">
        <v>18</v>
      </c>
      <c r="G68" s="25">
        <v>526</v>
      </c>
      <c r="H68" s="25">
        <v>25</v>
      </c>
      <c r="I68" s="25">
        <v>0</v>
      </c>
      <c r="J68" s="25">
        <v>0</v>
      </c>
      <c r="K68" s="25">
        <v>641</v>
      </c>
      <c r="L68" s="25">
        <v>13</v>
      </c>
      <c r="M68" s="25">
        <v>87</v>
      </c>
      <c r="N68" s="25">
        <v>2</v>
      </c>
      <c r="O68" s="25">
        <v>55</v>
      </c>
      <c r="P68" s="25">
        <v>6</v>
      </c>
      <c r="Q68" s="25">
        <v>1531</v>
      </c>
      <c r="R68" s="25">
        <v>64</v>
      </c>
    </row>
    <row r="69" spans="2:18" s="26" customFormat="1" ht="8.25" customHeight="1" x14ac:dyDescent="0.3">
      <c r="B69" s="24">
        <v>157</v>
      </c>
      <c r="C69" s="24" t="str">
        <f>VLOOKUP(B69,[1]Tabelle1!$A$1:$C$68,2,FALSE)</f>
        <v>Peine</v>
      </c>
      <c r="D69" s="24">
        <f>'[2]2021_4-1-1_Rohdaten'!G65</f>
        <v>2012</v>
      </c>
      <c r="E69" s="25">
        <v>261</v>
      </c>
      <c r="F69" s="25">
        <v>50</v>
      </c>
      <c r="G69" s="25">
        <v>477</v>
      </c>
      <c r="H69" s="25">
        <v>40</v>
      </c>
      <c r="I69" s="25">
        <v>0</v>
      </c>
      <c r="J69" s="25">
        <v>0</v>
      </c>
      <c r="K69" s="25">
        <v>463</v>
      </c>
      <c r="L69" s="25">
        <v>12</v>
      </c>
      <c r="M69" s="25">
        <v>178</v>
      </c>
      <c r="N69" s="25">
        <v>0</v>
      </c>
      <c r="O69" s="25">
        <v>33</v>
      </c>
      <c r="P69" s="25">
        <v>7</v>
      </c>
      <c r="Q69" s="25">
        <v>1412</v>
      </c>
      <c r="R69" s="25">
        <v>109</v>
      </c>
    </row>
    <row r="70" spans="2:18" s="26" customFormat="1" ht="8.25" customHeight="1" x14ac:dyDescent="0.3">
      <c r="B70" s="24">
        <v>158</v>
      </c>
      <c r="C70" s="24" t="str">
        <f>VLOOKUP(B70,[1]Tabelle1!$A$1:$C$68,2,FALSE)</f>
        <v>Wolfenbüttel</v>
      </c>
      <c r="D70" s="24">
        <f>'[2]2021_4-1-1_Rohdaten'!G66</f>
        <v>2012</v>
      </c>
      <c r="E70" s="25">
        <v>175</v>
      </c>
      <c r="F70" s="25">
        <v>18</v>
      </c>
      <c r="G70" s="25">
        <v>441</v>
      </c>
      <c r="H70" s="25">
        <v>26</v>
      </c>
      <c r="I70" s="25">
        <v>0</v>
      </c>
      <c r="J70" s="25">
        <v>0</v>
      </c>
      <c r="K70" s="25">
        <v>427</v>
      </c>
      <c r="L70" s="25">
        <v>5</v>
      </c>
      <c r="M70" s="25">
        <v>0</v>
      </c>
      <c r="N70" s="25">
        <v>0</v>
      </c>
      <c r="O70" s="25">
        <v>33</v>
      </c>
      <c r="P70" s="25">
        <v>3</v>
      </c>
      <c r="Q70" s="25">
        <v>1076</v>
      </c>
      <c r="R70" s="25">
        <v>52</v>
      </c>
    </row>
    <row r="71" spans="2:18" s="26" customFormat="1" ht="8.25" customHeight="1" x14ac:dyDescent="0.3">
      <c r="B71" s="24">
        <v>159</v>
      </c>
      <c r="C71" s="24" t="str">
        <f>VLOOKUP(B71,[1]Tabelle1!$A$1:$C$68,2,FALSE)</f>
        <v>Göttingen</v>
      </c>
      <c r="D71" s="24">
        <f>'[2]2021_4-1-1_Rohdaten'!G67</f>
        <v>2012</v>
      </c>
      <c r="E71" s="25">
        <v>387</v>
      </c>
      <c r="F71" s="25">
        <v>50</v>
      </c>
      <c r="G71" s="25">
        <v>842</v>
      </c>
      <c r="H71" s="25">
        <v>44</v>
      </c>
      <c r="I71" s="25">
        <v>0</v>
      </c>
      <c r="J71" s="25">
        <v>0</v>
      </c>
      <c r="K71" s="25">
        <v>1318</v>
      </c>
      <c r="L71" s="25">
        <v>40</v>
      </c>
      <c r="M71" s="25">
        <v>335</v>
      </c>
      <c r="N71" s="25">
        <v>11</v>
      </c>
      <c r="O71" s="25">
        <v>121</v>
      </c>
      <c r="P71" s="25">
        <v>19</v>
      </c>
      <c r="Q71" s="25">
        <v>3003</v>
      </c>
      <c r="R71" s="25">
        <v>164</v>
      </c>
    </row>
    <row r="72" spans="2:18" s="29" customFormat="1" ht="16.5" customHeight="1" x14ac:dyDescent="0.3">
      <c r="B72" s="27">
        <v>1</v>
      </c>
      <c r="C72" s="27" t="str">
        <f>VLOOKUP(B72,[1]Tabelle1!$A$1:$C$68,2,FALSE)</f>
        <v>Statistische Region Braunschweig</v>
      </c>
      <c r="D72" s="27">
        <f>'[2]2021_4-1-1_Rohdaten'!G68</f>
        <v>2012</v>
      </c>
      <c r="E72" s="28">
        <v>2108</v>
      </c>
      <c r="F72" s="28">
        <v>303</v>
      </c>
      <c r="G72" s="28">
        <v>4822</v>
      </c>
      <c r="H72" s="28">
        <v>371</v>
      </c>
      <c r="I72" s="28">
        <v>0</v>
      </c>
      <c r="J72" s="28">
        <v>0</v>
      </c>
      <c r="K72" s="28">
        <v>6135</v>
      </c>
      <c r="L72" s="28">
        <v>179</v>
      </c>
      <c r="M72" s="28">
        <v>1668</v>
      </c>
      <c r="N72" s="28">
        <v>95</v>
      </c>
      <c r="O72" s="28">
        <v>546</v>
      </c>
      <c r="P72" s="28">
        <v>80</v>
      </c>
      <c r="Q72" s="28">
        <v>15279</v>
      </c>
      <c r="R72" s="28">
        <v>1028</v>
      </c>
    </row>
    <row r="73" spans="2:18" s="26" customFormat="1" ht="8.25" customHeight="1" x14ac:dyDescent="0.3">
      <c r="B73" s="24">
        <v>241</v>
      </c>
      <c r="C73" s="24" t="str">
        <f>VLOOKUP(B73,[1]Tabelle1!$A$1:$C$68,2,FALSE)</f>
        <v>Region Hannover</v>
      </c>
      <c r="D73" s="24">
        <f>'[2]2021_4-1-1_Rohdaten'!G69</f>
        <v>2012</v>
      </c>
      <c r="E73" s="25">
        <v>944</v>
      </c>
      <c r="F73" s="25">
        <v>242</v>
      </c>
      <c r="G73" s="25">
        <v>2599</v>
      </c>
      <c r="H73" s="25">
        <v>369</v>
      </c>
      <c r="I73" s="25">
        <v>0</v>
      </c>
      <c r="J73" s="25">
        <v>0</v>
      </c>
      <c r="K73" s="25">
        <v>4382</v>
      </c>
      <c r="L73" s="25">
        <v>287</v>
      </c>
      <c r="M73" s="25">
        <v>1720</v>
      </c>
      <c r="N73" s="25">
        <v>224</v>
      </c>
      <c r="O73" s="25">
        <v>445</v>
      </c>
      <c r="P73" s="25">
        <v>113</v>
      </c>
      <c r="Q73" s="25">
        <v>10090</v>
      </c>
      <c r="R73" s="25">
        <v>1235</v>
      </c>
    </row>
    <row r="74" spans="2:18" s="26" customFormat="1" ht="8.25" customHeight="1" x14ac:dyDescent="0.3">
      <c r="B74" s="24">
        <v>241001</v>
      </c>
      <c r="C74" s="24" t="str">
        <f>VLOOKUP(B74,[1]Tabelle1!$A$1:$C$68,2,FALSE)</f>
        <v>dav. Hannover, Lhst.</v>
      </c>
      <c r="D74" s="24">
        <f>'[2]2021_4-1-1_Rohdaten'!G70</f>
        <v>2012</v>
      </c>
      <c r="E74" s="25">
        <v>333</v>
      </c>
      <c r="F74" s="25">
        <v>106</v>
      </c>
      <c r="G74" s="25">
        <v>608</v>
      </c>
      <c r="H74" s="25">
        <v>201</v>
      </c>
      <c r="I74" s="25">
        <v>0</v>
      </c>
      <c r="J74" s="25">
        <v>0</v>
      </c>
      <c r="K74" s="25">
        <v>1746</v>
      </c>
      <c r="L74" s="25">
        <v>187</v>
      </c>
      <c r="M74" s="25">
        <v>1029</v>
      </c>
      <c r="N74" s="25">
        <v>172</v>
      </c>
      <c r="O74" s="25">
        <v>230</v>
      </c>
      <c r="P74" s="25">
        <v>61</v>
      </c>
      <c r="Q74" s="25">
        <v>3946</v>
      </c>
      <c r="R74" s="25">
        <v>727</v>
      </c>
    </row>
    <row r="75" spans="2:18" s="26" customFormat="1" ht="8.25" customHeight="1" x14ac:dyDescent="0.3">
      <c r="B75" s="24">
        <v>241999</v>
      </c>
      <c r="C75" s="24" t="str">
        <f>VLOOKUP(B75,[1]Tabelle1!$A$1:$C$68,2,FALSE)</f>
        <v>dav. Hannover, Umland</v>
      </c>
      <c r="D75" s="24">
        <f>'[2]2021_4-1-1_Rohdaten'!G71</f>
        <v>2012</v>
      </c>
      <c r="E75" s="25">
        <v>611</v>
      </c>
      <c r="F75" s="25">
        <v>136</v>
      </c>
      <c r="G75" s="25">
        <v>1991</v>
      </c>
      <c r="H75" s="25">
        <v>168</v>
      </c>
      <c r="I75" s="25">
        <v>0</v>
      </c>
      <c r="J75" s="25">
        <v>0</v>
      </c>
      <c r="K75" s="25">
        <v>2636</v>
      </c>
      <c r="L75" s="25">
        <v>100</v>
      </c>
      <c r="M75" s="25">
        <v>691</v>
      </c>
      <c r="N75" s="25">
        <v>52</v>
      </c>
      <c r="O75" s="25">
        <v>215</v>
      </c>
      <c r="P75" s="25">
        <v>52</v>
      </c>
      <c r="Q75" s="25">
        <v>6144</v>
      </c>
      <c r="R75" s="25">
        <v>508</v>
      </c>
    </row>
    <row r="76" spans="2:18" s="26" customFormat="1" ht="8.25" customHeight="1" x14ac:dyDescent="0.3">
      <c r="B76" s="24">
        <v>251</v>
      </c>
      <c r="C76" s="24" t="str">
        <f>VLOOKUP(B76,[1]Tabelle1!$A$1:$C$68,2,FALSE)</f>
        <v>Diepholz</v>
      </c>
      <c r="D76" s="24">
        <f>'[2]2021_4-1-1_Rohdaten'!G72</f>
        <v>2012</v>
      </c>
      <c r="E76" s="25">
        <v>333</v>
      </c>
      <c r="F76" s="25">
        <v>49</v>
      </c>
      <c r="G76" s="25">
        <v>1054</v>
      </c>
      <c r="H76" s="25">
        <v>49</v>
      </c>
      <c r="I76" s="25">
        <v>0</v>
      </c>
      <c r="J76" s="25">
        <v>0</v>
      </c>
      <c r="K76" s="25">
        <v>934</v>
      </c>
      <c r="L76" s="25">
        <v>26</v>
      </c>
      <c r="M76" s="25">
        <v>0</v>
      </c>
      <c r="N76" s="25">
        <v>0</v>
      </c>
      <c r="O76" s="25">
        <v>91</v>
      </c>
      <c r="P76" s="25">
        <v>14</v>
      </c>
      <c r="Q76" s="25">
        <v>2412</v>
      </c>
      <c r="R76" s="25">
        <v>138</v>
      </c>
    </row>
    <row r="77" spans="2:18" s="26" customFormat="1" ht="8.25" customHeight="1" x14ac:dyDescent="0.3">
      <c r="B77" s="24">
        <v>252</v>
      </c>
      <c r="C77" s="24" t="str">
        <f>VLOOKUP(B77,[1]Tabelle1!$A$1:$C$68,2,FALSE)</f>
        <v>Hameln-Pyrmont</v>
      </c>
      <c r="D77" s="24">
        <f>'[2]2021_4-1-1_Rohdaten'!G73</f>
        <v>2012</v>
      </c>
      <c r="E77" s="25">
        <v>253</v>
      </c>
      <c r="F77" s="25">
        <v>50</v>
      </c>
      <c r="G77" s="25">
        <v>595</v>
      </c>
      <c r="H77" s="25">
        <v>54</v>
      </c>
      <c r="I77" s="25">
        <v>0</v>
      </c>
      <c r="J77" s="25">
        <v>0</v>
      </c>
      <c r="K77" s="25">
        <v>605</v>
      </c>
      <c r="L77" s="25">
        <v>29</v>
      </c>
      <c r="M77" s="25">
        <v>0</v>
      </c>
      <c r="N77" s="25">
        <v>0</v>
      </c>
      <c r="O77" s="25">
        <v>44</v>
      </c>
      <c r="P77" s="25">
        <v>4</v>
      </c>
      <c r="Q77" s="25">
        <v>1497</v>
      </c>
      <c r="R77" s="25">
        <v>137</v>
      </c>
    </row>
    <row r="78" spans="2:18" s="26" customFormat="1" ht="8.25" customHeight="1" x14ac:dyDescent="0.3">
      <c r="B78" s="24">
        <v>254</v>
      </c>
      <c r="C78" s="24" t="str">
        <f>VLOOKUP(B78,[1]Tabelle1!$A$1:$C$68,2,FALSE)</f>
        <v>Hildesheim</v>
      </c>
      <c r="D78" s="24">
        <f>'[2]2021_4-1-1_Rohdaten'!G74</f>
        <v>2012</v>
      </c>
      <c r="E78" s="25">
        <v>401</v>
      </c>
      <c r="F78" s="25">
        <v>58</v>
      </c>
      <c r="G78" s="25">
        <v>931</v>
      </c>
      <c r="H78" s="25">
        <v>54</v>
      </c>
      <c r="I78" s="25">
        <v>0</v>
      </c>
      <c r="J78" s="25">
        <v>0</v>
      </c>
      <c r="K78" s="25">
        <v>1109</v>
      </c>
      <c r="L78" s="25">
        <v>18</v>
      </c>
      <c r="M78" s="25">
        <v>375</v>
      </c>
      <c r="N78" s="25">
        <v>9</v>
      </c>
      <c r="O78" s="25">
        <v>119</v>
      </c>
      <c r="P78" s="25">
        <v>13</v>
      </c>
      <c r="Q78" s="25">
        <v>2935</v>
      </c>
      <c r="R78" s="25">
        <v>152</v>
      </c>
    </row>
    <row r="79" spans="2:18" s="26" customFormat="1" ht="8.25" customHeight="1" x14ac:dyDescent="0.3">
      <c r="B79" s="24">
        <v>255</v>
      </c>
      <c r="C79" s="24" t="str">
        <f>VLOOKUP(B79,[1]Tabelle1!$A$1:$C$68,2,FALSE)</f>
        <v>Holzminden</v>
      </c>
      <c r="D79" s="24">
        <f>'[2]2021_4-1-1_Rohdaten'!G75</f>
        <v>2012</v>
      </c>
      <c r="E79" s="25">
        <v>124</v>
      </c>
      <c r="F79" s="25">
        <v>10</v>
      </c>
      <c r="G79" s="25">
        <v>253</v>
      </c>
      <c r="H79" s="25">
        <v>25</v>
      </c>
      <c r="I79" s="25">
        <v>0</v>
      </c>
      <c r="J79" s="25">
        <v>0</v>
      </c>
      <c r="K79" s="25">
        <v>158</v>
      </c>
      <c r="L79" s="25">
        <v>11</v>
      </c>
      <c r="M79" s="25">
        <v>0</v>
      </c>
      <c r="N79" s="25">
        <v>0</v>
      </c>
      <c r="O79" s="25">
        <v>27</v>
      </c>
      <c r="P79" s="25">
        <v>3</v>
      </c>
      <c r="Q79" s="25">
        <v>562</v>
      </c>
      <c r="R79" s="25">
        <v>49</v>
      </c>
    </row>
    <row r="80" spans="2:18" s="26" customFormat="1" ht="8.25" customHeight="1" x14ac:dyDescent="0.3">
      <c r="B80" s="24">
        <v>256</v>
      </c>
      <c r="C80" s="24" t="str">
        <f>VLOOKUP(B80,[1]Tabelle1!$A$1:$C$68,2,FALSE)</f>
        <v>Nienburg (Weser)</v>
      </c>
      <c r="D80" s="24">
        <f>'[2]2021_4-1-1_Rohdaten'!G76</f>
        <v>2012</v>
      </c>
      <c r="E80" s="25">
        <v>241</v>
      </c>
      <c r="F80" s="25">
        <v>33</v>
      </c>
      <c r="G80" s="25">
        <v>553</v>
      </c>
      <c r="H80" s="25">
        <v>33</v>
      </c>
      <c r="I80" s="25">
        <v>0</v>
      </c>
      <c r="J80" s="25">
        <v>0</v>
      </c>
      <c r="K80" s="25">
        <v>484</v>
      </c>
      <c r="L80" s="25">
        <v>3</v>
      </c>
      <c r="M80" s="25">
        <v>0</v>
      </c>
      <c r="N80" s="25">
        <v>0</v>
      </c>
      <c r="O80" s="25">
        <v>72</v>
      </c>
      <c r="P80" s="25">
        <v>12</v>
      </c>
      <c r="Q80" s="25">
        <v>1350</v>
      </c>
      <c r="R80" s="25">
        <v>81</v>
      </c>
    </row>
    <row r="81" spans="2:18" s="26" customFormat="1" ht="8.25" customHeight="1" x14ac:dyDescent="0.3">
      <c r="B81" s="24">
        <v>257</v>
      </c>
      <c r="C81" s="24" t="str">
        <f>VLOOKUP(B81,[1]Tabelle1!$A$1:$C$68,2,FALSE)</f>
        <v>Schaumburg</v>
      </c>
      <c r="D81" s="24">
        <f>'[2]2021_4-1-1_Rohdaten'!G77</f>
        <v>2012</v>
      </c>
      <c r="E81" s="25">
        <v>158</v>
      </c>
      <c r="F81" s="25">
        <v>27</v>
      </c>
      <c r="G81" s="25">
        <v>268</v>
      </c>
      <c r="H81" s="25">
        <v>33</v>
      </c>
      <c r="I81" s="25">
        <v>0</v>
      </c>
      <c r="J81" s="25">
        <v>0</v>
      </c>
      <c r="K81" s="25">
        <v>736</v>
      </c>
      <c r="L81" s="25">
        <v>33</v>
      </c>
      <c r="M81" s="25">
        <v>534</v>
      </c>
      <c r="N81" s="25">
        <v>11</v>
      </c>
      <c r="O81" s="25">
        <v>16</v>
      </c>
      <c r="P81" s="25">
        <v>6</v>
      </c>
      <c r="Q81" s="25">
        <v>1712</v>
      </c>
      <c r="R81" s="25">
        <v>110</v>
      </c>
    </row>
    <row r="82" spans="2:18" s="29" customFormat="1" ht="16.5" customHeight="1" x14ac:dyDescent="0.3">
      <c r="B82" s="27">
        <v>2</v>
      </c>
      <c r="C82" s="27" t="str">
        <f>VLOOKUP(B82,[1]Tabelle1!$A$1:$C$68,2,FALSE)</f>
        <v>Statistische Region Hannover</v>
      </c>
      <c r="D82" s="27">
        <f>'[2]2021_4-1-1_Rohdaten'!G78</f>
        <v>2012</v>
      </c>
      <c r="E82" s="28">
        <v>2454</v>
      </c>
      <c r="F82" s="28">
        <v>469</v>
      </c>
      <c r="G82" s="28">
        <v>6253</v>
      </c>
      <c r="H82" s="28">
        <v>617</v>
      </c>
      <c r="I82" s="28">
        <v>0</v>
      </c>
      <c r="J82" s="28">
        <v>0</v>
      </c>
      <c r="K82" s="28">
        <v>8408</v>
      </c>
      <c r="L82" s="28">
        <v>407</v>
      </c>
      <c r="M82" s="28">
        <v>2629</v>
      </c>
      <c r="N82" s="28">
        <v>244</v>
      </c>
      <c r="O82" s="28">
        <v>814</v>
      </c>
      <c r="P82" s="28">
        <v>165</v>
      </c>
      <c r="Q82" s="28">
        <v>20558</v>
      </c>
      <c r="R82" s="28">
        <v>1902</v>
      </c>
    </row>
    <row r="83" spans="2:18" s="26" customFormat="1" ht="8.25" customHeight="1" x14ac:dyDescent="0.3">
      <c r="B83" s="24">
        <v>351</v>
      </c>
      <c r="C83" s="24" t="str">
        <f>VLOOKUP(B83,[1]Tabelle1!$A$1:$C$68,2,FALSE)</f>
        <v>Celle</v>
      </c>
      <c r="D83" s="24">
        <f>'[2]2021_4-1-1_Rohdaten'!G79</f>
        <v>2012</v>
      </c>
      <c r="E83" s="25">
        <v>372</v>
      </c>
      <c r="F83" s="25">
        <v>37</v>
      </c>
      <c r="G83" s="25">
        <v>848</v>
      </c>
      <c r="H83" s="25">
        <v>31</v>
      </c>
      <c r="I83" s="25">
        <v>0</v>
      </c>
      <c r="J83" s="25">
        <v>0</v>
      </c>
      <c r="K83" s="25">
        <v>616</v>
      </c>
      <c r="L83" s="25">
        <v>8</v>
      </c>
      <c r="M83" s="25">
        <v>0</v>
      </c>
      <c r="N83" s="25">
        <v>0</v>
      </c>
      <c r="O83" s="25">
        <v>72</v>
      </c>
      <c r="P83" s="25">
        <v>5</v>
      </c>
      <c r="Q83" s="25">
        <v>1908</v>
      </c>
      <c r="R83" s="25">
        <v>81</v>
      </c>
    </row>
    <row r="84" spans="2:18" s="26" customFormat="1" ht="8.25" customHeight="1" x14ac:dyDescent="0.3">
      <c r="B84" s="24">
        <v>352</v>
      </c>
      <c r="C84" s="24" t="str">
        <f>VLOOKUP(B84,[1]Tabelle1!$A$1:$C$68,2,FALSE)</f>
        <v>Cuxhaven</v>
      </c>
      <c r="D84" s="24">
        <f>'[2]2021_4-1-1_Rohdaten'!G80</f>
        <v>2012</v>
      </c>
      <c r="E84" s="25">
        <v>357</v>
      </c>
      <c r="F84" s="25">
        <v>45</v>
      </c>
      <c r="G84" s="25">
        <v>879</v>
      </c>
      <c r="H84" s="25">
        <v>28</v>
      </c>
      <c r="I84" s="25">
        <v>0</v>
      </c>
      <c r="J84" s="25">
        <v>0</v>
      </c>
      <c r="K84" s="25">
        <v>837</v>
      </c>
      <c r="L84" s="25">
        <v>13</v>
      </c>
      <c r="M84" s="25">
        <v>21</v>
      </c>
      <c r="N84" s="25">
        <v>0</v>
      </c>
      <c r="O84" s="25">
        <v>86</v>
      </c>
      <c r="P84" s="25">
        <v>16</v>
      </c>
      <c r="Q84" s="25">
        <v>2180</v>
      </c>
      <c r="R84" s="25">
        <v>102</v>
      </c>
    </row>
    <row r="85" spans="2:18" s="26" customFormat="1" ht="8.25" customHeight="1" x14ac:dyDescent="0.3">
      <c r="B85" s="24">
        <v>353</v>
      </c>
      <c r="C85" s="24" t="str">
        <f>VLOOKUP(B85,[1]Tabelle1!$A$1:$C$68,2,FALSE)</f>
        <v>Harburg</v>
      </c>
      <c r="D85" s="24">
        <f>'[2]2021_4-1-1_Rohdaten'!G81</f>
        <v>2012</v>
      </c>
      <c r="E85" s="25">
        <v>384</v>
      </c>
      <c r="F85" s="25">
        <v>42</v>
      </c>
      <c r="G85" s="25">
        <v>1097</v>
      </c>
      <c r="H85" s="25">
        <v>39</v>
      </c>
      <c r="I85" s="25">
        <v>0</v>
      </c>
      <c r="J85" s="25">
        <v>0</v>
      </c>
      <c r="K85" s="25">
        <v>1139</v>
      </c>
      <c r="L85" s="25">
        <v>17</v>
      </c>
      <c r="M85" s="25">
        <v>60</v>
      </c>
      <c r="N85" s="25">
        <v>0</v>
      </c>
      <c r="O85" s="25">
        <v>49</v>
      </c>
      <c r="P85" s="25">
        <v>1</v>
      </c>
      <c r="Q85" s="25">
        <v>2729</v>
      </c>
      <c r="R85" s="25">
        <v>99</v>
      </c>
    </row>
    <row r="86" spans="2:18" s="26" customFormat="1" ht="8.25" customHeight="1" x14ac:dyDescent="0.3">
      <c r="B86" s="24">
        <v>354</v>
      </c>
      <c r="C86" s="24" t="str">
        <f>VLOOKUP(B86,[1]Tabelle1!$A$1:$C$68,2,FALSE)</f>
        <v>Lüchow-Dannenberg</v>
      </c>
      <c r="D86" s="24">
        <f>'[2]2021_4-1-1_Rohdaten'!G82</f>
        <v>2012</v>
      </c>
      <c r="E86" s="25">
        <v>79</v>
      </c>
      <c r="F86" s="25">
        <v>16</v>
      </c>
      <c r="G86" s="25">
        <v>200</v>
      </c>
      <c r="H86" s="25">
        <v>4</v>
      </c>
      <c r="I86" s="25">
        <v>0</v>
      </c>
      <c r="J86" s="25">
        <v>0</v>
      </c>
      <c r="K86" s="25">
        <v>176</v>
      </c>
      <c r="L86" s="25">
        <v>1</v>
      </c>
      <c r="M86" s="25">
        <v>56</v>
      </c>
      <c r="N86" s="25">
        <v>0</v>
      </c>
      <c r="O86" s="25">
        <v>26</v>
      </c>
      <c r="P86" s="25">
        <v>0</v>
      </c>
      <c r="Q86" s="25">
        <v>537</v>
      </c>
      <c r="R86" s="25">
        <v>21</v>
      </c>
    </row>
    <row r="87" spans="2:18" s="26" customFormat="1" ht="8.25" customHeight="1" x14ac:dyDescent="0.3">
      <c r="B87" s="24">
        <v>355</v>
      </c>
      <c r="C87" s="24" t="str">
        <f>VLOOKUP(B87,[1]Tabelle1!$A$1:$C$68,2,FALSE)</f>
        <v>Lüneburg</v>
      </c>
      <c r="D87" s="24">
        <f>'[2]2021_4-1-1_Rohdaten'!G83</f>
        <v>2012</v>
      </c>
      <c r="E87" s="25">
        <v>282</v>
      </c>
      <c r="F87" s="25">
        <v>16</v>
      </c>
      <c r="G87" s="25">
        <v>652</v>
      </c>
      <c r="H87" s="25">
        <v>10</v>
      </c>
      <c r="I87" s="25">
        <v>0</v>
      </c>
      <c r="J87" s="25">
        <v>0</v>
      </c>
      <c r="K87" s="25">
        <v>906</v>
      </c>
      <c r="L87" s="25">
        <v>16</v>
      </c>
      <c r="M87" s="25">
        <v>177</v>
      </c>
      <c r="N87" s="25">
        <v>6</v>
      </c>
      <c r="O87" s="25">
        <v>57</v>
      </c>
      <c r="P87" s="25">
        <v>5</v>
      </c>
      <c r="Q87" s="25">
        <v>2074</v>
      </c>
      <c r="R87" s="25">
        <v>53</v>
      </c>
    </row>
    <row r="88" spans="2:18" s="26" customFormat="1" ht="8.25" customHeight="1" x14ac:dyDescent="0.3">
      <c r="B88" s="24">
        <v>356</v>
      </c>
      <c r="C88" s="24" t="str">
        <f>VLOOKUP(B88,[1]Tabelle1!$A$1:$C$68,2,FALSE)</f>
        <v>Osterholz</v>
      </c>
      <c r="D88" s="24">
        <f>'[2]2021_4-1-1_Rohdaten'!G84</f>
        <v>2012</v>
      </c>
      <c r="E88" s="25">
        <v>122</v>
      </c>
      <c r="F88" s="25">
        <v>11</v>
      </c>
      <c r="G88" s="25">
        <v>481</v>
      </c>
      <c r="H88" s="25">
        <v>22</v>
      </c>
      <c r="I88" s="25">
        <v>0</v>
      </c>
      <c r="J88" s="25">
        <v>0</v>
      </c>
      <c r="K88" s="25">
        <v>532</v>
      </c>
      <c r="L88" s="25">
        <v>8</v>
      </c>
      <c r="M88" s="25">
        <v>118</v>
      </c>
      <c r="N88" s="25">
        <v>0</v>
      </c>
      <c r="O88" s="25">
        <v>42</v>
      </c>
      <c r="P88" s="25">
        <v>4</v>
      </c>
      <c r="Q88" s="25">
        <v>1295</v>
      </c>
      <c r="R88" s="25">
        <v>45</v>
      </c>
    </row>
    <row r="89" spans="2:18" s="26" customFormat="1" ht="8.25" customHeight="1" x14ac:dyDescent="0.3">
      <c r="B89" s="24">
        <v>357</v>
      </c>
      <c r="C89" s="24" t="str">
        <f>VLOOKUP(B89,[1]Tabelle1!$A$1:$C$68,2,FALSE)</f>
        <v>Rotenburg (Wümme)</v>
      </c>
      <c r="D89" s="24">
        <f>'[2]2021_4-1-1_Rohdaten'!G85</f>
        <v>2012</v>
      </c>
      <c r="E89" s="25">
        <v>353</v>
      </c>
      <c r="F89" s="25">
        <v>24</v>
      </c>
      <c r="G89" s="25">
        <v>811</v>
      </c>
      <c r="H89" s="25">
        <v>30</v>
      </c>
      <c r="I89" s="25">
        <v>0</v>
      </c>
      <c r="J89" s="25">
        <v>0</v>
      </c>
      <c r="K89" s="25">
        <v>694</v>
      </c>
      <c r="L89" s="25">
        <v>11</v>
      </c>
      <c r="M89" s="25">
        <v>0</v>
      </c>
      <c r="N89" s="25">
        <v>0</v>
      </c>
      <c r="O89" s="25">
        <v>53</v>
      </c>
      <c r="P89" s="25">
        <v>2</v>
      </c>
      <c r="Q89" s="25">
        <v>1911</v>
      </c>
      <c r="R89" s="25">
        <v>67</v>
      </c>
    </row>
    <row r="90" spans="2:18" s="26" customFormat="1" ht="8.25" customHeight="1" x14ac:dyDescent="0.3">
      <c r="B90" s="24">
        <v>358</v>
      </c>
      <c r="C90" s="24" t="str">
        <f>VLOOKUP(B90,[1]Tabelle1!$A$1:$C$68,2,FALSE)</f>
        <v>Heidekreis</v>
      </c>
      <c r="D90" s="24">
        <f>'[2]2021_4-1-1_Rohdaten'!G86</f>
        <v>2012</v>
      </c>
      <c r="E90" s="25">
        <v>310</v>
      </c>
      <c r="F90" s="25">
        <v>33</v>
      </c>
      <c r="G90" s="25">
        <v>598</v>
      </c>
      <c r="H90" s="25">
        <v>16</v>
      </c>
      <c r="I90" s="25">
        <v>0</v>
      </c>
      <c r="J90" s="25">
        <v>0</v>
      </c>
      <c r="K90" s="25">
        <v>588</v>
      </c>
      <c r="L90" s="25">
        <v>9</v>
      </c>
      <c r="M90" s="25">
        <v>28</v>
      </c>
      <c r="N90" s="25">
        <v>0</v>
      </c>
      <c r="O90" s="25">
        <v>71</v>
      </c>
      <c r="P90" s="25">
        <v>7</v>
      </c>
      <c r="Q90" s="25">
        <v>1595</v>
      </c>
      <c r="R90" s="25">
        <v>65</v>
      </c>
    </row>
    <row r="91" spans="2:18" s="26" customFormat="1" ht="8.25" customHeight="1" x14ac:dyDescent="0.3">
      <c r="B91" s="24">
        <v>359</v>
      </c>
      <c r="C91" s="24" t="str">
        <f>VLOOKUP(B91,[1]Tabelle1!$A$1:$C$68,2,FALSE)</f>
        <v>Stade</v>
      </c>
      <c r="D91" s="24">
        <f>'[2]2021_4-1-1_Rohdaten'!G87</f>
        <v>2012</v>
      </c>
      <c r="E91" s="25">
        <v>433</v>
      </c>
      <c r="F91" s="25">
        <v>44</v>
      </c>
      <c r="G91" s="25">
        <v>921</v>
      </c>
      <c r="H91" s="25">
        <v>30</v>
      </c>
      <c r="I91" s="25">
        <v>0</v>
      </c>
      <c r="J91" s="25">
        <v>0</v>
      </c>
      <c r="K91" s="25">
        <v>821</v>
      </c>
      <c r="L91" s="25">
        <v>17</v>
      </c>
      <c r="M91" s="25">
        <v>34</v>
      </c>
      <c r="N91" s="25">
        <v>0</v>
      </c>
      <c r="O91" s="25">
        <v>59</v>
      </c>
      <c r="P91" s="25">
        <v>13</v>
      </c>
      <c r="Q91" s="25">
        <v>2268</v>
      </c>
      <c r="R91" s="25">
        <v>104</v>
      </c>
    </row>
    <row r="92" spans="2:18" s="26" customFormat="1" ht="8.25" customHeight="1" x14ac:dyDescent="0.3">
      <c r="B92" s="24">
        <v>360</v>
      </c>
      <c r="C92" s="24" t="str">
        <f>VLOOKUP(B92,[1]Tabelle1!$A$1:$C$68,2,FALSE)</f>
        <v>Uelzen</v>
      </c>
      <c r="D92" s="24">
        <f>'[2]2021_4-1-1_Rohdaten'!G88</f>
        <v>2012</v>
      </c>
      <c r="E92" s="25">
        <v>177</v>
      </c>
      <c r="F92" s="25">
        <v>8</v>
      </c>
      <c r="G92" s="25">
        <v>386</v>
      </c>
      <c r="H92" s="25">
        <v>9</v>
      </c>
      <c r="I92" s="25">
        <v>0</v>
      </c>
      <c r="J92" s="25">
        <v>0</v>
      </c>
      <c r="K92" s="25">
        <v>384</v>
      </c>
      <c r="L92" s="25">
        <v>5</v>
      </c>
      <c r="M92" s="25">
        <v>0</v>
      </c>
      <c r="N92" s="25">
        <v>0</v>
      </c>
      <c r="O92" s="25">
        <v>31</v>
      </c>
      <c r="P92" s="25">
        <v>1</v>
      </c>
      <c r="Q92" s="25">
        <v>978</v>
      </c>
      <c r="R92" s="25">
        <v>23</v>
      </c>
    </row>
    <row r="93" spans="2:18" s="26" customFormat="1" ht="8.25" customHeight="1" x14ac:dyDescent="0.3">
      <c r="B93" s="24">
        <v>361</v>
      </c>
      <c r="C93" s="24" t="str">
        <f>VLOOKUP(B93,[1]Tabelle1!$A$1:$C$68,2,FALSE)</f>
        <v>Verden</v>
      </c>
      <c r="D93" s="24">
        <f>'[2]2021_4-1-1_Rohdaten'!G89</f>
        <v>2012</v>
      </c>
      <c r="E93" s="25">
        <v>198</v>
      </c>
      <c r="F93" s="25">
        <v>50</v>
      </c>
      <c r="G93" s="25">
        <v>545</v>
      </c>
      <c r="H93" s="25">
        <v>39</v>
      </c>
      <c r="I93" s="25">
        <v>0</v>
      </c>
      <c r="J93" s="25">
        <v>0</v>
      </c>
      <c r="K93" s="25">
        <v>628</v>
      </c>
      <c r="L93" s="25">
        <v>12</v>
      </c>
      <c r="M93" s="25">
        <v>46</v>
      </c>
      <c r="N93" s="25">
        <v>1</v>
      </c>
      <c r="O93" s="25">
        <v>24</v>
      </c>
      <c r="P93" s="25">
        <v>10</v>
      </c>
      <c r="Q93" s="25">
        <v>1441</v>
      </c>
      <c r="R93" s="25">
        <v>112</v>
      </c>
    </row>
    <row r="94" spans="2:18" s="29" customFormat="1" ht="16.5" customHeight="1" x14ac:dyDescent="0.3">
      <c r="B94" s="27">
        <v>3</v>
      </c>
      <c r="C94" s="27" t="str">
        <f>VLOOKUP(B94,[1]Tabelle1!$A$1:$C$68,2,FALSE)</f>
        <v>Statistische Region Lüneburg</v>
      </c>
      <c r="D94" s="27">
        <f>'[2]2021_4-1-1_Rohdaten'!G90</f>
        <v>2012</v>
      </c>
      <c r="E94" s="28">
        <v>3067</v>
      </c>
      <c r="F94" s="28">
        <v>326</v>
      </c>
      <c r="G94" s="28">
        <v>7418</v>
      </c>
      <c r="H94" s="28">
        <v>258</v>
      </c>
      <c r="I94" s="28">
        <v>0</v>
      </c>
      <c r="J94" s="28">
        <v>0</v>
      </c>
      <c r="K94" s="28">
        <v>7321</v>
      </c>
      <c r="L94" s="28">
        <v>117</v>
      </c>
      <c r="M94" s="28">
        <v>540</v>
      </c>
      <c r="N94" s="28">
        <v>7</v>
      </c>
      <c r="O94" s="28">
        <v>570</v>
      </c>
      <c r="P94" s="28">
        <v>64</v>
      </c>
      <c r="Q94" s="28">
        <v>18916</v>
      </c>
      <c r="R94" s="28">
        <v>772</v>
      </c>
    </row>
    <row r="95" spans="2:18" s="26" customFormat="1" ht="8.25" customHeight="1" x14ac:dyDescent="0.3">
      <c r="B95" s="24">
        <v>401</v>
      </c>
      <c r="C95" s="24" t="str">
        <f>VLOOKUP(B95,[1]Tabelle1!$A$1:$C$68,2,FALSE)</f>
        <v>Delmenhorst, Stadt</v>
      </c>
      <c r="D95" s="24">
        <f>'[2]2021_4-1-1_Rohdaten'!G91</f>
        <v>2012</v>
      </c>
      <c r="E95" s="25">
        <v>139</v>
      </c>
      <c r="F95" s="25">
        <v>29</v>
      </c>
      <c r="G95" s="25">
        <v>218</v>
      </c>
      <c r="H95" s="25">
        <v>39</v>
      </c>
      <c r="I95" s="25">
        <v>0</v>
      </c>
      <c r="J95" s="25">
        <v>0</v>
      </c>
      <c r="K95" s="25">
        <v>251</v>
      </c>
      <c r="L95" s="25">
        <v>7</v>
      </c>
      <c r="M95" s="25">
        <v>111</v>
      </c>
      <c r="N95" s="25">
        <v>5</v>
      </c>
      <c r="O95" s="25">
        <v>37</v>
      </c>
      <c r="P95" s="25">
        <v>7</v>
      </c>
      <c r="Q95" s="25">
        <v>756</v>
      </c>
      <c r="R95" s="25">
        <v>87</v>
      </c>
    </row>
    <row r="96" spans="2:18" s="26" customFormat="1" ht="8.25" customHeight="1" x14ac:dyDescent="0.3">
      <c r="B96" s="24">
        <v>402</v>
      </c>
      <c r="C96" s="24" t="str">
        <f>VLOOKUP(B96,[1]Tabelle1!$A$1:$C$68,2,FALSE)</f>
        <v>Emden, Stadt</v>
      </c>
      <c r="D96" s="24">
        <f>'[2]2021_4-1-1_Rohdaten'!G92</f>
        <v>2012</v>
      </c>
      <c r="E96" s="25">
        <v>96</v>
      </c>
      <c r="F96" s="25">
        <v>5</v>
      </c>
      <c r="G96" s="25">
        <v>222</v>
      </c>
      <c r="H96" s="25">
        <v>6</v>
      </c>
      <c r="I96" s="25">
        <v>0</v>
      </c>
      <c r="J96" s="25">
        <v>0</v>
      </c>
      <c r="K96" s="25">
        <v>249</v>
      </c>
      <c r="L96" s="25">
        <v>6</v>
      </c>
      <c r="M96" s="25">
        <v>0</v>
      </c>
      <c r="N96" s="25">
        <v>0</v>
      </c>
      <c r="O96" s="25">
        <v>19</v>
      </c>
      <c r="P96" s="25">
        <v>0</v>
      </c>
      <c r="Q96" s="25">
        <v>586</v>
      </c>
      <c r="R96" s="25">
        <v>17</v>
      </c>
    </row>
    <row r="97" spans="2:18" s="26" customFormat="1" ht="8.25" customHeight="1" x14ac:dyDescent="0.3">
      <c r="B97" s="24">
        <v>403</v>
      </c>
      <c r="C97" s="24" t="str">
        <f>VLOOKUP(B97,[1]Tabelle1!$A$1:$C$68,2,FALSE)</f>
        <v>Oldenburg (Oldb), Stadt</v>
      </c>
      <c r="D97" s="24">
        <f>'[2]2021_4-1-1_Rohdaten'!G93</f>
        <v>2012</v>
      </c>
      <c r="E97" s="25">
        <v>162</v>
      </c>
      <c r="F97" s="25">
        <v>25</v>
      </c>
      <c r="G97" s="25">
        <v>379</v>
      </c>
      <c r="H97" s="25">
        <v>40</v>
      </c>
      <c r="I97" s="25">
        <v>0</v>
      </c>
      <c r="J97" s="25">
        <v>0</v>
      </c>
      <c r="K97" s="25">
        <v>820</v>
      </c>
      <c r="L97" s="25">
        <v>13</v>
      </c>
      <c r="M97" s="25">
        <v>263</v>
      </c>
      <c r="N97" s="25">
        <v>5</v>
      </c>
      <c r="O97" s="25">
        <v>81</v>
      </c>
      <c r="P97" s="25">
        <v>12</v>
      </c>
      <c r="Q97" s="25">
        <v>1705</v>
      </c>
      <c r="R97" s="25">
        <v>95</v>
      </c>
    </row>
    <row r="98" spans="2:18" s="26" customFormat="1" ht="8.25" customHeight="1" x14ac:dyDescent="0.3">
      <c r="B98" s="24">
        <v>404</v>
      </c>
      <c r="C98" s="24" t="str">
        <f>VLOOKUP(B98,[1]Tabelle1!$A$1:$C$68,2,FALSE)</f>
        <v>Osnabrück, Stadt</v>
      </c>
      <c r="D98" s="24">
        <f>'[2]2021_4-1-1_Rohdaten'!G94</f>
        <v>2012</v>
      </c>
      <c r="E98" s="25">
        <v>238</v>
      </c>
      <c r="F98" s="25">
        <v>63</v>
      </c>
      <c r="G98" s="25">
        <v>551</v>
      </c>
      <c r="H98" s="25">
        <v>66</v>
      </c>
      <c r="I98" s="25">
        <v>0</v>
      </c>
      <c r="J98" s="25">
        <v>0</v>
      </c>
      <c r="K98" s="25">
        <v>981</v>
      </c>
      <c r="L98" s="25">
        <v>52</v>
      </c>
      <c r="M98" s="25">
        <v>0</v>
      </c>
      <c r="N98" s="25">
        <v>0</v>
      </c>
      <c r="O98" s="25">
        <v>72</v>
      </c>
      <c r="P98" s="25">
        <v>11</v>
      </c>
      <c r="Q98" s="25">
        <v>1842</v>
      </c>
      <c r="R98" s="25">
        <v>192</v>
      </c>
    </row>
    <row r="99" spans="2:18" s="26" customFormat="1" ht="8.25" customHeight="1" x14ac:dyDescent="0.3">
      <c r="B99" s="24">
        <v>405</v>
      </c>
      <c r="C99" s="24" t="str">
        <f>VLOOKUP(B99,[1]Tabelle1!$A$1:$C$68,2,FALSE)</f>
        <v>Wilhelmshaven, Stadt</v>
      </c>
      <c r="D99" s="24">
        <f>'[2]2021_4-1-1_Rohdaten'!G95</f>
        <v>2012</v>
      </c>
      <c r="E99" s="25">
        <v>137</v>
      </c>
      <c r="F99" s="25">
        <v>17</v>
      </c>
      <c r="G99" s="25">
        <v>211</v>
      </c>
      <c r="H99" s="25">
        <v>13</v>
      </c>
      <c r="I99" s="25">
        <v>0</v>
      </c>
      <c r="J99" s="25">
        <v>0</v>
      </c>
      <c r="K99" s="25">
        <v>188</v>
      </c>
      <c r="L99" s="25">
        <v>5</v>
      </c>
      <c r="M99" s="25">
        <v>177</v>
      </c>
      <c r="N99" s="25">
        <v>2</v>
      </c>
      <c r="O99" s="25">
        <v>39</v>
      </c>
      <c r="P99" s="25">
        <v>4</v>
      </c>
      <c r="Q99" s="25">
        <v>752</v>
      </c>
      <c r="R99" s="25">
        <v>41</v>
      </c>
    </row>
    <row r="100" spans="2:18" s="26" customFormat="1" ht="8.25" customHeight="1" x14ac:dyDescent="0.3">
      <c r="B100" s="24">
        <v>451</v>
      </c>
      <c r="C100" s="24" t="str">
        <f>VLOOKUP(B100,[1]Tabelle1!$A$1:$C$68,2,FALSE)</f>
        <v>Ammerland</v>
      </c>
      <c r="D100" s="24">
        <f>'[2]2021_4-1-1_Rohdaten'!G96</f>
        <v>2012</v>
      </c>
      <c r="E100" s="25">
        <v>227</v>
      </c>
      <c r="F100" s="25">
        <v>15</v>
      </c>
      <c r="G100" s="25">
        <v>570</v>
      </c>
      <c r="H100" s="25">
        <v>16</v>
      </c>
      <c r="I100" s="25">
        <v>0</v>
      </c>
      <c r="J100" s="25">
        <v>0</v>
      </c>
      <c r="K100" s="25">
        <v>513</v>
      </c>
      <c r="L100" s="25">
        <v>8</v>
      </c>
      <c r="M100" s="25">
        <v>0</v>
      </c>
      <c r="N100" s="25">
        <v>0</v>
      </c>
      <c r="O100" s="25">
        <v>79</v>
      </c>
      <c r="P100" s="25">
        <v>0</v>
      </c>
      <c r="Q100" s="25">
        <v>1389</v>
      </c>
      <c r="R100" s="25">
        <v>39</v>
      </c>
    </row>
    <row r="101" spans="2:18" s="26" customFormat="1" ht="8.25" customHeight="1" x14ac:dyDescent="0.3">
      <c r="B101" s="24">
        <v>452</v>
      </c>
      <c r="C101" s="24" t="str">
        <f>VLOOKUP(B101,[1]Tabelle1!$A$1:$C$68,2,FALSE)</f>
        <v>Aurich</v>
      </c>
      <c r="D101" s="24">
        <f>'[2]2021_4-1-1_Rohdaten'!G97</f>
        <v>2012</v>
      </c>
      <c r="E101" s="25">
        <v>338</v>
      </c>
      <c r="F101" s="25">
        <v>12</v>
      </c>
      <c r="G101" s="25">
        <v>736</v>
      </c>
      <c r="H101" s="25">
        <v>14</v>
      </c>
      <c r="I101" s="25">
        <v>0</v>
      </c>
      <c r="J101" s="25">
        <v>0</v>
      </c>
      <c r="K101" s="25">
        <v>607</v>
      </c>
      <c r="L101" s="25">
        <v>9</v>
      </c>
      <c r="M101" s="25">
        <v>496</v>
      </c>
      <c r="N101" s="25">
        <v>4</v>
      </c>
      <c r="O101" s="25">
        <v>142</v>
      </c>
      <c r="P101" s="25">
        <v>7</v>
      </c>
      <c r="Q101" s="25">
        <v>2319</v>
      </c>
      <c r="R101" s="25">
        <v>46</v>
      </c>
    </row>
    <row r="102" spans="2:18" s="26" customFormat="1" ht="8.25" customHeight="1" x14ac:dyDescent="0.3">
      <c r="B102" s="24">
        <v>453</v>
      </c>
      <c r="C102" s="24" t="str">
        <f>VLOOKUP(B102,[1]Tabelle1!$A$1:$C$68,2,FALSE)</f>
        <v>Cloppenburg</v>
      </c>
      <c r="D102" s="24">
        <f>'[2]2021_4-1-1_Rohdaten'!G98</f>
        <v>2012</v>
      </c>
      <c r="E102" s="25">
        <v>502</v>
      </c>
      <c r="F102" s="25">
        <v>47</v>
      </c>
      <c r="G102" s="25">
        <v>883</v>
      </c>
      <c r="H102" s="25">
        <v>29</v>
      </c>
      <c r="I102" s="25">
        <v>0</v>
      </c>
      <c r="J102" s="25">
        <v>0</v>
      </c>
      <c r="K102" s="25">
        <v>616</v>
      </c>
      <c r="L102" s="25">
        <v>9</v>
      </c>
      <c r="M102" s="25">
        <v>0</v>
      </c>
      <c r="N102" s="25">
        <v>0</v>
      </c>
      <c r="O102" s="25">
        <v>67</v>
      </c>
      <c r="P102" s="25">
        <v>4</v>
      </c>
      <c r="Q102" s="25">
        <v>2068</v>
      </c>
      <c r="R102" s="25">
        <v>89</v>
      </c>
    </row>
    <row r="103" spans="2:18" s="26" customFormat="1" ht="8.25" customHeight="1" x14ac:dyDescent="0.3">
      <c r="B103" s="24">
        <v>454</v>
      </c>
      <c r="C103" s="24" t="str">
        <f>VLOOKUP(B103,[1]Tabelle1!$A$1:$C$68,2,FALSE)</f>
        <v>Emsland</v>
      </c>
      <c r="D103" s="24">
        <f>'[2]2021_4-1-1_Rohdaten'!G99</f>
        <v>2012</v>
      </c>
      <c r="E103" s="25">
        <v>782</v>
      </c>
      <c r="F103" s="25">
        <v>62</v>
      </c>
      <c r="G103" s="25">
        <v>1516</v>
      </c>
      <c r="H103" s="25">
        <v>31</v>
      </c>
      <c r="I103" s="25">
        <v>0</v>
      </c>
      <c r="J103" s="25">
        <v>0</v>
      </c>
      <c r="K103" s="25">
        <v>1329</v>
      </c>
      <c r="L103" s="25">
        <v>14</v>
      </c>
      <c r="M103" s="25">
        <v>108</v>
      </c>
      <c r="N103" s="25">
        <v>5</v>
      </c>
      <c r="O103" s="25">
        <v>156</v>
      </c>
      <c r="P103" s="25">
        <v>22</v>
      </c>
      <c r="Q103" s="25">
        <v>3891</v>
      </c>
      <c r="R103" s="25">
        <v>134</v>
      </c>
    </row>
    <row r="104" spans="2:18" s="26" customFormat="1" ht="8.25" customHeight="1" x14ac:dyDescent="0.3">
      <c r="B104" s="24">
        <v>455</v>
      </c>
      <c r="C104" s="24" t="str">
        <f>VLOOKUP(B104,[1]Tabelle1!$A$1:$C$68,2,FALSE)</f>
        <v>Friesland</v>
      </c>
      <c r="D104" s="24">
        <f>'[2]2021_4-1-1_Rohdaten'!G100</f>
        <v>2012</v>
      </c>
      <c r="E104" s="25">
        <v>208</v>
      </c>
      <c r="F104" s="25">
        <v>17</v>
      </c>
      <c r="G104" s="25">
        <v>337</v>
      </c>
      <c r="H104" s="25">
        <v>4</v>
      </c>
      <c r="I104" s="25">
        <v>0</v>
      </c>
      <c r="J104" s="25">
        <v>0</v>
      </c>
      <c r="K104" s="25">
        <v>279</v>
      </c>
      <c r="L104" s="25">
        <v>1</v>
      </c>
      <c r="M104" s="25">
        <v>179</v>
      </c>
      <c r="N104" s="25">
        <v>0</v>
      </c>
      <c r="O104" s="25">
        <v>62</v>
      </c>
      <c r="P104" s="25">
        <v>10</v>
      </c>
      <c r="Q104" s="25">
        <v>1065</v>
      </c>
      <c r="R104" s="25">
        <v>32</v>
      </c>
    </row>
    <row r="105" spans="2:18" s="26" customFormat="1" ht="8.25" customHeight="1" x14ac:dyDescent="0.3">
      <c r="B105" s="24">
        <v>456</v>
      </c>
      <c r="C105" s="24" t="str">
        <f>VLOOKUP(B105,[1]Tabelle1!$A$1:$C$68,2,FALSE)</f>
        <v>Grafschaft Bentheim</v>
      </c>
      <c r="D105" s="24">
        <f>'[2]2021_4-1-1_Rohdaten'!G101</f>
        <v>2012</v>
      </c>
      <c r="E105" s="25">
        <v>299</v>
      </c>
      <c r="F105" s="25">
        <v>44</v>
      </c>
      <c r="G105" s="25">
        <v>648</v>
      </c>
      <c r="H105" s="25">
        <v>60</v>
      </c>
      <c r="I105" s="25">
        <v>0</v>
      </c>
      <c r="J105" s="25">
        <v>0</v>
      </c>
      <c r="K105" s="25">
        <v>500</v>
      </c>
      <c r="L105" s="25">
        <v>21</v>
      </c>
      <c r="M105" s="25">
        <v>0</v>
      </c>
      <c r="N105" s="25">
        <v>0</v>
      </c>
      <c r="O105" s="25">
        <v>58</v>
      </c>
      <c r="P105" s="25">
        <v>9</v>
      </c>
      <c r="Q105" s="25">
        <v>1505</v>
      </c>
      <c r="R105" s="25">
        <v>134</v>
      </c>
    </row>
    <row r="106" spans="2:18" s="26" customFormat="1" ht="8.25" customHeight="1" x14ac:dyDescent="0.3">
      <c r="B106" s="24">
        <v>457</v>
      </c>
      <c r="C106" s="24" t="str">
        <f>VLOOKUP(B106,[1]Tabelle1!$A$1:$C$68,2,FALSE)</f>
        <v>Leer</v>
      </c>
      <c r="D106" s="24">
        <f>'[2]2021_4-1-1_Rohdaten'!G102</f>
        <v>2012</v>
      </c>
      <c r="E106" s="25">
        <v>377</v>
      </c>
      <c r="F106" s="25">
        <v>20</v>
      </c>
      <c r="G106" s="25">
        <v>799</v>
      </c>
      <c r="H106" s="25">
        <v>29</v>
      </c>
      <c r="I106" s="25">
        <v>0</v>
      </c>
      <c r="J106" s="25">
        <v>0</v>
      </c>
      <c r="K106" s="25">
        <v>399</v>
      </c>
      <c r="L106" s="25">
        <v>8</v>
      </c>
      <c r="M106" s="25">
        <v>142</v>
      </c>
      <c r="N106" s="25">
        <v>1</v>
      </c>
      <c r="O106" s="25">
        <v>91</v>
      </c>
      <c r="P106" s="25">
        <v>7</v>
      </c>
      <c r="Q106" s="25">
        <v>1808</v>
      </c>
      <c r="R106" s="25">
        <v>65</v>
      </c>
    </row>
    <row r="107" spans="2:18" s="26" customFormat="1" ht="8.25" customHeight="1" x14ac:dyDescent="0.3">
      <c r="B107" s="24">
        <v>458</v>
      </c>
      <c r="C107" s="24" t="str">
        <f>VLOOKUP(B107,[1]Tabelle1!$A$1:$C$68,2,FALSE)</f>
        <v>Oldenburg</v>
      </c>
      <c r="D107" s="24">
        <f>'[2]2021_4-1-1_Rohdaten'!G103</f>
        <v>2012</v>
      </c>
      <c r="E107" s="25">
        <v>206</v>
      </c>
      <c r="F107" s="25">
        <v>18</v>
      </c>
      <c r="G107" s="25">
        <v>636</v>
      </c>
      <c r="H107" s="25">
        <v>26</v>
      </c>
      <c r="I107" s="25">
        <v>0</v>
      </c>
      <c r="J107" s="25">
        <v>0</v>
      </c>
      <c r="K107" s="25">
        <v>314</v>
      </c>
      <c r="L107" s="25">
        <v>10</v>
      </c>
      <c r="M107" s="25">
        <v>36</v>
      </c>
      <c r="N107" s="25">
        <v>0</v>
      </c>
      <c r="O107" s="25">
        <v>45</v>
      </c>
      <c r="P107" s="25">
        <v>0</v>
      </c>
      <c r="Q107" s="25">
        <v>1237</v>
      </c>
      <c r="R107" s="25">
        <v>54</v>
      </c>
    </row>
    <row r="108" spans="2:18" s="26" customFormat="1" ht="8.25" customHeight="1" x14ac:dyDescent="0.3">
      <c r="B108" s="24">
        <v>459</v>
      </c>
      <c r="C108" s="24" t="str">
        <f>VLOOKUP(B108,[1]Tabelle1!$A$1:$C$68,2,FALSE)</f>
        <v>Osnabrück</v>
      </c>
      <c r="D108" s="24">
        <f>'[2]2021_4-1-1_Rohdaten'!G104</f>
        <v>2012</v>
      </c>
      <c r="E108" s="25">
        <v>638</v>
      </c>
      <c r="F108" s="25">
        <v>90</v>
      </c>
      <c r="G108" s="25">
        <v>1586</v>
      </c>
      <c r="H108" s="25">
        <v>69</v>
      </c>
      <c r="I108" s="25">
        <v>0</v>
      </c>
      <c r="J108" s="25">
        <v>0</v>
      </c>
      <c r="K108" s="25">
        <v>948</v>
      </c>
      <c r="L108" s="25">
        <v>15</v>
      </c>
      <c r="M108" s="25">
        <v>250</v>
      </c>
      <c r="N108" s="25">
        <v>4</v>
      </c>
      <c r="O108" s="25">
        <v>116</v>
      </c>
      <c r="P108" s="25">
        <v>29</v>
      </c>
      <c r="Q108" s="25">
        <v>3538</v>
      </c>
      <c r="R108" s="25">
        <v>207</v>
      </c>
    </row>
    <row r="109" spans="2:18" s="26" customFormat="1" ht="8.25" customHeight="1" x14ac:dyDescent="0.3">
      <c r="B109" s="24">
        <v>460</v>
      </c>
      <c r="C109" s="24" t="str">
        <f>VLOOKUP(B109,[1]Tabelle1!$A$1:$C$68,2,FALSE)</f>
        <v>Vechta</v>
      </c>
      <c r="D109" s="24">
        <f>'[2]2021_4-1-1_Rohdaten'!G105</f>
        <v>2012</v>
      </c>
      <c r="E109" s="25">
        <v>276</v>
      </c>
      <c r="F109" s="25">
        <v>66</v>
      </c>
      <c r="G109" s="25">
        <v>668</v>
      </c>
      <c r="H109" s="25">
        <v>40</v>
      </c>
      <c r="I109" s="25">
        <v>0</v>
      </c>
      <c r="J109" s="25">
        <v>0</v>
      </c>
      <c r="K109" s="25">
        <v>678</v>
      </c>
      <c r="L109" s="25">
        <v>14</v>
      </c>
      <c r="M109" s="25">
        <v>0</v>
      </c>
      <c r="N109" s="25">
        <v>0</v>
      </c>
      <c r="O109" s="25">
        <v>75</v>
      </c>
      <c r="P109" s="25">
        <v>9</v>
      </c>
      <c r="Q109" s="25">
        <v>1697</v>
      </c>
      <c r="R109" s="25">
        <v>129</v>
      </c>
    </row>
    <row r="110" spans="2:18" s="26" customFormat="1" ht="8.25" customHeight="1" x14ac:dyDescent="0.3">
      <c r="B110" s="24">
        <v>461</v>
      </c>
      <c r="C110" s="24" t="str">
        <f>VLOOKUP(B110,[1]Tabelle1!$A$1:$C$68,2,FALSE)</f>
        <v>Wesermarsch</v>
      </c>
      <c r="D110" s="24">
        <f>'[2]2021_4-1-1_Rohdaten'!G106</f>
        <v>2012</v>
      </c>
      <c r="E110" s="25">
        <v>235</v>
      </c>
      <c r="F110" s="25">
        <v>23</v>
      </c>
      <c r="G110" s="25">
        <v>423</v>
      </c>
      <c r="H110" s="25">
        <v>21</v>
      </c>
      <c r="I110" s="25">
        <v>0</v>
      </c>
      <c r="J110" s="25">
        <v>0</v>
      </c>
      <c r="K110" s="25">
        <v>433</v>
      </c>
      <c r="L110" s="25">
        <v>5</v>
      </c>
      <c r="M110" s="25">
        <v>0</v>
      </c>
      <c r="N110" s="25">
        <v>0</v>
      </c>
      <c r="O110" s="25">
        <v>36</v>
      </c>
      <c r="P110" s="25">
        <v>3</v>
      </c>
      <c r="Q110" s="25">
        <v>1127</v>
      </c>
      <c r="R110" s="25">
        <v>52</v>
      </c>
    </row>
    <row r="111" spans="2:18" s="26" customFormat="1" ht="8.25" customHeight="1" x14ac:dyDescent="0.3">
      <c r="B111" s="24">
        <v>462</v>
      </c>
      <c r="C111" s="24" t="str">
        <f>VLOOKUP(B111,[1]Tabelle1!$A$1:$C$68,2,FALSE)</f>
        <v>Wittmund</v>
      </c>
      <c r="D111" s="24">
        <f>'[2]2021_4-1-1_Rohdaten'!G107</f>
        <v>2012</v>
      </c>
      <c r="E111" s="25">
        <v>166</v>
      </c>
      <c r="F111" s="25">
        <v>5</v>
      </c>
      <c r="G111" s="25">
        <v>269</v>
      </c>
      <c r="H111" s="25">
        <v>4</v>
      </c>
      <c r="I111" s="25">
        <v>0</v>
      </c>
      <c r="J111" s="25">
        <v>0</v>
      </c>
      <c r="K111" s="25">
        <v>219</v>
      </c>
      <c r="L111" s="25">
        <v>5</v>
      </c>
      <c r="M111" s="25">
        <v>0</v>
      </c>
      <c r="N111" s="25">
        <v>0</v>
      </c>
      <c r="O111" s="25">
        <v>37</v>
      </c>
      <c r="P111" s="25">
        <v>1</v>
      </c>
      <c r="Q111" s="25">
        <v>691</v>
      </c>
      <c r="R111" s="25">
        <v>15</v>
      </c>
    </row>
    <row r="112" spans="2:18" s="29" customFormat="1" ht="16.5" customHeight="1" x14ac:dyDescent="0.3">
      <c r="B112" s="27">
        <v>4</v>
      </c>
      <c r="C112" s="27" t="str">
        <f>VLOOKUP(B112,[1]Tabelle1!$A$1:$C$68,2,FALSE)</f>
        <v>Statistische Region Weser-Ems</v>
      </c>
      <c r="D112" s="27">
        <f>'[2]2021_4-1-1_Rohdaten'!G108</f>
        <v>2012</v>
      </c>
      <c r="E112" s="28">
        <v>5026</v>
      </c>
      <c r="F112" s="28">
        <v>558</v>
      </c>
      <c r="G112" s="28">
        <v>10652</v>
      </c>
      <c r="H112" s="28">
        <v>507</v>
      </c>
      <c r="I112" s="28">
        <v>0</v>
      </c>
      <c r="J112" s="28">
        <v>0</v>
      </c>
      <c r="K112" s="28">
        <v>9324</v>
      </c>
      <c r="L112" s="28">
        <v>202</v>
      </c>
      <c r="M112" s="28">
        <v>1762</v>
      </c>
      <c r="N112" s="28">
        <v>26</v>
      </c>
      <c r="O112" s="28">
        <v>1212</v>
      </c>
      <c r="P112" s="28">
        <v>135</v>
      </c>
      <c r="Q112" s="28">
        <v>27976</v>
      </c>
      <c r="R112" s="28">
        <v>1428</v>
      </c>
    </row>
    <row r="113" spans="2:18" s="29" customFormat="1" ht="16.5" customHeight="1" x14ac:dyDescent="0.3">
      <c r="B113" s="27">
        <v>0</v>
      </c>
      <c r="C113" s="27" t="str">
        <f>VLOOKUP(B113,[1]Tabelle1!$A$1:$C$68,2,FALSE)</f>
        <v>Niedersachsen</v>
      </c>
      <c r="D113" s="27">
        <f>'[2]2021_4-1-1_Rohdaten'!G109</f>
        <v>2012</v>
      </c>
      <c r="E113" s="28">
        <v>12655</v>
      </c>
      <c r="F113" s="28">
        <v>1656</v>
      </c>
      <c r="G113" s="28">
        <v>29145</v>
      </c>
      <c r="H113" s="28">
        <v>1753</v>
      </c>
      <c r="I113" s="28">
        <v>0</v>
      </c>
      <c r="J113" s="28">
        <v>0</v>
      </c>
      <c r="K113" s="28">
        <v>31188</v>
      </c>
      <c r="L113" s="28">
        <v>905</v>
      </c>
      <c r="M113" s="28">
        <v>6599</v>
      </c>
      <c r="N113" s="28">
        <v>372</v>
      </c>
      <c r="O113" s="28">
        <v>3142</v>
      </c>
      <c r="P113" s="28">
        <v>444</v>
      </c>
      <c r="Q113" s="28">
        <v>82729</v>
      </c>
      <c r="R113" s="28">
        <v>5130</v>
      </c>
    </row>
    <row r="114" spans="2:18" s="26" customFormat="1" ht="8.25" customHeight="1" x14ac:dyDescent="0.3">
      <c r="B114" s="24">
        <v>101</v>
      </c>
      <c r="C114" s="24" t="str">
        <f>VLOOKUP(B114,[1]Tabelle1!$A$1:$C$68,2,FALSE)</f>
        <v>Braunschweig, Stadt</v>
      </c>
      <c r="D114" s="24">
        <f>'[2]2021_4-1-1_Rohdaten'!G110</f>
        <v>2013</v>
      </c>
      <c r="E114" s="25">
        <v>189</v>
      </c>
      <c r="F114" s="25">
        <v>40</v>
      </c>
      <c r="G114" s="25">
        <v>347</v>
      </c>
      <c r="H114" s="25">
        <v>42</v>
      </c>
      <c r="I114" s="25">
        <v>0</v>
      </c>
      <c r="J114" s="25">
        <v>0</v>
      </c>
      <c r="K114" s="25">
        <v>1066</v>
      </c>
      <c r="L114" s="25">
        <v>19</v>
      </c>
      <c r="M114" s="25">
        <v>572</v>
      </c>
      <c r="N114" s="25">
        <v>21</v>
      </c>
      <c r="O114" s="25">
        <v>88</v>
      </c>
      <c r="P114" s="25">
        <v>7</v>
      </c>
      <c r="Q114" s="25">
        <v>2262</v>
      </c>
      <c r="R114" s="25">
        <v>129</v>
      </c>
    </row>
    <row r="115" spans="2:18" s="26" customFormat="1" ht="8.25" customHeight="1" x14ac:dyDescent="0.3">
      <c r="B115" s="24">
        <v>102</v>
      </c>
      <c r="C115" s="24" t="str">
        <f>VLOOKUP(B115,[1]Tabelle1!$A$1:$C$68,2,FALSE)</f>
        <v>Salzgitter, Stadt</v>
      </c>
      <c r="D115" s="24">
        <f>'[2]2021_4-1-1_Rohdaten'!G111</f>
        <v>2013</v>
      </c>
      <c r="E115" s="25">
        <v>155</v>
      </c>
      <c r="F115" s="25">
        <v>57</v>
      </c>
      <c r="G115" s="25">
        <v>312</v>
      </c>
      <c r="H115" s="25">
        <v>73</v>
      </c>
      <c r="I115" s="25">
        <v>0</v>
      </c>
      <c r="J115" s="25">
        <v>0</v>
      </c>
      <c r="K115" s="25">
        <v>275</v>
      </c>
      <c r="L115" s="25">
        <v>39</v>
      </c>
      <c r="M115" s="25">
        <v>143</v>
      </c>
      <c r="N115" s="25">
        <v>4</v>
      </c>
      <c r="O115" s="25">
        <v>23</v>
      </c>
      <c r="P115" s="25">
        <v>11</v>
      </c>
      <c r="Q115" s="25">
        <v>908</v>
      </c>
      <c r="R115" s="25">
        <v>184</v>
      </c>
    </row>
    <row r="116" spans="2:18" s="26" customFormat="1" ht="8.25" customHeight="1" x14ac:dyDescent="0.3">
      <c r="B116" s="24">
        <v>103</v>
      </c>
      <c r="C116" s="24" t="str">
        <f>VLOOKUP(B116,[1]Tabelle1!$A$1:$C$68,2,FALSE)</f>
        <v>Wolfsburg, Stadt</v>
      </c>
      <c r="D116" s="24">
        <f>'[2]2021_4-1-1_Rohdaten'!G112</f>
        <v>2013</v>
      </c>
      <c r="E116" s="25">
        <v>102</v>
      </c>
      <c r="F116" s="25">
        <v>23</v>
      </c>
      <c r="G116" s="25">
        <v>324</v>
      </c>
      <c r="H116" s="25">
        <v>46</v>
      </c>
      <c r="I116" s="25">
        <v>0</v>
      </c>
      <c r="J116" s="25">
        <v>0</v>
      </c>
      <c r="K116" s="25">
        <v>511</v>
      </c>
      <c r="L116" s="25">
        <v>19</v>
      </c>
      <c r="M116" s="25">
        <v>369</v>
      </c>
      <c r="N116" s="25">
        <v>33</v>
      </c>
      <c r="O116" s="25">
        <v>30</v>
      </c>
      <c r="P116" s="25">
        <v>2</v>
      </c>
      <c r="Q116" s="25">
        <v>1336</v>
      </c>
      <c r="R116" s="25">
        <v>123</v>
      </c>
    </row>
    <row r="117" spans="2:18" s="26" customFormat="1" ht="8.25" customHeight="1" x14ac:dyDescent="0.3">
      <c r="B117" s="24">
        <v>151</v>
      </c>
      <c r="C117" s="24" t="str">
        <f>VLOOKUP(B117,[1]Tabelle1!$A$1:$C$68,2,FALSE)</f>
        <v>Gifhorn</v>
      </c>
      <c r="D117" s="24">
        <f>'[2]2021_4-1-1_Rohdaten'!G113</f>
        <v>2013</v>
      </c>
      <c r="E117" s="25">
        <v>266</v>
      </c>
      <c r="F117" s="25">
        <v>26</v>
      </c>
      <c r="G117" s="25">
        <v>629</v>
      </c>
      <c r="H117" s="25">
        <v>21</v>
      </c>
      <c r="I117" s="25">
        <v>0</v>
      </c>
      <c r="J117" s="25">
        <v>0</v>
      </c>
      <c r="K117" s="25">
        <v>575</v>
      </c>
      <c r="L117" s="25">
        <v>13</v>
      </c>
      <c r="M117" s="25">
        <v>144</v>
      </c>
      <c r="N117" s="25">
        <v>1</v>
      </c>
      <c r="O117" s="25">
        <v>52</v>
      </c>
      <c r="P117" s="25">
        <v>3</v>
      </c>
      <c r="Q117" s="25">
        <v>1666</v>
      </c>
      <c r="R117" s="25">
        <v>64</v>
      </c>
    </row>
    <row r="118" spans="2:18" s="26" customFormat="1" ht="8.25" customHeight="1" x14ac:dyDescent="0.3">
      <c r="B118" s="24">
        <v>153</v>
      </c>
      <c r="C118" s="24" t="str">
        <f>VLOOKUP(B118,[1]Tabelle1!$A$1:$C$68,2,FALSE)</f>
        <v>Goslar</v>
      </c>
      <c r="D118" s="24">
        <f>'[2]2021_4-1-1_Rohdaten'!G114</f>
        <v>2013</v>
      </c>
      <c r="E118" s="25">
        <v>180</v>
      </c>
      <c r="F118" s="25">
        <v>15</v>
      </c>
      <c r="G118" s="25">
        <v>417</v>
      </c>
      <c r="H118" s="25">
        <v>18</v>
      </c>
      <c r="I118" s="25">
        <v>0</v>
      </c>
      <c r="J118" s="25">
        <v>0</v>
      </c>
      <c r="K118" s="25">
        <v>445</v>
      </c>
      <c r="L118" s="25">
        <v>16</v>
      </c>
      <c r="M118" s="25">
        <v>138</v>
      </c>
      <c r="N118" s="25">
        <v>5</v>
      </c>
      <c r="O118" s="25">
        <v>58</v>
      </c>
      <c r="P118" s="25">
        <v>11</v>
      </c>
      <c r="Q118" s="25">
        <v>1238</v>
      </c>
      <c r="R118" s="25">
        <v>65</v>
      </c>
    </row>
    <row r="119" spans="2:18" s="26" customFormat="1" ht="8.25" customHeight="1" x14ac:dyDescent="0.3">
      <c r="B119" s="24">
        <v>154</v>
      </c>
      <c r="C119" s="24" t="str">
        <f>VLOOKUP(B119,[1]Tabelle1!$A$1:$C$68,2,FALSE)</f>
        <v>Helmstedt</v>
      </c>
      <c r="D119" s="24">
        <f>'[2]2021_4-1-1_Rohdaten'!G115</f>
        <v>2013</v>
      </c>
      <c r="E119" s="25">
        <v>85</v>
      </c>
      <c r="F119" s="25">
        <v>10</v>
      </c>
      <c r="G119" s="25">
        <v>241</v>
      </c>
      <c r="H119" s="25">
        <v>13</v>
      </c>
      <c r="I119" s="25">
        <v>0</v>
      </c>
      <c r="J119" s="25">
        <v>0</v>
      </c>
      <c r="K119" s="25">
        <v>283</v>
      </c>
      <c r="L119" s="25">
        <v>6</v>
      </c>
      <c r="M119" s="25">
        <v>117</v>
      </c>
      <c r="N119" s="25">
        <v>0</v>
      </c>
      <c r="O119" s="25">
        <v>42</v>
      </c>
      <c r="P119" s="25">
        <v>7</v>
      </c>
      <c r="Q119" s="25">
        <v>768</v>
      </c>
      <c r="R119" s="25">
        <v>36</v>
      </c>
    </row>
    <row r="120" spans="2:18" s="26" customFormat="1" ht="8.25" customHeight="1" x14ac:dyDescent="0.3">
      <c r="B120" s="24">
        <v>155</v>
      </c>
      <c r="C120" s="24" t="str">
        <f>VLOOKUP(B120,[1]Tabelle1!$A$1:$C$68,2,FALSE)</f>
        <v>Northeim</v>
      </c>
      <c r="D120" s="24">
        <f>'[2]2021_4-1-1_Rohdaten'!G116</f>
        <v>2013</v>
      </c>
      <c r="E120" s="25">
        <v>199</v>
      </c>
      <c r="F120" s="25">
        <v>11</v>
      </c>
      <c r="G120" s="25">
        <v>522</v>
      </c>
      <c r="H120" s="25">
        <v>32</v>
      </c>
      <c r="I120" s="25">
        <v>0</v>
      </c>
      <c r="J120" s="25">
        <v>0</v>
      </c>
      <c r="K120" s="25">
        <v>632</v>
      </c>
      <c r="L120" s="25">
        <v>10</v>
      </c>
      <c r="M120" s="25">
        <v>98</v>
      </c>
      <c r="N120" s="25">
        <v>1</v>
      </c>
      <c r="O120" s="25">
        <v>47</v>
      </c>
      <c r="P120" s="25">
        <v>10</v>
      </c>
      <c r="Q120" s="25">
        <v>1498</v>
      </c>
      <c r="R120" s="25">
        <v>64</v>
      </c>
    </row>
    <row r="121" spans="2:18" s="26" customFormat="1" ht="8.25" customHeight="1" x14ac:dyDescent="0.3">
      <c r="B121" s="24">
        <v>157</v>
      </c>
      <c r="C121" s="24" t="str">
        <f>VLOOKUP(B121,[1]Tabelle1!$A$1:$C$68,2,FALSE)</f>
        <v>Peine</v>
      </c>
      <c r="D121" s="24">
        <f>'[2]2021_4-1-1_Rohdaten'!G117</f>
        <v>2013</v>
      </c>
      <c r="E121" s="25">
        <v>216</v>
      </c>
      <c r="F121" s="25">
        <v>19</v>
      </c>
      <c r="G121" s="25">
        <v>398</v>
      </c>
      <c r="H121" s="25">
        <v>45</v>
      </c>
      <c r="I121" s="25">
        <v>0</v>
      </c>
      <c r="J121" s="25">
        <v>0</v>
      </c>
      <c r="K121" s="25">
        <v>501</v>
      </c>
      <c r="L121" s="25">
        <v>9</v>
      </c>
      <c r="M121" s="25">
        <v>317</v>
      </c>
      <c r="N121" s="25">
        <v>7</v>
      </c>
      <c r="O121" s="25">
        <v>25</v>
      </c>
      <c r="P121" s="25">
        <v>5</v>
      </c>
      <c r="Q121" s="25">
        <v>1457</v>
      </c>
      <c r="R121" s="25">
        <v>85</v>
      </c>
    </row>
    <row r="122" spans="2:18" s="26" customFormat="1" ht="8.25" customHeight="1" x14ac:dyDescent="0.3">
      <c r="B122" s="24">
        <v>158</v>
      </c>
      <c r="C122" s="24" t="str">
        <f>VLOOKUP(B122,[1]Tabelle1!$A$1:$C$68,2,FALSE)</f>
        <v>Wolfenbüttel</v>
      </c>
      <c r="D122" s="24">
        <f>'[2]2021_4-1-1_Rohdaten'!G118</f>
        <v>2013</v>
      </c>
      <c r="E122" s="25">
        <v>166</v>
      </c>
      <c r="F122" s="25">
        <v>22</v>
      </c>
      <c r="G122" s="25">
        <v>345</v>
      </c>
      <c r="H122" s="25">
        <v>22</v>
      </c>
      <c r="I122" s="25">
        <v>0</v>
      </c>
      <c r="J122" s="25">
        <v>0</v>
      </c>
      <c r="K122" s="25">
        <v>350</v>
      </c>
      <c r="L122" s="25">
        <v>6</v>
      </c>
      <c r="M122" s="25">
        <v>151</v>
      </c>
      <c r="N122" s="25">
        <v>1</v>
      </c>
      <c r="O122" s="25">
        <v>32</v>
      </c>
      <c r="P122" s="25">
        <v>4</v>
      </c>
      <c r="Q122" s="25">
        <v>1044</v>
      </c>
      <c r="R122" s="25">
        <v>55</v>
      </c>
    </row>
    <row r="123" spans="2:18" s="26" customFormat="1" ht="8.25" customHeight="1" x14ac:dyDescent="0.3">
      <c r="B123" s="24">
        <v>159</v>
      </c>
      <c r="C123" s="24" t="str">
        <f>VLOOKUP(B123,[1]Tabelle1!$A$1:$C$68,2,FALSE)</f>
        <v>Göttingen</v>
      </c>
      <c r="D123" s="24">
        <f>'[2]2021_4-1-1_Rohdaten'!G119</f>
        <v>2013</v>
      </c>
      <c r="E123" s="25">
        <v>297</v>
      </c>
      <c r="F123" s="25">
        <v>38</v>
      </c>
      <c r="G123" s="25">
        <v>859</v>
      </c>
      <c r="H123" s="25">
        <v>55</v>
      </c>
      <c r="I123" s="25">
        <v>0</v>
      </c>
      <c r="J123" s="25">
        <v>0</v>
      </c>
      <c r="K123" s="25">
        <v>1355</v>
      </c>
      <c r="L123" s="25">
        <v>27</v>
      </c>
      <c r="M123" s="25">
        <v>412</v>
      </c>
      <c r="N123" s="25">
        <v>7</v>
      </c>
      <c r="O123" s="25">
        <v>126</v>
      </c>
      <c r="P123" s="25">
        <v>11</v>
      </c>
      <c r="Q123" s="25">
        <v>3049</v>
      </c>
      <c r="R123" s="25">
        <v>138</v>
      </c>
    </row>
    <row r="124" spans="2:18" s="29" customFormat="1" ht="16.5" customHeight="1" x14ac:dyDescent="0.3">
      <c r="B124" s="27">
        <v>1</v>
      </c>
      <c r="C124" s="27" t="str">
        <f>VLOOKUP(B124,[1]Tabelle1!$A$1:$C$68,2,FALSE)</f>
        <v>Statistische Region Braunschweig</v>
      </c>
      <c r="D124" s="27">
        <f>'[2]2021_4-1-1_Rohdaten'!G120</f>
        <v>2013</v>
      </c>
      <c r="E124" s="28">
        <v>1855</v>
      </c>
      <c r="F124" s="28">
        <v>261</v>
      </c>
      <c r="G124" s="28">
        <v>4394</v>
      </c>
      <c r="H124" s="28">
        <v>367</v>
      </c>
      <c r="I124" s="28">
        <v>0</v>
      </c>
      <c r="J124" s="28">
        <v>0</v>
      </c>
      <c r="K124" s="28">
        <v>5993</v>
      </c>
      <c r="L124" s="28">
        <v>164</v>
      </c>
      <c r="M124" s="28">
        <v>2461</v>
      </c>
      <c r="N124" s="28">
        <v>80</v>
      </c>
      <c r="O124" s="28">
        <v>523</v>
      </c>
      <c r="P124" s="28">
        <v>71</v>
      </c>
      <c r="Q124" s="28">
        <v>15226</v>
      </c>
      <c r="R124" s="28">
        <v>943</v>
      </c>
    </row>
    <row r="125" spans="2:18" s="26" customFormat="1" ht="8.25" customHeight="1" x14ac:dyDescent="0.3">
      <c r="B125" s="24">
        <v>241</v>
      </c>
      <c r="C125" s="24" t="str">
        <f>VLOOKUP(B125,[1]Tabelle1!$A$1:$C$68,2,FALSE)</f>
        <v>Region Hannover</v>
      </c>
      <c r="D125" s="24">
        <f>'[2]2021_4-1-1_Rohdaten'!G121</f>
        <v>2013</v>
      </c>
      <c r="E125" s="25">
        <v>853</v>
      </c>
      <c r="F125" s="25">
        <v>227</v>
      </c>
      <c r="G125" s="25">
        <v>2357</v>
      </c>
      <c r="H125" s="25">
        <v>317</v>
      </c>
      <c r="I125" s="25">
        <v>0</v>
      </c>
      <c r="J125" s="25">
        <v>0</v>
      </c>
      <c r="K125" s="25">
        <v>4318</v>
      </c>
      <c r="L125" s="25">
        <v>264</v>
      </c>
      <c r="M125" s="25">
        <v>2129</v>
      </c>
      <c r="N125" s="25">
        <v>209</v>
      </c>
      <c r="O125" s="25">
        <v>407</v>
      </c>
      <c r="P125" s="25">
        <v>73</v>
      </c>
      <c r="Q125" s="25">
        <v>10064</v>
      </c>
      <c r="R125" s="25">
        <v>1090</v>
      </c>
    </row>
    <row r="126" spans="2:18" s="26" customFormat="1" ht="8.25" customHeight="1" x14ac:dyDescent="0.3">
      <c r="B126" s="24">
        <v>241001</v>
      </c>
      <c r="C126" s="24" t="str">
        <f>VLOOKUP(B126,[1]Tabelle1!$A$1:$C$68,2,FALSE)</f>
        <v>dav. Hannover, Lhst.</v>
      </c>
      <c r="D126" s="24">
        <f>'[2]2021_4-1-1_Rohdaten'!G122</f>
        <v>2013</v>
      </c>
      <c r="E126" s="25">
        <v>253</v>
      </c>
      <c r="F126" s="25">
        <v>95</v>
      </c>
      <c r="G126" s="25">
        <v>561</v>
      </c>
      <c r="H126" s="25">
        <v>141</v>
      </c>
      <c r="I126" s="25">
        <v>0</v>
      </c>
      <c r="J126" s="25">
        <v>0</v>
      </c>
      <c r="K126" s="25">
        <v>1746</v>
      </c>
      <c r="L126" s="25">
        <v>179</v>
      </c>
      <c r="M126" s="25">
        <v>1278</v>
      </c>
      <c r="N126" s="25">
        <v>174</v>
      </c>
      <c r="O126" s="25">
        <v>225</v>
      </c>
      <c r="P126" s="25">
        <v>42</v>
      </c>
      <c r="Q126" s="25">
        <v>4063</v>
      </c>
      <c r="R126" s="25">
        <v>631</v>
      </c>
    </row>
    <row r="127" spans="2:18" s="26" customFormat="1" ht="8.25" customHeight="1" x14ac:dyDescent="0.3">
      <c r="B127" s="24">
        <v>241999</v>
      </c>
      <c r="C127" s="24" t="str">
        <f>VLOOKUP(B127,[1]Tabelle1!$A$1:$C$68,2,FALSE)</f>
        <v>dav. Hannover, Umland</v>
      </c>
      <c r="D127" s="24">
        <f>'[2]2021_4-1-1_Rohdaten'!G123</f>
        <v>2013</v>
      </c>
      <c r="E127" s="25">
        <v>600</v>
      </c>
      <c r="F127" s="25">
        <v>132</v>
      </c>
      <c r="G127" s="25">
        <v>1796</v>
      </c>
      <c r="H127" s="25">
        <v>176</v>
      </c>
      <c r="I127" s="25">
        <v>0</v>
      </c>
      <c r="J127" s="25">
        <v>0</v>
      </c>
      <c r="K127" s="25">
        <v>2572</v>
      </c>
      <c r="L127" s="25">
        <v>85</v>
      </c>
      <c r="M127" s="25">
        <v>851</v>
      </c>
      <c r="N127" s="25">
        <v>35</v>
      </c>
      <c r="O127" s="25">
        <v>182</v>
      </c>
      <c r="P127" s="25">
        <v>31</v>
      </c>
      <c r="Q127" s="25">
        <v>6001</v>
      </c>
      <c r="R127" s="25">
        <v>459</v>
      </c>
    </row>
    <row r="128" spans="2:18" s="26" customFormat="1" ht="8.25" customHeight="1" x14ac:dyDescent="0.3">
      <c r="B128" s="24">
        <v>251</v>
      </c>
      <c r="C128" s="24" t="str">
        <f>VLOOKUP(B128,[1]Tabelle1!$A$1:$C$68,2,FALSE)</f>
        <v>Diepholz</v>
      </c>
      <c r="D128" s="24">
        <f>'[2]2021_4-1-1_Rohdaten'!G124</f>
        <v>2013</v>
      </c>
      <c r="E128" s="25">
        <v>322</v>
      </c>
      <c r="F128" s="25">
        <v>35</v>
      </c>
      <c r="G128" s="25">
        <v>975</v>
      </c>
      <c r="H128" s="25">
        <v>46</v>
      </c>
      <c r="I128" s="25">
        <v>0</v>
      </c>
      <c r="J128" s="25">
        <v>0</v>
      </c>
      <c r="K128" s="25">
        <v>851</v>
      </c>
      <c r="L128" s="25">
        <v>7</v>
      </c>
      <c r="M128" s="25">
        <v>11</v>
      </c>
      <c r="N128" s="25">
        <v>0</v>
      </c>
      <c r="O128" s="25">
        <v>85</v>
      </c>
      <c r="P128" s="25">
        <v>10</v>
      </c>
      <c r="Q128" s="25">
        <v>2244</v>
      </c>
      <c r="R128" s="25">
        <v>98</v>
      </c>
    </row>
    <row r="129" spans="2:18" s="26" customFormat="1" ht="8.25" customHeight="1" x14ac:dyDescent="0.3">
      <c r="B129" s="24">
        <v>252</v>
      </c>
      <c r="C129" s="24" t="str">
        <f>VLOOKUP(B129,[1]Tabelle1!$A$1:$C$68,2,FALSE)</f>
        <v>Hameln-Pyrmont</v>
      </c>
      <c r="D129" s="24">
        <f>'[2]2021_4-1-1_Rohdaten'!G125</f>
        <v>2013</v>
      </c>
      <c r="E129" s="25">
        <v>265</v>
      </c>
      <c r="F129" s="25">
        <v>44</v>
      </c>
      <c r="G129" s="25">
        <v>581</v>
      </c>
      <c r="H129" s="25">
        <v>50</v>
      </c>
      <c r="I129" s="25">
        <v>0</v>
      </c>
      <c r="J129" s="25">
        <v>0</v>
      </c>
      <c r="K129" s="25">
        <v>606</v>
      </c>
      <c r="L129" s="25">
        <v>29</v>
      </c>
      <c r="M129" s="25">
        <v>0</v>
      </c>
      <c r="N129" s="25">
        <v>0</v>
      </c>
      <c r="O129" s="25">
        <v>31</v>
      </c>
      <c r="P129" s="25">
        <v>5</v>
      </c>
      <c r="Q129" s="25">
        <v>1483</v>
      </c>
      <c r="R129" s="25">
        <v>128</v>
      </c>
    </row>
    <row r="130" spans="2:18" s="26" customFormat="1" ht="8.25" customHeight="1" x14ac:dyDescent="0.3">
      <c r="B130" s="24">
        <v>254</v>
      </c>
      <c r="C130" s="24" t="str">
        <f>VLOOKUP(B130,[1]Tabelle1!$A$1:$C$68,2,FALSE)</f>
        <v>Hildesheim</v>
      </c>
      <c r="D130" s="24">
        <f>'[2]2021_4-1-1_Rohdaten'!G126</f>
        <v>2013</v>
      </c>
      <c r="E130" s="25">
        <v>356</v>
      </c>
      <c r="F130" s="25">
        <v>37</v>
      </c>
      <c r="G130" s="25">
        <v>840</v>
      </c>
      <c r="H130" s="25">
        <v>36</v>
      </c>
      <c r="I130" s="25">
        <v>0</v>
      </c>
      <c r="J130" s="25">
        <v>0</v>
      </c>
      <c r="K130" s="25">
        <v>1153</v>
      </c>
      <c r="L130" s="25">
        <v>22</v>
      </c>
      <c r="M130" s="25">
        <v>493</v>
      </c>
      <c r="N130" s="25">
        <v>26</v>
      </c>
      <c r="O130" s="25">
        <v>97</v>
      </c>
      <c r="P130" s="25">
        <v>14</v>
      </c>
      <c r="Q130" s="25">
        <v>2939</v>
      </c>
      <c r="R130" s="25">
        <v>135</v>
      </c>
    </row>
    <row r="131" spans="2:18" s="26" customFormat="1" ht="8.25" customHeight="1" x14ac:dyDescent="0.3">
      <c r="B131" s="24">
        <v>255</v>
      </c>
      <c r="C131" s="24" t="str">
        <f>VLOOKUP(B131,[1]Tabelle1!$A$1:$C$68,2,FALSE)</f>
        <v>Holzminden</v>
      </c>
      <c r="D131" s="24">
        <f>'[2]2021_4-1-1_Rohdaten'!G127</f>
        <v>2013</v>
      </c>
      <c r="E131" s="25">
        <v>127</v>
      </c>
      <c r="F131" s="25">
        <v>21</v>
      </c>
      <c r="G131" s="25">
        <v>266</v>
      </c>
      <c r="H131" s="25">
        <v>13</v>
      </c>
      <c r="I131" s="25">
        <v>0</v>
      </c>
      <c r="J131" s="25">
        <v>0</v>
      </c>
      <c r="K131" s="25">
        <v>111</v>
      </c>
      <c r="L131" s="25">
        <v>5</v>
      </c>
      <c r="M131" s="25">
        <v>0</v>
      </c>
      <c r="N131" s="25">
        <v>0</v>
      </c>
      <c r="O131" s="25">
        <v>32</v>
      </c>
      <c r="P131" s="25">
        <v>0</v>
      </c>
      <c r="Q131" s="25">
        <v>536</v>
      </c>
      <c r="R131" s="25">
        <v>39</v>
      </c>
    </row>
    <row r="132" spans="2:18" s="26" customFormat="1" ht="8.25" customHeight="1" x14ac:dyDescent="0.3">
      <c r="B132" s="24">
        <v>256</v>
      </c>
      <c r="C132" s="24" t="str">
        <f>VLOOKUP(B132,[1]Tabelle1!$A$1:$C$68,2,FALSE)</f>
        <v>Nienburg (Weser)</v>
      </c>
      <c r="D132" s="24">
        <f>'[2]2021_4-1-1_Rohdaten'!G128</f>
        <v>2013</v>
      </c>
      <c r="E132" s="25">
        <v>223</v>
      </c>
      <c r="F132" s="25">
        <v>21</v>
      </c>
      <c r="G132" s="25">
        <v>497</v>
      </c>
      <c r="H132" s="25">
        <v>29</v>
      </c>
      <c r="I132" s="25">
        <v>0</v>
      </c>
      <c r="J132" s="25">
        <v>0</v>
      </c>
      <c r="K132" s="25">
        <v>484</v>
      </c>
      <c r="L132" s="25">
        <v>8</v>
      </c>
      <c r="M132" s="25">
        <v>0</v>
      </c>
      <c r="N132" s="25">
        <v>0</v>
      </c>
      <c r="O132" s="25">
        <v>41</v>
      </c>
      <c r="P132" s="25">
        <v>6</v>
      </c>
      <c r="Q132" s="25">
        <v>1245</v>
      </c>
      <c r="R132" s="25">
        <v>64</v>
      </c>
    </row>
    <row r="133" spans="2:18" s="26" customFormat="1" ht="8.25" customHeight="1" x14ac:dyDescent="0.3">
      <c r="B133" s="24">
        <v>257</v>
      </c>
      <c r="C133" s="24" t="str">
        <f>VLOOKUP(B133,[1]Tabelle1!$A$1:$C$68,2,FALSE)</f>
        <v>Schaumburg</v>
      </c>
      <c r="D133" s="24">
        <f>'[2]2021_4-1-1_Rohdaten'!G129</f>
        <v>2013</v>
      </c>
      <c r="E133" s="25">
        <v>127</v>
      </c>
      <c r="F133" s="25">
        <v>46</v>
      </c>
      <c r="G133" s="25">
        <v>203</v>
      </c>
      <c r="H133" s="25">
        <v>32</v>
      </c>
      <c r="I133" s="25">
        <v>0</v>
      </c>
      <c r="J133" s="25">
        <v>0</v>
      </c>
      <c r="K133" s="25">
        <v>628</v>
      </c>
      <c r="L133" s="25">
        <v>25</v>
      </c>
      <c r="M133" s="25">
        <v>527</v>
      </c>
      <c r="N133" s="25">
        <v>14</v>
      </c>
      <c r="O133" s="25">
        <v>22</v>
      </c>
      <c r="P133" s="25">
        <v>1</v>
      </c>
      <c r="Q133" s="25">
        <v>1507</v>
      </c>
      <c r="R133" s="25">
        <v>118</v>
      </c>
    </row>
    <row r="134" spans="2:18" s="29" customFormat="1" ht="16.5" customHeight="1" x14ac:dyDescent="0.3">
      <c r="B134" s="27">
        <v>2</v>
      </c>
      <c r="C134" s="27" t="str">
        <f>VLOOKUP(B134,[1]Tabelle1!$A$1:$C$68,2,FALSE)</f>
        <v>Statistische Region Hannover</v>
      </c>
      <c r="D134" s="27">
        <f>'[2]2021_4-1-1_Rohdaten'!G130</f>
        <v>2013</v>
      </c>
      <c r="E134" s="28">
        <v>2273</v>
      </c>
      <c r="F134" s="28">
        <v>431</v>
      </c>
      <c r="G134" s="28">
        <v>5719</v>
      </c>
      <c r="H134" s="28">
        <v>523</v>
      </c>
      <c r="I134" s="28">
        <v>0</v>
      </c>
      <c r="J134" s="28">
        <v>0</v>
      </c>
      <c r="K134" s="28">
        <v>8151</v>
      </c>
      <c r="L134" s="28">
        <v>360</v>
      </c>
      <c r="M134" s="28">
        <v>3160</v>
      </c>
      <c r="N134" s="28">
        <v>249</v>
      </c>
      <c r="O134" s="28">
        <v>715</v>
      </c>
      <c r="P134" s="28">
        <v>109</v>
      </c>
      <c r="Q134" s="28">
        <v>20018</v>
      </c>
      <c r="R134" s="28">
        <v>1672</v>
      </c>
    </row>
    <row r="135" spans="2:18" s="26" customFormat="1" ht="8.25" customHeight="1" x14ac:dyDescent="0.3">
      <c r="B135" s="24">
        <v>351</v>
      </c>
      <c r="C135" s="24" t="str">
        <f>VLOOKUP(B135,[1]Tabelle1!$A$1:$C$68,2,FALSE)</f>
        <v>Celle</v>
      </c>
      <c r="D135" s="24">
        <f>'[2]2021_4-1-1_Rohdaten'!G131</f>
        <v>2013</v>
      </c>
      <c r="E135" s="25">
        <v>345</v>
      </c>
      <c r="F135" s="25">
        <v>23</v>
      </c>
      <c r="G135" s="25">
        <v>916</v>
      </c>
      <c r="H135" s="25">
        <v>39</v>
      </c>
      <c r="I135" s="25">
        <v>0</v>
      </c>
      <c r="J135" s="25">
        <v>0</v>
      </c>
      <c r="K135" s="25">
        <v>610</v>
      </c>
      <c r="L135" s="25">
        <v>6</v>
      </c>
      <c r="M135" s="25">
        <v>0</v>
      </c>
      <c r="N135" s="25">
        <v>0</v>
      </c>
      <c r="O135" s="25">
        <v>61</v>
      </c>
      <c r="P135" s="25">
        <v>5</v>
      </c>
      <c r="Q135" s="25">
        <v>1932</v>
      </c>
      <c r="R135" s="25">
        <v>73</v>
      </c>
    </row>
    <row r="136" spans="2:18" s="26" customFormat="1" ht="8.25" customHeight="1" x14ac:dyDescent="0.3">
      <c r="B136" s="24">
        <v>352</v>
      </c>
      <c r="C136" s="24" t="str">
        <f>VLOOKUP(B136,[1]Tabelle1!$A$1:$C$68,2,FALSE)</f>
        <v>Cuxhaven</v>
      </c>
      <c r="D136" s="24">
        <f>'[2]2021_4-1-1_Rohdaten'!G132</f>
        <v>2013</v>
      </c>
      <c r="E136" s="25">
        <v>438</v>
      </c>
      <c r="F136" s="25">
        <v>49</v>
      </c>
      <c r="G136" s="25">
        <v>888</v>
      </c>
      <c r="H136" s="25">
        <v>21</v>
      </c>
      <c r="I136" s="25">
        <v>0</v>
      </c>
      <c r="J136" s="25">
        <v>0</v>
      </c>
      <c r="K136" s="25">
        <v>861</v>
      </c>
      <c r="L136" s="25">
        <v>10</v>
      </c>
      <c r="M136" s="25">
        <v>21</v>
      </c>
      <c r="N136" s="25">
        <v>0</v>
      </c>
      <c r="O136" s="25">
        <v>60</v>
      </c>
      <c r="P136" s="25">
        <v>10</v>
      </c>
      <c r="Q136" s="25">
        <v>2268</v>
      </c>
      <c r="R136" s="25">
        <v>90</v>
      </c>
    </row>
    <row r="137" spans="2:18" s="26" customFormat="1" ht="8.25" customHeight="1" x14ac:dyDescent="0.3">
      <c r="B137" s="24">
        <v>353</v>
      </c>
      <c r="C137" s="24" t="str">
        <f>VLOOKUP(B137,[1]Tabelle1!$A$1:$C$68,2,FALSE)</f>
        <v>Harburg</v>
      </c>
      <c r="D137" s="24">
        <f>'[2]2021_4-1-1_Rohdaten'!G133</f>
        <v>2013</v>
      </c>
      <c r="E137" s="25">
        <v>341</v>
      </c>
      <c r="F137" s="25">
        <v>43</v>
      </c>
      <c r="G137" s="25">
        <v>969</v>
      </c>
      <c r="H137" s="25">
        <v>34</v>
      </c>
      <c r="I137" s="25">
        <v>0</v>
      </c>
      <c r="J137" s="25">
        <v>0</v>
      </c>
      <c r="K137" s="25">
        <v>1124</v>
      </c>
      <c r="L137" s="25">
        <v>14</v>
      </c>
      <c r="M137" s="25">
        <v>203</v>
      </c>
      <c r="N137" s="25">
        <v>3</v>
      </c>
      <c r="O137" s="25">
        <v>40</v>
      </c>
      <c r="P137" s="25">
        <v>6</v>
      </c>
      <c r="Q137" s="25">
        <v>2677</v>
      </c>
      <c r="R137" s="25">
        <v>100</v>
      </c>
    </row>
    <row r="138" spans="2:18" s="26" customFormat="1" ht="8.25" customHeight="1" x14ac:dyDescent="0.3">
      <c r="B138" s="24">
        <v>354</v>
      </c>
      <c r="C138" s="24" t="str">
        <f>VLOOKUP(B138,[1]Tabelle1!$A$1:$C$68,2,FALSE)</f>
        <v>Lüchow-Dannenberg</v>
      </c>
      <c r="D138" s="24">
        <f>'[2]2021_4-1-1_Rohdaten'!G134</f>
        <v>2013</v>
      </c>
      <c r="E138" s="25">
        <v>81</v>
      </c>
      <c r="F138" s="25">
        <v>11</v>
      </c>
      <c r="G138" s="25">
        <v>191</v>
      </c>
      <c r="H138" s="25">
        <v>5</v>
      </c>
      <c r="I138" s="25">
        <v>0</v>
      </c>
      <c r="J138" s="25">
        <v>0</v>
      </c>
      <c r="K138" s="25">
        <v>166</v>
      </c>
      <c r="L138" s="25">
        <v>1</v>
      </c>
      <c r="M138" s="25">
        <v>30</v>
      </c>
      <c r="N138" s="25">
        <v>0</v>
      </c>
      <c r="O138" s="25">
        <v>28</v>
      </c>
      <c r="P138" s="25">
        <v>1</v>
      </c>
      <c r="Q138" s="25">
        <v>496</v>
      </c>
      <c r="R138" s="25">
        <v>18</v>
      </c>
    </row>
    <row r="139" spans="2:18" s="26" customFormat="1" ht="8.25" customHeight="1" x14ac:dyDescent="0.3">
      <c r="B139" s="24">
        <v>355</v>
      </c>
      <c r="C139" s="24" t="str">
        <f>VLOOKUP(B139,[1]Tabelle1!$A$1:$C$68,2,FALSE)</f>
        <v>Lüneburg</v>
      </c>
      <c r="D139" s="24">
        <f>'[2]2021_4-1-1_Rohdaten'!G135</f>
        <v>2013</v>
      </c>
      <c r="E139" s="25">
        <v>284</v>
      </c>
      <c r="F139" s="25">
        <v>17</v>
      </c>
      <c r="G139" s="25">
        <v>679</v>
      </c>
      <c r="H139" s="25">
        <v>12</v>
      </c>
      <c r="I139" s="25">
        <v>0</v>
      </c>
      <c r="J139" s="25">
        <v>0</v>
      </c>
      <c r="K139" s="25">
        <v>822</v>
      </c>
      <c r="L139" s="25">
        <v>12</v>
      </c>
      <c r="M139" s="25">
        <v>177</v>
      </c>
      <c r="N139" s="25">
        <v>1</v>
      </c>
      <c r="O139" s="25">
        <v>36</v>
      </c>
      <c r="P139" s="25">
        <v>2</v>
      </c>
      <c r="Q139" s="25">
        <v>1998</v>
      </c>
      <c r="R139" s="25">
        <v>44</v>
      </c>
    </row>
    <row r="140" spans="2:18" s="26" customFormat="1" ht="8.25" customHeight="1" x14ac:dyDescent="0.3">
      <c r="B140" s="24">
        <v>356</v>
      </c>
      <c r="C140" s="24" t="str">
        <f>VLOOKUP(B140,[1]Tabelle1!$A$1:$C$68,2,FALSE)</f>
        <v>Osterholz</v>
      </c>
      <c r="D140" s="24">
        <f>'[2]2021_4-1-1_Rohdaten'!G136</f>
        <v>2013</v>
      </c>
      <c r="E140" s="25">
        <v>117</v>
      </c>
      <c r="F140" s="25">
        <v>11</v>
      </c>
      <c r="G140" s="25">
        <v>496</v>
      </c>
      <c r="H140" s="25">
        <v>12</v>
      </c>
      <c r="I140" s="25">
        <v>0</v>
      </c>
      <c r="J140" s="25">
        <v>0</v>
      </c>
      <c r="K140" s="25">
        <v>468</v>
      </c>
      <c r="L140" s="25">
        <v>9</v>
      </c>
      <c r="M140" s="25">
        <v>109</v>
      </c>
      <c r="N140" s="25">
        <v>6</v>
      </c>
      <c r="O140" s="25">
        <v>24</v>
      </c>
      <c r="P140" s="25">
        <v>2</v>
      </c>
      <c r="Q140" s="25">
        <v>1214</v>
      </c>
      <c r="R140" s="25">
        <v>40</v>
      </c>
    </row>
    <row r="141" spans="2:18" s="26" customFormat="1" ht="8.25" customHeight="1" x14ac:dyDescent="0.3">
      <c r="B141" s="24">
        <v>357</v>
      </c>
      <c r="C141" s="24" t="str">
        <f>VLOOKUP(B141,[1]Tabelle1!$A$1:$C$68,2,FALSE)</f>
        <v>Rotenburg (Wümme)</v>
      </c>
      <c r="D141" s="24">
        <f>'[2]2021_4-1-1_Rohdaten'!G137</f>
        <v>2013</v>
      </c>
      <c r="E141" s="25">
        <v>348</v>
      </c>
      <c r="F141" s="25">
        <v>23</v>
      </c>
      <c r="G141" s="25">
        <v>816</v>
      </c>
      <c r="H141" s="25">
        <v>27</v>
      </c>
      <c r="I141" s="25">
        <v>0</v>
      </c>
      <c r="J141" s="25">
        <v>0</v>
      </c>
      <c r="K141" s="25">
        <v>683</v>
      </c>
      <c r="L141" s="25">
        <v>10</v>
      </c>
      <c r="M141" s="25">
        <v>0</v>
      </c>
      <c r="N141" s="25">
        <v>0</v>
      </c>
      <c r="O141" s="25">
        <v>59</v>
      </c>
      <c r="P141" s="25">
        <v>2</v>
      </c>
      <c r="Q141" s="25">
        <v>1906</v>
      </c>
      <c r="R141" s="25">
        <v>62</v>
      </c>
    </row>
    <row r="142" spans="2:18" s="26" customFormat="1" ht="8.25" customHeight="1" x14ac:dyDescent="0.3">
      <c r="B142" s="24">
        <v>358</v>
      </c>
      <c r="C142" s="24" t="str">
        <f>VLOOKUP(B142,[1]Tabelle1!$A$1:$C$68,2,FALSE)</f>
        <v>Heidekreis</v>
      </c>
      <c r="D142" s="24">
        <f>'[2]2021_4-1-1_Rohdaten'!G138</f>
        <v>2013</v>
      </c>
      <c r="E142" s="25">
        <v>292</v>
      </c>
      <c r="F142" s="25">
        <v>25</v>
      </c>
      <c r="G142" s="25">
        <v>655</v>
      </c>
      <c r="H142" s="25">
        <v>15</v>
      </c>
      <c r="I142" s="25">
        <v>0</v>
      </c>
      <c r="J142" s="25">
        <v>0</v>
      </c>
      <c r="K142" s="25">
        <v>577</v>
      </c>
      <c r="L142" s="25">
        <v>6</v>
      </c>
      <c r="M142" s="25">
        <v>30</v>
      </c>
      <c r="N142" s="25">
        <v>0</v>
      </c>
      <c r="O142" s="25">
        <v>72</v>
      </c>
      <c r="P142" s="25">
        <v>8</v>
      </c>
      <c r="Q142" s="25">
        <v>1626</v>
      </c>
      <c r="R142" s="25">
        <v>54</v>
      </c>
    </row>
    <row r="143" spans="2:18" s="26" customFormat="1" ht="8.25" customHeight="1" x14ac:dyDescent="0.3">
      <c r="B143" s="24">
        <v>359</v>
      </c>
      <c r="C143" s="24" t="str">
        <f>VLOOKUP(B143,[1]Tabelle1!$A$1:$C$68,2,FALSE)</f>
        <v>Stade</v>
      </c>
      <c r="D143" s="24">
        <f>'[2]2021_4-1-1_Rohdaten'!G139</f>
        <v>2013</v>
      </c>
      <c r="E143" s="25">
        <v>371</v>
      </c>
      <c r="F143" s="25">
        <v>38</v>
      </c>
      <c r="G143" s="25">
        <v>866</v>
      </c>
      <c r="H143" s="25">
        <v>35</v>
      </c>
      <c r="I143" s="25">
        <v>0</v>
      </c>
      <c r="J143" s="25">
        <v>0</v>
      </c>
      <c r="K143" s="25">
        <v>777</v>
      </c>
      <c r="L143" s="25">
        <v>14</v>
      </c>
      <c r="M143" s="25">
        <v>190</v>
      </c>
      <c r="N143" s="25">
        <v>4</v>
      </c>
      <c r="O143" s="25">
        <v>46</v>
      </c>
      <c r="P143" s="25">
        <v>2</v>
      </c>
      <c r="Q143" s="25">
        <v>2250</v>
      </c>
      <c r="R143" s="25">
        <v>93</v>
      </c>
    </row>
    <row r="144" spans="2:18" s="26" customFormat="1" ht="8.25" customHeight="1" x14ac:dyDescent="0.3">
      <c r="B144" s="24">
        <v>360</v>
      </c>
      <c r="C144" s="24" t="str">
        <f>VLOOKUP(B144,[1]Tabelle1!$A$1:$C$68,2,FALSE)</f>
        <v>Uelzen</v>
      </c>
      <c r="D144" s="24">
        <f>'[2]2021_4-1-1_Rohdaten'!G140</f>
        <v>2013</v>
      </c>
      <c r="E144" s="25">
        <v>198</v>
      </c>
      <c r="F144" s="25">
        <v>11</v>
      </c>
      <c r="G144" s="25">
        <v>382</v>
      </c>
      <c r="H144" s="25">
        <v>5</v>
      </c>
      <c r="I144" s="25">
        <v>0</v>
      </c>
      <c r="J144" s="25">
        <v>0</v>
      </c>
      <c r="K144" s="25">
        <v>346</v>
      </c>
      <c r="L144" s="25">
        <v>3</v>
      </c>
      <c r="M144" s="25">
        <v>0</v>
      </c>
      <c r="N144" s="25">
        <v>0</v>
      </c>
      <c r="O144" s="25">
        <v>31</v>
      </c>
      <c r="P144" s="25">
        <v>0</v>
      </c>
      <c r="Q144" s="25">
        <v>957</v>
      </c>
      <c r="R144" s="25">
        <v>19</v>
      </c>
    </row>
    <row r="145" spans="2:18" s="26" customFormat="1" ht="8.25" customHeight="1" x14ac:dyDescent="0.3">
      <c r="B145" s="24">
        <v>361</v>
      </c>
      <c r="C145" s="24" t="str">
        <f>VLOOKUP(B145,[1]Tabelle1!$A$1:$C$68,2,FALSE)</f>
        <v>Verden</v>
      </c>
      <c r="D145" s="24">
        <f>'[2]2021_4-1-1_Rohdaten'!G141</f>
        <v>2013</v>
      </c>
      <c r="E145" s="25">
        <v>156</v>
      </c>
      <c r="F145" s="25">
        <v>36</v>
      </c>
      <c r="G145" s="25">
        <v>591</v>
      </c>
      <c r="H145" s="25">
        <v>28</v>
      </c>
      <c r="I145" s="25">
        <v>0</v>
      </c>
      <c r="J145" s="25">
        <v>0</v>
      </c>
      <c r="K145" s="25">
        <v>609</v>
      </c>
      <c r="L145" s="25">
        <v>10</v>
      </c>
      <c r="M145" s="25">
        <v>51</v>
      </c>
      <c r="N145" s="25">
        <v>0</v>
      </c>
      <c r="O145" s="25">
        <v>44</v>
      </c>
      <c r="P145" s="25">
        <v>10</v>
      </c>
      <c r="Q145" s="25">
        <v>1451</v>
      </c>
      <c r="R145" s="25">
        <v>84</v>
      </c>
    </row>
    <row r="146" spans="2:18" s="29" customFormat="1" ht="16.5" customHeight="1" x14ac:dyDescent="0.3">
      <c r="B146" s="27">
        <v>3</v>
      </c>
      <c r="C146" s="27" t="str">
        <f>VLOOKUP(B146,[1]Tabelle1!$A$1:$C$68,2,FALSE)</f>
        <v>Statistische Region Lüneburg</v>
      </c>
      <c r="D146" s="27">
        <f>'[2]2021_4-1-1_Rohdaten'!G142</f>
        <v>2013</v>
      </c>
      <c r="E146" s="28">
        <v>2971</v>
      </c>
      <c r="F146" s="28">
        <v>287</v>
      </c>
      <c r="G146" s="28">
        <v>7449</v>
      </c>
      <c r="H146" s="28">
        <v>233</v>
      </c>
      <c r="I146" s="28">
        <v>0</v>
      </c>
      <c r="J146" s="28">
        <v>0</v>
      </c>
      <c r="K146" s="28">
        <v>7043</v>
      </c>
      <c r="L146" s="28">
        <v>95</v>
      </c>
      <c r="M146" s="28">
        <v>811</v>
      </c>
      <c r="N146" s="28">
        <v>14</v>
      </c>
      <c r="O146" s="28">
        <v>501</v>
      </c>
      <c r="P146" s="28">
        <v>48</v>
      </c>
      <c r="Q146" s="28">
        <v>18775</v>
      </c>
      <c r="R146" s="28">
        <v>677</v>
      </c>
    </row>
    <row r="147" spans="2:18" s="26" customFormat="1" ht="8.25" customHeight="1" x14ac:dyDescent="0.3">
      <c r="B147" s="24">
        <v>401</v>
      </c>
      <c r="C147" s="24" t="str">
        <f>VLOOKUP(B147,[1]Tabelle1!$A$1:$C$68,2,FALSE)</f>
        <v>Delmenhorst, Stadt</v>
      </c>
      <c r="D147" s="24">
        <f>'[2]2021_4-1-1_Rohdaten'!G143</f>
        <v>2013</v>
      </c>
      <c r="E147" s="25">
        <v>140</v>
      </c>
      <c r="F147" s="25">
        <v>28</v>
      </c>
      <c r="G147" s="25">
        <v>232</v>
      </c>
      <c r="H147" s="25">
        <v>29</v>
      </c>
      <c r="I147" s="25">
        <v>0</v>
      </c>
      <c r="J147" s="25">
        <v>0</v>
      </c>
      <c r="K147" s="25">
        <v>224</v>
      </c>
      <c r="L147" s="25">
        <v>12</v>
      </c>
      <c r="M147" s="25">
        <v>115</v>
      </c>
      <c r="N147" s="25">
        <v>1</v>
      </c>
      <c r="O147" s="25">
        <v>24</v>
      </c>
      <c r="P147" s="25">
        <v>5</v>
      </c>
      <c r="Q147" s="25">
        <v>735</v>
      </c>
      <c r="R147" s="25">
        <v>75</v>
      </c>
    </row>
    <row r="148" spans="2:18" s="26" customFormat="1" ht="8.25" customHeight="1" x14ac:dyDescent="0.3">
      <c r="B148" s="24">
        <v>402</v>
      </c>
      <c r="C148" s="24" t="str">
        <f>VLOOKUP(B148,[1]Tabelle1!$A$1:$C$68,2,FALSE)</f>
        <v>Emden, Stadt</v>
      </c>
      <c r="D148" s="24">
        <f>'[2]2021_4-1-1_Rohdaten'!G144</f>
        <v>2013</v>
      </c>
      <c r="E148" s="25">
        <v>52</v>
      </c>
      <c r="F148" s="25">
        <v>8</v>
      </c>
      <c r="G148" s="25">
        <v>141</v>
      </c>
      <c r="H148" s="25">
        <v>2</v>
      </c>
      <c r="I148" s="25">
        <v>0</v>
      </c>
      <c r="J148" s="25">
        <v>0</v>
      </c>
      <c r="K148" s="25">
        <v>203</v>
      </c>
      <c r="L148" s="25">
        <v>6</v>
      </c>
      <c r="M148" s="25">
        <v>142</v>
      </c>
      <c r="N148" s="25">
        <v>1</v>
      </c>
      <c r="O148" s="25">
        <v>19</v>
      </c>
      <c r="P148" s="25">
        <v>3</v>
      </c>
      <c r="Q148" s="25">
        <v>557</v>
      </c>
      <c r="R148" s="25">
        <v>20</v>
      </c>
    </row>
    <row r="149" spans="2:18" s="26" customFormat="1" ht="8.25" customHeight="1" x14ac:dyDescent="0.3">
      <c r="B149" s="24">
        <v>403</v>
      </c>
      <c r="C149" s="24" t="str">
        <f>VLOOKUP(B149,[1]Tabelle1!$A$1:$C$68,2,FALSE)</f>
        <v>Oldenburg (Oldb), Stadt</v>
      </c>
      <c r="D149" s="24">
        <f>'[2]2021_4-1-1_Rohdaten'!G145</f>
        <v>2013</v>
      </c>
      <c r="E149" s="25">
        <v>163</v>
      </c>
      <c r="F149" s="25">
        <v>18</v>
      </c>
      <c r="G149" s="25">
        <v>345</v>
      </c>
      <c r="H149" s="25">
        <v>38</v>
      </c>
      <c r="I149" s="25">
        <v>0</v>
      </c>
      <c r="J149" s="25">
        <v>0</v>
      </c>
      <c r="K149" s="25">
        <v>813</v>
      </c>
      <c r="L149" s="25">
        <v>17</v>
      </c>
      <c r="M149" s="25">
        <v>427</v>
      </c>
      <c r="N149" s="25">
        <v>17</v>
      </c>
      <c r="O149" s="25">
        <v>102</v>
      </c>
      <c r="P149" s="25">
        <v>8</v>
      </c>
      <c r="Q149" s="25">
        <v>1850</v>
      </c>
      <c r="R149" s="25">
        <v>98</v>
      </c>
    </row>
    <row r="150" spans="2:18" s="26" customFormat="1" ht="8.25" customHeight="1" x14ac:dyDescent="0.3">
      <c r="B150" s="24">
        <v>404</v>
      </c>
      <c r="C150" s="24" t="str">
        <f>VLOOKUP(B150,[1]Tabelle1!$A$1:$C$68,2,FALSE)</f>
        <v>Osnabrück, Stadt</v>
      </c>
      <c r="D150" s="24">
        <f>'[2]2021_4-1-1_Rohdaten'!G146</f>
        <v>2013</v>
      </c>
      <c r="E150" s="25">
        <v>202</v>
      </c>
      <c r="F150" s="25">
        <v>34</v>
      </c>
      <c r="G150" s="25">
        <v>509</v>
      </c>
      <c r="H150" s="25">
        <v>56</v>
      </c>
      <c r="I150" s="25">
        <v>0</v>
      </c>
      <c r="J150" s="25">
        <v>0</v>
      </c>
      <c r="K150" s="25">
        <v>987</v>
      </c>
      <c r="L150" s="25">
        <v>28</v>
      </c>
      <c r="M150" s="25">
        <v>137</v>
      </c>
      <c r="N150" s="25">
        <v>13</v>
      </c>
      <c r="O150" s="25">
        <v>89</v>
      </c>
      <c r="P150" s="25">
        <v>12</v>
      </c>
      <c r="Q150" s="25">
        <v>1924</v>
      </c>
      <c r="R150" s="25">
        <v>143</v>
      </c>
    </row>
    <row r="151" spans="2:18" s="26" customFormat="1" ht="8.25" customHeight="1" x14ac:dyDescent="0.3">
      <c r="B151" s="24">
        <v>405</v>
      </c>
      <c r="C151" s="24" t="str">
        <f>VLOOKUP(B151,[1]Tabelle1!$A$1:$C$68,2,FALSE)</f>
        <v>Wilhelmshaven, Stadt</v>
      </c>
      <c r="D151" s="24">
        <f>'[2]2021_4-1-1_Rohdaten'!G147</f>
        <v>2013</v>
      </c>
      <c r="E151" s="25">
        <v>107</v>
      </c>
      <c r="F151" s="25">
        <v>10</v>
      </c>
      <c r="G151" s="25">
        <v>211</v>
      </c>
      <c r="H151" s="25">
        <v>10</v>
      </c>
      <c r="I151" s="25">
        <v>0</v>
      </c>
      <c r="J151" s="25">
        <v>0</v>
      </c>
      <c r="K151" s="25">
        <v>181</v>
      </c>
      <c r="L151" s="25">
        <v>4</v>
      </c>
      <c r="M151" s="25">
        <v>172</v>
      </c>
      <c r="N151" s="25">
        <v>3</v>
      </c>
      <c r="O151" s="25">
        <v>39</v>
      </c>
      <c r="P151" s="25">
        <v>0</v>
      </c>
      <c r="Q151" s="25">
        <v>710</v>
      </c>
      <c r="R151" s="25">
        <v>27</v>
      </c>
    </row>
    <row r="152" spans="2:18" s="26" customFormat="1" ht="8.25" customHeight="1" x14ac:dyDescent="0.3">
      <c r="B152" s="24">
        <v>451</v>
      </c>
      <c r="C152" s="24" t="str">
        <f>VLOOKUP(B152,[1]Tabelle1!$A$1:$C$68,2,FALSE)</f>
        <v>Ammerland</v>
      </c>
      <c r="D152" s="24">
        <f>'[2]2021_4-1-1_Rohdaten'!G148</f>
        <v>2013</v>
      </c>
      <c r="E152" s="25">
        <v>207</v>
      </c>
      <c r="F152" s="25">
        <v>6</v>
      </c>
      <c r="G152" s="25">
        <v>526</v>
      </c>
      <c r="H152" s="25">
        <v>16</v>
      </c>
      <c r="I152" s="25">
        <v>0</v>
      </c>
      <c r="J152" s="25">
        <v>0</v>
      </c>
      <c r="K152" s="25">
        <v>483</v>
      </c>
      <c r="L152" s="25">
        <v>9</v>
      </c>
      <c r="M152" s="25">
        <v>0</v>
      </c>
      <c r="N152" s="25">
        <v>0</v>
      </c>
      <c r="O152" s="25">
        <v>76</v>
      </c>
      <c r="P152" s="25">
        <v>3</v>
      </c>
      <c r="Q152" s="25">
        <v>1292</v>
      </c>
      <c r="R152" s="25">
        <v>34</v>
      </c>
    </row>
    <row r="153" spans="2:18" s="26" customFormat="1" ht="8.25" customHeight="1" x14ac:dyDescent="0.3">
      <c r="B153" s="24">
        <v>452</v>
      </c>
      <c r="C153" s="24" t="str">
        <f>VLOOKUP(B153,[1]Tabelle1!$A$1:$C$68,2,FALSE)</f>
        <v>Aurich</v>
      </c>
      <c r="D153" s="24">
        <f>'[2]2021_4-1-1_Rohdaten'!G149</f>
        <v>2013</v>
      </c>
      <c r="E153" s="25">
        <v>297</v>
      </c>
      <c r="F153" s="25">
        <v>21</v>
      </c>
      <c r="G153" s="25">
        <v>726</v>
      </c>
      <c r="H153" s="25">
        <v>11</v>
      </c>
      <c r="I153" s="25">
        <v>0</v>
      </c>
      <c r="J153" s="25">
        <v>0</v>
      </c>
      <c r="K153" s="25">
        <v>572</v>
      </c>
      <c r="L153" s="25">
        <v>14</v>
      </c>
      <c r="M153" s="25">
        <v>476</v>
      </c>
      <c r="N153" s="25">
        <v>4</v>
      </c>
      <c r="O153" s="25">
        <v>100</v>
      </c>
      <c r="P153" s="25">
        <v>2</v>
      </c>
      <c r="Q153" s="25">
        <v>2171</v>
      </c>
      <c r="R153" s="25">
        <v>52</v>
      </c>
    </row>
    <row r="154" spans="2:18" s="26" customFormat="1" ht="8.25" customHeight="1" x14ac:dyDescent="0.3">
      <c r="B154" s="24">
        <v>453</v>
      </c>
      <c r="C154" s="24" t="str">
        <f>VLOOKUP(B154,[1]Tabelle1!$A$1:$C$68,2,FALSE)</f>
        <v>Cloppenburg</v>
      </c>
      <c r="D154" s="24">
        <f>'[2]2021_4-1-1_Rohdaten'!G150</f>
        <v>2013</v>
      </c>
      <c r="E154" s="25">
        <v>428</v>
      </c>
      <c r="F154" s="25">
        <v>33</v>
      </c>
      <c r="G154" s="25">
        <v>996</v>
      </c>
      <c r="H154" s="25">
        <v>23</v>
      </c>
      <c r="I154" s="25">
        <v>0</v>
      </c>
      <c r="J154" s="25">
        <v>0</v>
      </c>
      <c r="K154" s="25">
        <v>580</v>
      </c>
      <c r="L154" s="25">
        <v>8</v>
      </c>
      <c r="M154" s="25">
        <v>0</v>
      </c>
      <c r="N154" s="25">
        <v>0</v>
      </c>
      <c r="O154" s="25">
        <v>70</v>
      </c>
      <c r="P154" s="25">
        <v>3</v>
      </c>
      <c r="Q154" s="25">
        <v>2074</v>
      </c>
      <c r="R154" s="25">
        <v>67</v>
      </c>
    </row>
    <row r="155" spans="2:18" s="26" customFormat="1" ht="8.25" customHeight="1" x14ac:dyDescent="0.3">
      <c r="B155" s="24">
        <v>454</v>
      </c>
      <c r="C155" s="24" t="str">
        <f>VLOOKUP(B155,[1]Tabelle1!$A$1:$C$68,2,FALSE)</f>
        <v>Emsland</v>
      </c>
      <c r="D155" s="24">
        <f>'[2]2021_4-1-1_Rohdaten'!G151</f>
        <v>2013</v>
      </c>
      <c r="E155" s="25">
        <v>731</v>
      </c>
      <c r="F155" s="25">
        <v>54</v>
      </c>
      <c r="G155" s="25">
        <v>1536</v>
      </c>
      <c r="H155" s="25">
        <v>47</v>
      </c>
      <c r="I155" s="25">
        <v>0</v>
      </c>
      <c r="J155" s="25">
        <v>0</v>
      </c>
      <c r="K155" s="25">
        <v>1291</v>
      </c>
      <c r="L155" s="25">
        <v>21</v>
      </c>
      <c r="M155" s="25">
        <v>115</v>
      </c>
      <c r="N155" s="25">
        <v>3</v>
      </c>
      <c r="O155" s="25">
        <v>168</v>
      </c>
      <c r="P155" s="25">
        <v>15</v>
      </c>
      <c r="Q155" s="25">
        <v>3841</v>
      </c>
      <c r="R155" s="25">
        <v>140</v>
      </c>
    </row>
    <row r="156" spans="2:18" s="26" customFormat="1" ht="8.25" customHeight="1" x14ac:dyDescent="0.3">
      <c r="B156" s="24">
        <v>455</v>
      </c>
      <c r="C156" s="24" t="str">
        <f>VLOOKUP(B156,[1]Tabelle1!$A$1:$C$68,2,FALSE)</f>
        <v>Friesland</v>
      </c>
      <c r="D156" s="24">
        <f>'[2]2021_4-1-1_Rohdaten'!G152</f>
        <v>2013</v>
      </c>
      <c r="E156" s="25">
        <v>230</v>
      </c>
      <c r="F156" s="25">
        <v>6</v>
      </c>
      <c r="G156" s="25">
        <v>326</v>
      </c>
      <c r="H156" s="25">
        <v>7</v>
      </c>
      <c r="I156" s="25">
        <v>0</v>
      </c>
      <c r="J156" s="25">
        <v>0</v>
      </c>
      <c r="K156" s="25">
        <v>256</v>
      </c>
      <c r="L156" s="25">
        <v>1</v>
      </c>
      <c r="M156" s="25">
        <v>180</v>
      </c>
      <c r="N156" s="25">
        <v>0</v>
      </c>
      <c r="O156" s="25">
        <v>65</v>
      </c>
      <c r="P156" s="25">
        <v>1</v>
      </c>
      <c r="Q156" s="25">
        <v>1057</v>
      </c>
      <c r="R156" s="25">
        <v>15</v>
      </c>
    </row>
    <row r="157" spans="2:18" s="26" customFormat="1" ht="8.25" customHeight="1" x14ac:dyDescent="0.3">
      <c r="B157" s="24">
        <v>456</v>
      </c>
      <c r="C157" s="24" t="str">
        <f>VLOOKUP(B157,[1]Tabelle1!$A$1:$C$68,2,FALSE)</f>
        <v>Grafschaft Bentheim</v>
      </c>
      <c r="D157" s="24">
        <f>'[2]2021_4-1-1_Rohdaten'!G153</f>
        <v>2013</v>
      </c>
      <c r="E157" s="25">
        <v>282</v>
      </c>
      <c r="F157" s="25">
        <v>48</v>
      </c>
      <c r="G157" s="25">
        <v>681</v>
      </c>
      <c r="H157" s="25">
        <v>63</v>
      </c>
      <c r="I157" s="25">
        <v>0</v>
      </c>
      <c r="J157" s="25">
        <v>0</v>
      </c>
      <c r="K157" s="25">
        <v>530</v>
      </c>
      <c r="L157" s="25">
        <v>26</v>
      </c>
      <c r="M157" s="25">
        <v>0</v>
      </c>
      <c r="N157" s="25">
        <v>0</v>
      </c>
      <c r="O157" s="25">
        <v>77</v>
      </c>
      <c r="P157" s="25">
        <v>19</v>
      </c>
      <c r="Q157" s="25">
        <v>1570</v>
      </c>
      <c r="R157" s="25">
        <v>156</v>
      </c>
    </row>
    <row r="158" spans="2:18" s="26" customFormat="1" ht="8.25" customHeight="1" x14ac:dyDescent="0.3">
      <c r="B158" s="24">
        <v>457</v>
      </c>
      <c r="C158" s="24" t="str">
        <f>VLOOKUP(B158,[1]Tabelle1!$A$1:$C$68,2,FALSE)</f>
        <v>Leer</v>
      </c>
      <c r="D158" s="24">
        <f>'[2]2021_4-1-1_Rohdaten'!G154</f>
        <v>2013</v>
      </c>
      <c r="E158" s="25">
        <v>366</v>
      </c>
      <c r="F158" s="25">
        <v>19</v>
      </c>
      <c r="G158" s="25">
        <v>679</v>
      </c>
      <c r="H158" s="25">
        <v>32</v>
      </c>
      <c r="I158" s="25">
        <v>0</v>
      </c>
      <c r="J158" s="25">
        <v>0</v>
      </c>
      <c r="K158" s="25">
        <v>423</v>
      </c>
      <c r="L158" s="25">
        <v>9</v>
      </c>
      <c r="M158" s="25">
        <v>320</v>
      </c>
      <c r="N158" s="25">
        <v>2</v>
      </c>
      <c r="O158" s="25">
        <v>95</v>
      </c>
      <c r="P158" s="25">
        <v>3</v>
      </c>
      <c r="Q158" s="25">
        <v>1883</v>
      </c>
      <c r="R158" s="25">
        <v>65</v>
      </c>
    </row>
    <row r="159" spans="2:18" s="26" customFormat="1" ht="8.25" customHeight="1" x14ac:dyDescent="0.3">
      <c r="B159" s="24">
        <v>458</v>
      </c>
      <c r="C159" s="24" t="str">
        <f>VLOOKUP(B159,[1]Tabelle1!$A$1:$C$68,2,FALSE)</f>
        <v>Oldenburg</v>
      </c>
      <c r="D159" s="24">
        <f>'[2]2021_4-1-1_Rohdaten'!G155</f>
        <v>2013</v>
      </c>
      <c r="E159" s="25">
        <v>177</v>
      </c>
      <c r="F159" s="25">
        <v>26</v>
      </c>
      <c r="G159" s="25">
        <v>540</v>
      </c>
      <c r="H159" s="25">
        <v>17</v>
      </c>
      <c r="I159" s="25">
        <v>0</v>
      </c>
      <c r="J159" s="25">
        <v>0</v>
      </c>
      <c r="K159" s="25">
        <v>404</v>
      </c>
      <c r="L159" s="25">
        <v>9</v>
      </c>
      <c r="M159" s="25">
        <v>176</v>
      </c>
      <c r="N159" s="25">
        <v>1</v>
      </c>
      <c r="O159" s="25">
        <v>52</v>
      </c>
      <c r="P159" s="25">
        <v>3</v>
      </c>
      <c r="Q159" s="25">
        <v>1349</v>
      </c>
      <c r="R159" s="25">
        <v>56</v>
      </c>
    </row>
    <row r="160" spans="2:18" s="26" customFormat="1" ht="8.25" customHeight="1" x14ac:dyDescent="0.3">
      <c r="B160" s="24">
        <v>459</v>
      </c>
      <c r="C160" s="24" t="str">
        <f>VLOOKUP(B160,[1]Tabelle1!$A$1:$C$68,2,FALSE)</f>
        <v>Osnabrück</v>
      </c>
      <c r="D160" s="24">
        <f>'[2]2021_4-1-1_Rohdaten'!G156</f>
        <v>2013</v>
      </c>
      <c r="E160" s="25">
        <v>610</v>
      </c>
      <c r="F160" s="25">
        <v>71</v>
      </c>
      <c r="G160" s="25">
        <v>1362</v>
      </c>
      <c r="H160" s="25">
        <v>64</v>
      </c>
      <c r="I160" s="25">
        <v>0</v>
      </c>
      <c r="J160" s="25">
        <v>0</v>
      </c>
      <c r="K160" s="25">
        <v>974</v>
      </c>
      <c r="L160" s="25">
        <v>23</v>
      </c>
      <c r="M160" s="25">
        <v>245</v>
      </c>
      <c r="N160" s="25">
        <v>1</v>
      </c>
      <c r="O160" s="25">
        <v>117</v>
      </c>
      <c r="P160" s="25">
        <v>28</v>
      </c>
      <c r="Q160" s="25">
        <v>3308</v>
      </c>
      <c r="R160" s="25">
        <v>187</v>
      </c>
    </row>
    <row r="161" spans="2:18" s="26" customFormat="1" ht="8.25" customHeight="1" x14ac:dyDescent="0.3">
      <c r="B161" s="24">
        <v>460</v>
      </c>
      <c r="C161" s="24" t="str">
        <f>VLOOKUP(B161,[1]Tabelle1!$A$1:$C$68,2,FALSE)</f>
        <v>Vechta</v>
      </c>
      <c r="D161" s="24">
        <f>'[2]2021_4-1-1_Rohdaten'!G157</f>
        <v>2013</v>
      </c>
      <c r="E161" s="25">
        <v>284</v>
      </c>
      <c r="F161" s="25">
        <v>72</v>
      </c>
      <c r="G161" s="25">
        <v>709</v>
      </c>
      <c r="H161" s="25">
        <v>33</v>
      </c>
      <c r="I161" s="25">
        <v>0</v>
      </c>
      <c r="J161" s="25">
        <v>0</v>
      </c>
      <c r="K161" s="25">
        <v>624</v>
      </c>
      <c r="L161" s="25">
        <v>13</v>
      </c>
      <c r="M161" s="25">
        <v>0</v>
      </c>
      <c r="N161" s="25">
        <v>0</v>
      </c>
      <c r="O161" s="25">
        <v>83</v>
      </c>
      <c r="P161" s="25">
        <v>11</v>
      </c>
      <c r="Q161" s="25">
        <v>1700</v>
      </c>
      <c r="R161" s="25">
        <v>129</v>
      </c>
    </row>
    <row r="162" spans="2:18" s="26" customFormat="1" ht="8.25" customHeight="1" x14ac:dyDescent="0.3">
      <c r="B162" s="24">
        <v>461</v>
      </c>
      <c r="C162" s="24" t="str">
        <f>VLOOKUP(B162,[1]Tabelle1!$A$1:$C$68,2,FALSE)</f>
        <v>Wesermarsch</v>
      </c>
      <c r="D162" s="24">
        <f>'[2]2021_4-1-1_Rohdaten'!G158</f>
        <v>2013</v>
      </c>
      <c r="E162" s="25">
        <v>178</v>
      </c>
      <c r="F162" s="25">
        <v>27</v>
      </c>
      <c r="G162" s="25">
        <v>454</v>
      </c>
      <c r="H162" s="25">
        <v>17</v>
      </c>
      <c r="I162" s="25">
        <v>0</v>
      </c>
      <c r="J162" s="25">
        <v>0</v>
      </c>
      <c r="K162" s="25">
        <v>391</v>
      </c>
      <c r="L162" s="25">
        <v>17</v>
      </c>
      <c r="M162" s="25">
        <v>0</v>
      </c>
      <c r="N162" s="25">
        <v>0</v>
      </c>
      <c r="O162" s="25">
        <v>32</v>
      </c>
      <c r="P162" s="25">
        <v>1</v>
      </c>
      <c r="Q162" s="25">
        <v>1055</v>
      </c>
      <c r="R162" s="25">
        <v>62</v>
      </c>
    </row>
    <row r="163" spans="2:18" s="26" customFormat="1" ht="8.25" customHeight="1" x14ac:dyDescent="0.3">
      <c r="B163" s="24">
        <v>462</v>
      </c>
      <c r="C163" s="24" t="str">
        <f>VLOOKUP(B163,[1]Tabelle1!$A$1:$C$68,2,FALSE)</f>
        <v>Wittmund</v>
      </c>
      <c r="D163" s="24">
        <f>'[2]2021_4-1-1_Rohdaten'!G159</f>
        <v>2013</v>
      </c>
      <c r="E163" s="25">
        <v>170</v>
      </c>
      <c r="F163" s="25">
        <v>10</v>
      </c>
      <c r="G163" s="25">
        <v>239</v>
      </c>
      <c r="H163" s="25">
        <v>5</v>
      </c>
      <c r="I163" s="25">
        <v>0</v>
      </c>
      <c r="J163" s="25">
        <v>0</v>
      </c>
      <c r="K163" s="25">
        <v>213</v>
      </c>
      <c r="L163" s="25">
        <v>1</v>
      </c>
      <c r="M163" s="25">
        <v>0</v>
      </c>
      <c r="N163" s="25">
        <v>0</v>
      </c>
      <c r="O163" s="25">
        <v>34</v>
      </c>
      <c r="P163" s="25">
        <v>0</v>
      </c>
      <c r="Q163" s="25">
        <v>656</v>
      </c>
      <c r="R163" s="25">
        <v>16</v>
      </c>
    </row>
    <row r="164" spans="2:18" s="29" customFormat="1" ht="16.5" customHeight="1" x14ac:dyDescent="0.3">
      <c r="B164" s="27">
        <v>4</v>
      </c>
      <c r="C164" s="27" t="str">
        <f>VLOOKUP(B164,[1]Tabelle1!$A$1:$C$68,2,FALSE)</f>
        <v>Statistische Region Weser-Ems</v>
      </c>
      <c r="D164" s="27">
        <f>'[2]2021_4-1-1_Rohdaten'!G160</f>
        <v>2013</v>
      </c>
      <c r="E164" s="28">
        <v>4624</v>
      </c>
      <c r="F164" s="28">
        <v>491</v>
      </c>
      <c r="G164" s="28">
        <v>10212</v>
      </c>
      <c r="H164" s="28">
        <v>470</v>
      </c>
      <c r="I164" s="28">
        <v>0</v>
      </c>
      <c r="J164" s="28">
        <v>0</v>
      </c>
      <c r="K164" s="28">
        <v>9149</v>
      </c>
      <c r="L164" s="28">
        <v>218</v>
      </c>
      <c r="M164" s="28">
        <v>2505</v>
      </c>
      <c r="N164" s="28">
        <v>46</v>
      </c>
      <c r="O164" s="28">
        <v>1242</v>
      </c>
      <c r="P164" s="28">
        <v>117</v>
      </c>
      <c r="Q164" s="28">
        <v>27732</v>
      </c>
      <c r="R164" s="28">
        <v>1342</v>
      </c>
    </row>
    <row r="165" spans="2:18" s="29" customFormat="1" ht="16.5" customHeight="1" x14ac:dyDescent="0.3">
      <c r="B165" s="27">
        <v>0</v>
      </c>
      <c r="C165" s="27" t="str">
        <f>VLOOKUP(B165,[1]Tabelle1!$A$1:$C$68,2,FALSE)</f>
        <v>Niedersachsen</v>
      </c>
      <c r="D165" s="27">
        <f>'[2]2021_4-1-1_Rohdaten'!G161</f>
        <v>2013</v>
      </c>
      <c r="E165" s="28">
        <v>11723</v>
      </c>
      <c r="F165" s="28">
        <v>1470</v>
      </c>
      <c r="G165" s="28">
        <v>27774</v>
      </c>
      <c r="H165" s="28">
        <v>1593</v>
      </c>
      <c r="I165" s="28">
        <v>0</v>
      </c>
      <c r="J165" s="28">
        <v>0</v>
      </c>
      <c r="K165" s="28">
        <v>30336</v>
      </c>
      <c r="L165" s="28">
        <v>837</v>
      </c>
      <c r="M165" s="28">
        <v>8937</v>
      </c>
      <c r="N165" s="28">
        <v>389</v>
      </c>
      <c r="O165" s="28">
        <v>2981</v>
      </c>
      <c r="P165" s="28">
        <v>345</v>
      </c>
      <c r="Q165" s="28">
        <v>81751</v>
      </c>
      <c r="R165" s="28">
        <v>4634</v>
      </c>
    </row>
    <row r="166" spans="2:18" s="26" customFormat="1" ht="8.25" customHeight="1" x14ac:dyDescent="0.3">
      <c r="B166" s="24">
        <v>101</v>
      </c>
      <c r="C166" s="24" t="str">
        <f>VLOOKUP(B166,[1]Tabelle1!$A$1:$C$68,2,FALSE)</f>
        <v>Braunschweig, Stadt</v>
      </c>
      <c r="D166" s="24">
        <f>'[2]2021_4-1-1_Rohdaten'!G162</f>
        <v>2014</v>
      </c>
      <c r="E166" s="25">
        <v>214</v>
      </c>
      <c r="F166" s="25">
        <v>42</v>
      </c>
      <c r="G166" s="25">
        <v>387</v>
      </c>
      <c r="H166" s="25">
        <v>42</v>
      </c>
      <c r="I166" s="25">
        <v>0</v>
      </c>
      <c r="J166" s="25">
        <v>0</v>
      </c>
      <c r="K166" s="25">
        <v>1028</v>
      </c>
      <c r="L166" s="25">
        <v>14</v>
      </c>
      <c r="M166" s="25">
        <v>551</v>
      </c>
      <c r="N166" s="25">
        <v>23</v>
      </c>
      <c r="O166" s="25">
        <v>78</v>
      </c>
      <c r="P166" s="25">
        <v>7</v>
      </c>
      <c r="Q166" s="25">
        <v>2258</v>
      </c>
      <c r="R166" s="25">
        <v>128</v>
      </c>
    </row>
    <row r="167" spans="2:18" s="26" customFormat="1" ht="8.25" customHeight="1" x14ac:dyDescent="0.3">
      <c r="B167" s="24">
        <v>102</v>
      </c>
      <c r="C167" s="24" t="str">
        <f>VLOOKUP(B167,[1]Tabelle1!$A$1:$C$68,2,FALSE)</f>
        <v>Salzgitter, Stadt</v>
      </c>
      <c r="D167" s="24">
        <f>'[2]2021_4-1-1_Rohdaten'!G163</f>
        <v>2014</v>
      </c>
      <c r="E167" s="25">
        <v>156</v>
      </c>
      <c r="F167" s="25">
        <v>29</v>
      </c>
      <c r="G167" s="25">
        <v>305</v>
      </c>
      <c r="H167" s="25">
        <v>46</v>
      </c>
      <c r="I167" s="25">
        <v>0</v>
      </c>
      <c r="J167" s="25">
        <v>0</v>
      </c>
      <c r="K167" s="25">
        <v>250</v>
      </c>
      <c r="L167" s="25">
        <v>50</v>
      </c>
      <c r="M167" s="25">
        <v>140</v>
      </c>
      <c r="N167" s="25">
        <v>10</v>
      </c>
      <c r="O167" s="25">
        <v>21</v>
      </c>
      <c r="P167" s="25">
        <v>8</v>
      </c>
      <c r="Q167" s="25">
        <v>872</v>
      </c>
      <c r="R167" s="25">
        <v>143</v>
      </c>
    </row>
    <row r="168" spans="2:18" s="26" customFormat="1" ht="8.25" customHeight="1" x14ac:dyDescent="0.3">
      <c r="B168" s="24">
        <v>103</v>
      </c>
      <c r="C168" s="24" t="str">
        <f>VLOOKUP(B168,[1]Tabelle1!$A$1:$C$68,2,FALSE)</f>
        <v>Wolfsburg, Stadt</v>
      </c>
      <c r="D168" s="24">
        <f>'[2]2021_4-1-1_Rohdaten'!G164</f>
        <v>2014</v>
      </c>
      <c r="E168" s="25">
        <v>76</v>
      </c>
      <c r="F168" s="25">
        <v>19</v>
      </c>
      <c r="G168" s="25">
        <v>294</v>
      </c>
      <c r="H168" s="25">
        <v>24</v>
      </c>
      <c r="I168" s="25">
        <v>0</v>
      </c>
      <c r="J168" s="25">
        <v>0</v>
      </c>
      <c r="K168" s="25">
        <v>536</v>
      </c>
      <c r="L168" s="25">
        <v>26</v>
      </c>
      <c r="M168" s="25">
        <v>349</v>
      </c>
      <c r="N168" s="25">
        <v>37</v>
      </c>
      <c r="O168" s="25">
        <v>22</v>
      </c>
      <c r="P168" s="25">
        <v>0</v>
      </c>
      <c r="Q168" s="25">
        <v>1277</v>
      </c>
      <c r="R168" s="25">
        <v>106</v>
      </c>
    </row>
    <row r="169" spans="2:18" s="26" customFormat="1" ht="8.25" customHeight="1" x14ac:dyDescent="0.3">
      <c r="B169" s="24">
        <v>151</v>
      </c>
      <c r="C169" s="24" t="str">
        <f>VLOOKUP(B169,[1]Tabelle1!$A$1:$C$68,2,FALSE)</f>
        <v>Gifhorn</v>
      </c>
      <c r="D169" s="24">
        <f>'[2]2021_4-1-1_Rohdaten'!G165</f>
        <v>2014</v>
      </c>
      <c r="E169" s="25">
        <v>215</v>
      </c>
      <c r="F169" s="25">
        <v>21</v>
      </c>
      <c r="G169" s="25">
        <v>421</v>
      </c>
      <c r="H169" s="25">
        <v>19</v>
      </c>
      <c r="I169" s="25">
        <v>306</v>
      </c>
      <c r="J169" s="25">
        <v>6</v>
      </c>
      <c r="K169" s="25">
        <v>575</v>
      </c>
      <c r="L169" s="25">
        <v>6</v>
      </c>
      <c r="M169" s="25">
        <v>143</v>
      </c>
      <c r="N169" s="25">
        <v>1</v>
      </c>
      <c r="O169" s="25">
        <v>38</v>
      </c>
      <c r="P169" s="25">
        <v>0</v>
      </c>
      <c r="Q169" s="25">
        <v>1698</v>
      </c>
      <c r="R169" s="25">
        <v>53</v>
      </c>
    </row>
    <row r="170" spans="2:18" s="26" customFormat="1" ht="8.25" customHeight="1" x14ac:dyDescent="0.3">
      <c r="B170" s="24">
        <v>153</v>
      </c>
      <c r="C170" s="24" t="str">
        <f>VLOOKUP(B170,[1]Tabelle1!$A$1:$C$68,2,FALSE)</f>
        <v>Goslar</v>
      </c>
      <c r="D170" s="24">
        <f>'[2]2021_4-1-1_Rohdaten'!G166</f>
        <v>2014</v>
      </c>
      <c r="E170" s="25">
        <v>83</v>
      </c>
      <c r="F170" s="25">
        <v>10</v>
      </c>
      <c r="G170" s="25">
        <v>257</v>
      </c>
      <c r="H170" s="25">
        <v>11</v>
      </c>
      <c r="I170" s="25">
        <v>205</v>
      </c>
      <c r="J170" s="25">
        <v>13</v>
      </c>
      <c r="K170" s="25">
        <v>430</v>
      </c>
      <c r="L170" s="25">
        <v>11</v>
      </c>
      <c r="M170" s="25">
        <v>134</v>
      </c>
      <c r="N170" s="25">
        <v>4</v>
      </c>
      <c r="O170" s="25">
        <v>58</v>
      </c>
      <c r="P170" s="25">
        <v>2</v>
      </c>
      <c r="Q170" s="25">
        <v>1167</v>
      </c>
      <c r="R170" s="25">
        <v>51</v>
      </c>
    </row>
    <row r="171" spans="2:18" s="26" customFormat="1" ht="8.25" customHeight="1" x14ac:dyDescent="0.3">
      <c r="B171" s="24">
        <v>154</v>
      </c>
      <c r="C171" s="24" t="str">
        <f>VLOOKUP(B171,[1]Tabelle1!$A$1:$C$68,2,FALSE)</f>
        <v>Helmstedt</v>
      </c>
      <c r="D171" s="24">
        <f>'[2]2021_4-1-1_Rohdaten'!G167</f>
        <v>2014</v>
      </c>
      <c r="E171" s="25">
        <v>115</v>
      </c>
      <c r="F171" s="25">
        <v>17</v>
      </c>
      <c r="G171" s="25">
        <v>175</v>
      </c>
      <c r="H171" s="25">
        <v>5</v>
      </c>
      <c r="I171" s="25">
        <v>41</v>
      </c>
      <c r="J171" s="25">
        <v>2</v>
      </c>
      <c r="K171" s="25">
        <v>234</v>
      </c>
      <c r="L171" s="25">
        <v>3</v>
      </c>
      <c r="M171" s="25">
        <v>110</v>
      </c>
      <c r="N171" s="25">
        <v>1</v>
      </c>
      <c r="O171" s="25">
        <v>31</v>
      </c>
      <c r="P171" s="25">
        <v>3</v>
      </c>
      <c r="Q171" s="25">
        <v>706</v>
      </c>
      <c r="R171" s="25">
        <v>31</v>
      </c>
    </row>
    <row r="172" spans="2:18" s="26" customFormat="1" ht="8.25" customHeight="1" x14ac:dyDescent="0.3">
      <c r="B172" s="24">
        <v>155</v>
      </c>
      <c r="C172" s="24" t="str">
        <f>VLOOKUP(B172,[1]Tabelle1!$A$1:$C$68,2,FALSE)</f>
        <v>Northeim</v>
      </c>
      <c r="D172" s="24">
        <f>'[2]2021_4-1-1_Rohdaten'!G168</f>
        <v>2014</v>
      </c>
      <c r="E172" s="25">
        <v>129</v>
      </c>
      <c r="F172" s="25">
        <v>15</v>
      </c>
      <c r="G172" s="25">
        <v>365</v>
      </c>
      <c r="H172" s="25">
        <v>11</v>
      </c>
      <c r="I172" s="25">
        <v>139</v>
      </c>
      <c r="J172" s="25">
        <v>7</v>
      </c>
      <c r="K172" s="25">
        <v>632</v>
      </c>
      <c r="L172" s="25">
        <v>6</v>
      </c>
      <c r="M172" s="25">
        <v>63</v>
      </c>
      <c r="N172" s="25">
        <v>0</v>
      </c>
      <c r="O172" s="25">
        <v>72</v>
      </c>
      <c r="P172" s="25">
        <v>4</v>
      </c>
      <c r="Q172" s="25">
        <v>1400</v>
      </c>
      <c r="R172" s="25">
        <v>43</v>
      </c>
    </row>
    <row r="173" spans="2:18" s="26" customFormat="1" ht="8.25" customHeight="1" x14ac:dyDescent="0.3">
      <c r="B173" s="24">
        <v>157</v>
      </c>
      <c r="C173" s="24" t="str">
        <f>VLOOKUP(B173,[1]Tabelle1!$A$1:$C$68,2,FALSE)</f>
        <v>Peine</v>
      </c>
      <c r="D173" s="24">
        <f>'[2]2021_4-1-1_Rohdaten'!G169</f>
        <v>2014</v>
      </c>
      <c r="E173" s="25">
        <v>173</v>
      </c>
      <c r="F173" s="25">
        <v>24</v>
      </c>
      <c r="G173" s="25">
        <v>350</v>
      </c>
      <c r="H173" s="25">
        <v>32</v>
      </c>
      <c r="I173" s="25">
        <v>67</v>
      </c>
      <c r="J173" s="25">
        <v>2</v>
      </c>
      <c r="K173" s="25">
        <v>472</v>
      </c>
      <c r="L173" s="25">
        <v>8</v>
      </c>
      <c r="M173" s="25">
        <v>309</v>
      </c>
      <c r="N173" s="25">
        <v>9</v>
      </c>
      <c r="O173" s="25">
        <v>32</v>
      </c>
      <c r="P173" s="25">
        <v>6</v>
      </c>
      <c r="Q173" s="25">
        <v>1403</v>
      </c>
      <c r="R173" s="25">
        <v>81</v>
      </c>
    </row>
    <row r="174" spans="2:18" s="26" customFormat="1" ht="8.25" customHeight="1" x14ac:dyDescent="0.3">
      <c r="B174" s="24">
        <v>158</v>
      </c>
      <c r="C174" s="24" t="str">
        <f>VLOOKUP(B174,[1]Tabelle1!$A$1:$C$68,2,FALSE)</f>
        <v>Wolfenbüttel</v>
      </c>
      <c r="D174" s="24">
        <f>'[2]2021_4-1-1_Rohdaten'!G170</f>
        <v>2014</v>
      </c>
      <c r="E174" s="25">
        <v>144</v>
      </c>
      <c r="F174" s="25">
        <v>12</v>
      </c>
      <c r="G174" s="25">
        <v>349</v>
      </c>
      <c r="H174" s="25">
        <v>8</v>
      </c>
      <c r="I174" s="25">
        <v>0</v>
      </c>
      <c r="J174" s="25">
        <v>0</v>
      </c>
      <c r="K174" s="25">
        <v>363</v>
      </c>
      <c r="L174" s="25">
        <v>1</v>
      </c>
      <c r="M174" s="25">
        <v>154</v>
      </c>
      <c r="N174" s="25">
        <v>0</v>
      </c>
      <c r="O174" s="25">
        <v>29</v>
      </c>
      <c r="P174" s="25">
        <v>2</v>
      </c>
      <c r="Q174" s="25">
        <v>1039</v>
      </c>
      <c r="R174" s="25">
        <v>23</v>
      </c>
    </row>
    <row r="175" spans="2:18" s="26" customFormat="1" ht="8.25" customHeight="1" x14ac:dyDescent="0.3">
      <c r="B175" s="24">
        <v>159</v>
      </c>
      <c r="C175" s="24" t="str">
        <f>VLOOKUP(B175,[1]Tabelle1!$A$1:$C$68,2,FALSE)</f>
        <v>Göttingen</v>
      </c>
      <c r="D175" s="24">
        <f>'[2]2021_4-1-1_Rohdaten'!G171</f>
        <v>2014</v>
      </c>
      <c r="E175" s="25">
        <v>220</v>
      </c>
      <c r="F175" s="25">
        <v>49</v>
      </c>
      <c r="G175" s="25">
        <v>647</v>
      </c>
      <c r="H175" s="25">
        <v>36</v>
      </c>
      <c r="I175" s="25">
        <v>253</v>
      </c>
      <c r="J175" s="25">
        <v>6</v>
      </c>
      <c r="K175" s="25">
        <v>1198</v>
      </c>
      <c r="L175" s="25">
        <v>40</v>
      </c>
      <c r="M175" s="25">
        <v>401</v>
      </c>
      <c r="N175" s="25">
        <v>6</v>
      </c>
      <c r="O175" s="25">
        <v>103</v>
      </c>
      <c r="P175" s="25">
        <v>11</v>
      </c>
      <c r="Q175" s="25">
        <v>2822</v>
      </c>
      <c r="R175" s="25">
        <v>148</v>
      </c>
    </row>
    <row r="176" spans="2:18" s="29" customFormat="1" ht="16.5" customHeight="1" x14ac:dyDescent="0.3">
      <c r="B176" s="27">
        <v>1</v>
      </c>
      <c r="C176" s="27" t="str">
        <f>VLOOKUP(B176,[1]Tabelle1!$A$1:$C$68,2,FALSE)</f>
        <v>Statistische Region Braunschweig</v>
      </c>
      <c r="D176" s="27">
        <f>'[2]2021_4-1-1_Rohdaten'!G172</f>
        <v>2014</v>
      </c>
      <c r="E176" s="28">
        <v>1525</v>
      </c>
      <c r="F176" s="28">
        <v>238</v>
      </c>
      <c r="G176" s="28">
        <v>3550</v>
      </c>
      <c r="H176" s="28">
        <v>234</v>
      </c>
      <c r="I176" s="28">
        <v>1011</v>
      </c>
      <c r="J176" s="28">
        <v>36</v>
      </c>
      <c r="K176" s="28">
        <v>5718</v>
      </c>
      <c r="L176" s="28">
        <v>165</v>
      </c>
      <c r="M176" s="28">
        <v>2354</v>
      </c>
      <c r="N176" s="28">
        <v>91</v>
      </c>
      <c r="O176" s="28">
        <v>484</v>
      </c>
      <c r="P176" s="28">
        <v>43</v>
      </c>
      <c r="Q176" s="28">
        <v>14642</v>
      </c>
      <c r="R176" s="28">
        <v>807</v>
      </c>
    </row>
    <row r="177" spans="2:18" s="26" customFormat="1" ht="8.25" customHeight="1" x14ac:dyDescent="0.3">
      <c r="B177" s="24">
        <v>241</v>
      </c>
      <c r="C177" s="24" t="str">
        <f>VLOOKUP(B177,[1]Tabelle1!$A$1:$C$68,2,FALSE)</f>
        <v>Region Hannover</v>
      </c>
      <c r="D177" s="24">
        <f>'[2]2021_4-1-1_Rohdaten'!G173</f>
        <v>2014</v>
      </c>
      <c r="E177" s="25">
        <v>744</v>
      </c>
      <c r="F177" s="25">
        <v>196</v>
      </c>
      <c r="G177" s="25">
        <v>2203</v>
      </c>
      <c r="H177" s="25">
        <v>285</v>
      </c>
      <c r="I177" s="25">
        <v>155</v>
      </c>
      <c r="J177" s="25">
        <v>14</v>
      </c>
      <c r="K177" s="25">
        <v>4185</v>
      </c>
      <c r="L177" s="25">
        <v>201</v>
      </c>
      <c r="M177" s="25">
        <v>2102</v>
      </c>
      <c r="N177" s="25">
        <v>221</v>
      </c>
      <c r="O177" s="25">
        <v>385</v>
      </c>
      <c r="P177" s="25">
        <v>67</v>
      </c>
      <c r="Q177" s="25">
        <v>9774</v>
      </c>
      <c r="R177" s="25">
        <v>984</v>
      </c>
    </row>
    <row r="178" spans="2:18" s="26" customFormat="1" ht="8.25" customHeight="1" x14ac:dyDescent="0.3">
      <c r="B178" s="24">
        <v>241001</v>
      </c>
      <c r="C178" s="24" t="str">
        <f>VLOOKUP(B178,[1]Tabelle1!$A$1:$C$68,2,FALSE)</f>
        <v>dav. Hannover, Lhst.</v>
      </c>
      <c r="D178" s="24">
        <f>'[2]2021_4-1-1_Rohdaten'!G174</f>
        <v>2014</v>
      </c>
      <c r="E178" s="25">
        <v>202</v>
      </c>
      <c r="F178" s="25">
        <v>87</v>
      </c>
      <c r="G178" s="25">
        <v>598</v>
      </c>
      <c r="H178" s="25">
        <v>127</v>
      </c>
      <c r="I178" s="25">
        <v>0</v>
      </c>
      <c r="J178" s="25">
        <v>0</v>
      </c>
      <c r="K178" s="25">
        <v>1692</v>
      </c>
      <c r="L178" s="25">
        <v>119</v>
      </c>
      <c r="M178" s="25">
        <v>1284</v>
      </c>
      <c r="N178" s="25">
        <v>183</v>
      </c>
      <c r="O178" s="25">
        <v>217</v>
      </c>
      <c r="P178" s="25">
        <v>43</v>
      </c>
      <c r="Q178" s="25">
        <v>3993</v>
      </c>
      <c r="R178" s="25">
        <v>559</v>
      </c>
    </row>
    <row r="179" spans="2:18" s="26" customFormat="1" ht="8.25" customHeight="1" x14ac:dyDescent="0.3">
      <c r="B179" s="24">
        <v>241999</v>
      </c>
      <c r="C179" s="24" t="str">
        <f>VLOOKUP(B179,[1]Tabelle1!$A$1:$C$68,2,FALSE)</f>
        <v>dav. Hannover, Umland</v>
      </c>
      <c r="D179" s="24">
        <f>'[2]2021_4-1-1_Rohdaten'!G175</f>
        <v>2014</v>
      </c>
      <c r="E179" s="25">
        <v>542</v>
      </c>
      <c r="F179" s="25">
        <v>109</v>
      </c>
      <c r="G179" s="25">
        <v>1605</v>
      </c>
      <c r="H179" s="25">
        <v>158</v>
      </c>
      <c r="I179" s="25">
        <v>155</v>
      </c>
      <c r="J179" s="25">
        <v>14</v>
      </c>
      <c r="K179" s="25">
        <v>2493</v>
      </c>
      <c r="L179" s="25">
        <v>82</v>
      </c>
      <c r="M179" s="25">
        <v>818</v>
      </c>
      <c r="N179" s="25">
        <v>38</v>
      </c>
      <c r="O179" s="25">
        <v>168</v>
      </c>
      <c r="P179" s="25">
        <v>24</v>
      </c>
      <c r="Q179" s="25">
        <v>5781</v>
      </c>
      <c r="R179" s="25">
        <v>425</v>
      </c>
    </row>
    <row r="180" spans="2:18" s="26" customFormat="1" ht="8.25" customHeight="1" x14ac:dyDescent="0.3">
      <c r="B180" s="24">
        <v>251</v>
      </c>
      <c r="C180" s="24" t="str">
        <f>VLOOKUP(B180,[1]Tabelle1!$A$1:$C$68,2,FALSE)</f>
        <v>Diepholz</v>
      </c>
      <c r="D180" s="24">
        <f>'[2]2021_4-1-1_Rohdaten'!G176</f>
        <v>2014</v>
      </c>
      <c r="E180" s="25">
        <v>233</v>
      </c>
      <c r="F180" s="25">
        <v>23</v>
      </c>
      <c r="G180" s="25">
        <v>680</v>
      </c>
      <c r="H180" s="25">
        <v>41</v>
      </c>
      <c r="I180" s="25">
        <v>369</v>
      </c>
      <c r="J180" s="25">
        <v>26</v>
      </c>
      <c r="K180" s="25">
        <v>836</v>
      </c>
      <c r="L180" s="25">
        <v>14</v>
      </c>
      <c r="M180" s="25">
        <v>1</v>
      </c>
      <c r="N180" s="25">
        <v>0</v>
      </c>
      <c r="O180" s="25">
        <v>95</v>
      </c>
      <c r="P180" s="25">
        <v>9</v>
      </c>
      <c r="Q180" s="25">
        <v>2214</v>
      </c>
      <c r="R180" s="25">
        <v>113</v>
      </c>
    </row>
    <row r="181" spans="2:18" s="26" customFormat="1" ht="8.25" customHeight="1" x14ac:dyDescent="0.3">
      <c r="B181" s="24">
        <v>252</v>
      </c>
      <c r="C181" s="24" t="str">
        <f>VLOOKUP(B181,[1]Tabelle1!$A$1:$C$68,2,FALSE)</f>
        <v>Hameln-Pyrmont</v>
      </c>
      <c r="D181" s="24">
        <f>'[2]2021_4-1-1_Rohdaten'!G177</f>
        <v>2014</v>
      </c>
      <c r="E181" s="25">
        <v>193</v>
      </c>
      <c r="F181" s="25">
        <v>24</v>
      </c>
      <c r="G181" s="25">
        <v>450</v>
      </c>
      <c r="H181" s="25">
        <v>28</v>
      </c>
      <c r="I181" s="25">
        <v>114</v>
      </c>
      <c r="J181" s="25">
        <v>15</v>
      </c>
      <c r="K181" s="25">
        <v>547</v>
      </c>
      <c r="L181" s="25">
        <v>18</v>
      </c>
      <c r="M181" s="25">
        <v>119</v>
      </c>
      <c r="N181" s="25">
        <v>3</v>
      </c>
      <c r="O181" s="25">
        <v>19</v>
      </c>
      <c r="P181" s="25">
        <v>5</v>
      </c>
      <c r="Q181" s="25">
        <v>1442</v>
      </c>
      <c r="R181" s="25">
        <v>93</v>
      </c>
    </row>
    <row r="182" spans="2:18" s="26" customFormat="1" ht="8.25" customHeight="1" x14ac:dyDescent="0.3">
      <c r="B182" s="24">
        <v>254</v>
      </c>
      <c r="C182" s="24" t="str">
        <f>VLOOKUP(B182,[1]Tabelle1!$A$1:$C$68,2,FALSE)</f>
        <v>Hildesheim</v>
      </c>
      <c r="D182" s="24">
        <f>'[2]2021_4-1-1_Rohdaten'!G178</f>
        <v>2014</v>
      </c>
      <c r="E182" s="25">
        <v>166</v>
      </c>
      <c r="F182" s="25">
        <v>29</v>
      </c>
      <c r="G182" s="25">
        <v>477</v>
      </c>
      <c r="H182" s="25">
        <v>18</v>
      </c>
      <c r="I182" s="25">
        <v>379</v>
      </c>
      <c r="J182" s="25">
        <v>19</v>
      </c>
      <c r="K182" s="25">
        <v>1091</v>
      </c>
      <c r="L182" s="25">
        <v>19</v>
      </c>
      <c r="M182" s="25">
        <v>478</v>
      </c>
      <c r="N182" s="25">
        <v>18</v>
      </c>
      <c r="O182" s="25">
        <v>114</v>
      </c>
      <c r="P182" s="25">
        <v>18</v>
      </c>
      <c r="Q182" s="25">
        <v>2705</v>
      </c>
      <c r="R182" s="25">
        <v>121</v>
      </c>
    </row>
    <row r="183" spans="2:18" s="26" customFormat="1" ht="8.25" customHeight="1" x14ac:dyDescent="0.3">
      <c r="B183" s="24">
        <v>255</v>
      </c>
      <c r="C183" s="24" t="str">
        <f>VLOOKUP(B183,[1]Tabelle1!$A$1:$C$68,2,FALSE)</f>
        <v>Holzminden</v>
      </c>
      <c r="D183" s="24">
        <f>'[2]2021_4-1-1_Rohdaten'!G179</f>
        <v>2014</v>
      </c>
      <c r="E183" s="25">
        <v>50</v>
      </c>
      <c r="F183" s="25">
        <v>4</v>
      </c>
      <c r="G183" s="25">
        <v>81</v>
      </c>
      <c r="H183" s="25">
        <v>1</v>
      </c>
      <c r="I183" s="25">
        <v>191</v>
      </c>
      <c r="J183" s="25">
        <v>8</v>
      </c>
      <c r="K183" s="25">
        <v>123</v>
      </c>
      <c r="L183" s="25">
        <v>3</v>
      </c>
      <c r="M183" s="25">
        <v>0</v>
      </c>
      <c r="N183" s="25">
        <v>0</v>
      </c>
      <c r="O183" s="25">
        <v>24</v>
      </c>
      <c r="P183" s="25">
        <v>1</v>
      </c>
      <c r="Q183" s="25">
        <v>469</v>
      </c>
      <c r="R183" s="25">
        <v>17</v>
      </c>
    </row>
    <row r="184" spans="2:18" s="26" customFormat="1" ht="8.25" customHeight="1" x14ac:dyDescent="0.3">
      <c r="B184" s="24">
        <v>256</v>
      </c>
      <c r="C184" s="24" t="str">
        <f>VLOOKUP(B184,[1]Tabelle1!$A$1:$C$68,2,FALSE)</f>
        <v>Nienburg (Weser)</v>
      </c>
      <c r="D184" s="24">
        <f>'[2]2021_4-1-1_Rohdaten'!G180</f>
        <v>2014</v>
      </c>
      <c r="E184" s="25">
        <v>149</v>
      </c>
      <c r="F184" s="25">
        <v>15</v>
      </c>
      <c r="G184" s="25">
        <v>308</v>
      </c>
      <c r="H184" s="25">
        <v>11</v>
      </c>
      <c r="I184" s="25">
        <v>220</v>
      </c>
      <c r="J184" s="25">
        <v>10</v>
      </c>
      <c r="K184" s="25">
        <v>442</v>
      </c>
      <c r="L184" s="25">
        <v>4</v>
      </c>
      <c r="M184" s="25">
        <v>0</v>
      </c>
      <c r="N184" s="25">
        <v>0</v>
      </c>
      <c r="O184" s="25">
        <v>46</v>
      </c>
      <c r="P184" s="25">
        <v>6</v>
      </c>
      <c r="Q184" s="25">
        <v>1165</v>
      </c>
      <c r="R184" s="25">
        <v>46</v>
      </c>
    </row>
    <row r="185" spans="2:18" s="26" customFormat="1" ht="8.25" customHeight="1" x14ac:dyDescent="0.3">
      <c r="B185" s="24">
        <v>257</v>
      </c>
      <c r="C185" s="24" t="str">
        <f>VLOOKUP(B185,[1]Tabelle1!$A$1:$C$68,2,FALSE)</f>
        <v>Schaumburg</v>
      </c>
      <c r="D185" s="24">
        <f>'[2]2021_4-1-1_Rohdaten'!G181</f>
        <v>2014</v>
      </c>
      <c r="E185" s="25">
        <v>104</v>
      </c>
      <c r="F185" s="25">
        <v>19</v>
      </c>
      <c r="G185" s="25">
        <v>173</v>
      </c>
      <c r="H185" s="25">
        <v>9</v>
      </c>
      <c r="I185" s="25">
        <v>79</v>
      </c>
      <c r="J185" s="25">
        <v>34</v>
      </c>
      <c r="K185" s="25">
        <v>627</v>
      </c>
      <c r="L185" s="25">
        <v>15</v>
      </c>
      <c r="M185" s="25">
        <v>542</v>
      </c>
      <c r="N185" s="25">
        <v>16</v>
      </c>
      <c r="O185" s="25">
        <v>17</v>
      </c>
      <c r="P185" s="25">
        <v>3</v>
      </c>
      <c r="Q185" s="25">
        <v>1542</v>
      </c>
      <c r="R185" s="25">
        <v>96</v>
      </c>
    </row>
    <row r="186" spans="2:18" s="29" customFormat="1" ht="16.5" customHeight="1" x14ac:dyDescent="0.3">
      <c r="B186" s="27">
        <v>2</v>
      </c>
      <c r="C186" s="27" t="str">
        <f>VLOOKUP(B186,[1]Tabelle1!$A$1:$C$68,2,FALSE)</f>
        <v>Statistische Region Hannover</v>
      </c>
      <c r="D186" s="27">
        <f>'[2]2021_4-1-1_Rohdaten'!G182</f>
        <v>2014</v>
      </c>
      <c r="E186" s="28">
        <v>1639</v>
      </c>
      <c r="F186" s="28">
        <v>310</v>
      </c>
      <c r="G186" s="28">
        <v>4372</v>
      </c>
      <c r="H186" s="28">
        <v>393</v>
      </c>
      <c r="I186" s="28">
        <v>1507</v>
      </c>
      <c r="J186" s="28">
        <v>126</v>
      </c>
      <c r="K186" s="28">
        <v>7851</v>
      </c>
      <c r="L186" s="28">
        <v>274</v>
      </c>
      <c r="M186" s="28">
        <v>3242</v>
      </c>
      <c r="N186" s="28">
        <v>258</v>
      </c>
      <c r="O186" s="28">
        <v>700</v>
      </c>
      <c r="P186" s="28">
        <v>109</v>
      </c>
      <c r="Q186" s="28">
        <v>19311</v>
      </c>
      <c r="R186" s="28">
        <v>1470</v>
      </c>
    </row>
    <row r="187" spans="2:18" s="26" customFormat="1" ht="8.25" customHeight="1" x14ac:dyDescent="0.3">
      <c r="B187" s="24">
        <v>351</v>
      </c>
      <c r="C187" s="24" t="str">
        <f>VLOOKUP(B187,[1]Tabelle1!$A$1:$C$68,2,FALSE)</f>
        <v>Celle</v>
      </c>
      <c r="D187" s="24">
        <f>'[2]2021_4-1-1_Rohdaten'!G183</f>
        <v>2014</v>
      </c>
      <c r="E187" s="25">
        <v>359</v>
      </c>
      <c r="F187" s="25">
        <v>26</v>
      </c>
      <c r="G187" s="25">
        <v>811</v>
      </c>
      <c r="H187" s="25">
        <v>19</v>
      </c>
      <c r="I187" s="25">
        <v>0</v>
      </c>
      <c r="J187" s="25">
        <v>0</v>
      </c>
      <c r="K187" s="25">
        <v>621</v>
      </c>
      <c r="L187" s="25">
        <v>11</v>
      </c>
      <c r="M187" s="25">
        <v>0</v>
      </c>
      <c r="N187" s="25">
        <v>0</v>
      </c>
      <c r="O187" s="25">
        <v>63</v>
      </c>
      <c r="P187" s="25">
        <v>6</v>
      </c>
      <c r="Q187" s="25">
        <v>1854</v>
      </c>
      <c r="R187" s="25">
        <v>62</v>
      </c>
    </row>
    <row r="188" spans="2:18" s="26" customFormat="1" ht="8.25" customHeight="1" x14ac:dyDescent="0.3">
      <c r="B188" s="24">
        <v>352</v>
      </c>
      <c r="C188" s="24" t="str">
        <f>VLOOKUP(B188,[1]Tabelle1!$A$1:$C$68,2,FALSE)</f>
        <v>Cuxhaven</v>
      </c>
      <c r="D188" s="24">
        <f>'[2]2021_4-1-1_Rohdaten'!G184</f>
        <v>2014</v>
      </c>
      <c r="E188" s="25">
        <v>186</v>
      </c>
      <c r="F188" s="25">
        <v>47</v>
      </c>
      <c r="G188" s="25">
        <v>447</v>
      </c>
      <c r="H188" s="25">
        <v>26</v>
      </c>
      <c r="I188" s="25">
        <v>499</v>
      </c>
      <c r="J188" s="25">
        <v>25</v>
      </c>
      <c r="K188" s="25">
        <v>768</v>
      </c>
      <c r="L188" s="25">
        <v>14</v>
      </c>
      <c r="M188" s="25">
        <v>22</v>
      </c>
      <c r="N188" s="25">
        <v>1</v>
      </c>
      <c r="O188" s="25">
        <v>60</v>
      </c>
      <c r="P188" s="25">
        <v>12</v>
      </c>
      <c r="Q188" s="25">
        <v>1982</v>
      </c>
      <c r="R188" s="25">
        <v>125</v>
      </c>
    </row>
    <row r="189" spans="2:18" s="26" customFormat="1" ht="8.25" customHeight="1" x14ac:dyDescent="0.3">
      <c r="B189" s="24">
        <v>353</v>
      </c>
      <c r="C189" s="24" t="str">
        <f>VLOOKUP(B189,[1]Tabelle1!$A$1:$C$68,2,FALSE)</f>
        <v>Harburg</v>
      </c>
      <c r="D189" s="24">
        <f>'[2]2021_4-1-1_Rohdaten'!G185</f>
        <v>2014</v>
      </c>
      <c r="E189" s="25">
        <v>214</v>
      </c>
      <c r="F189" s="25">
        <v>25</v>
      </c>
      <c r="G189" s="25">
        <v>743</v>
      </c>
      <c r="H189" s="25">
        <v>21</v>
      </c>
      <c r="I189" s="25">
        <v>230</v>
      </c>
      <c r="J189" s="25">
        <v>7</v>
      </c>
      <c r="K189" s="25">
        <v>947</v>
      </c>
      <c r="L189" s="25">
        <v>22</v>
      </c>
      <c r="M189" s="25">
        <v>333</v>
      </c>
      <c r="N189" s="25">
        <v>6</v>
      </c>
      <c r="O189" s="25">
        <v>36</v>
      </c>
      <c r="P189" s="25">
        <v>9</v>
      </c>
      <c r="Q189" s="25">
        <v>2503</v>
      </c>
      <c r="R189" s="25">
        <v>90</v>
      </c>
    </row>
    <row r="190" spans="2:18" s="26" customFormat="1" ht="8.25" customHeight="1" x14ac:dyDescent="0.3">
      <c r="B190" s="24">
        <v>354</v>
      </c>
      <c r="C190" s="24" t="str">
        <f>VLOOKUP(B190,[1]Tabelle1!$A$1:$C$68,2,FALSE)</f>
        <v>Lüchow-Dannenberg</v>
      </c>
      <c r="D190" s="24">
        <f>'[2]2021_4-1-1_Rohdaten'!G186</f>
        <v>2014</v>
      </c>
      <c r="E190" s="25">
        <v>44</v>
      </c>
      <c r="F190" s="25">
        <v>1</v>
      </c>
      <c r="G190" s="25">
        <v>127</v>
      </c>
      <c r="H190" s="25">
        <v>1</v>
      </c>
      <c r="I190" s="25">
        <v>134</v>
      </c>
      <c r="J190" s="25">
        <v>9</v>
      </c>
      <c r="K190" s="25">
        <v>169</v>
      </c>
      <c r="L190" s="25">
        <v>0</v>
      </c>
      <c r="M190" s="25">
        <v>22</v>
      </c>
      <c r="N190" s="25">
        <v>0</v>
      </c>
      <c r="O190" s="25">
        <v>33</v>
      </c>
      <c r="P190" s="25">
        <v>1</v>
      </c>
      <c r="Q190" s="25">
        <v>529</v>
      </c>
      <c r="R190" s="25">
        <v>12</v>
      </c>
    </row>
    <row r="191" spans="2:18" s="26" customFormat="1" ht="8.25" customHeight="1" x14ac:dyDescent="0.3">
      <c r="B191" s="24">
        <v>355</v>
      </c>
      <c r="C191" s="24" t="str">
        <f>VLOOKUP(B191,[1]Tabelle1!$A$1:$C$68,2,FALSE)</f>
        <v>Lüneburg</v>
      </c>
      <c r="D191" s="24">
        <f>'[2]2021_4-1-1_Rohdaten'!G187</f>
        <v>2014</v>
      </c>
      <c r="E191" s="25">
        <v>196</v>
      </c>
      <c r="F191" s="25">
        <v>18</v>
      </c>
      <c r="G191" s="25">
        <v>505</v>
      </c>
      <c r="H191" s="25">
        <v>23</v>
      </c>
      <c r="I191" s="25">
        <v>159</v>
      </c>
      <c r="J191" s="25">
        <v>4</v>
      </c>
      <c r="K191" s="25">
        <v>816</v>
      </c>
      <c r="L191" s="25">
        <v>13</v>
      </c>
      <c r="M191" s="25">
        <v>182</v>
      </c>
      <c r="N191" s="25">
        <v>4</v>
      </c>
      <c r="O191" s="25">
        <v>39</v>
      </c>
      <c r="P191" s="25">
        <v>3</v>
      </c>
      <c r="Q191" s="25">
        <v>1897</v>
      </c>
      <c r="R191" s="25">
        <v>65</v>
      </c>
    </row>
    <row r="192" spans="2:18" s="26" customFormat="1" ht="8.25" customHeight="1" x14ac:dyDescent="0.3">
      <c r="B192" s="24">
        <v>356</v>
      </c>
      <c r="C192" s="24" t="str">
        <f>VLOOKUP(B192,[1]Tabelle1!$A$1:$C$68,2,FALSE)</f>
        <v>Osterholz</v>
      </c>
      <c r="D192" s="24">
        <f>'[2]2021_4-1-1_Rohdaten'!G188</f>
        <v>2014</v>
      </c>
      <c r="E192" s="25">
        <v>99</v>
      </c>
      <c r="F192" s="25">
        <v>10</v>
      </c>
      <c r="G192" s="25">
        <v>332</v>
      </c>
      <c r="H192" s="25">
        <v>6</v>
      </c>
      <c r="I192" s="25">
        <v>81</v>
      </c>
      <c r="J192" s="25">
        <v>12</v>
      </c>
      <c r="K192" s="25">
        <v>494</v>
      </c>
      <c r="L192" s="25">
        <v>5</v>
      </c>
      <c r="M192" s="25">
        <v>111</v>
      </c>
      <c r="N192" s="25">
        <v>2</v>
      </c>
      <c r="O192" s="25">
        <v>23</v>
      </c>
      <c r="P192" s="25">
        <v>4</v>
      </c>
      <c r="Q192" s="25">
        <v>1140</v>
      </c>
      <c r="R192" s="25">
        <v>39</v>
      </c>
    </row>
    <row r="193" spans="2:18" s="26" customFormat="1" ht="8.25" customHeight="1" x14ac:dyDescent="0.3">
      <c r="B193" s="24">
        <v>357</v>
      </c>
      <c r="C193" s="24" t="str">
        <f>VLOOKUP(B193,[1]Tabelle1!$A$1:$C$68,2,FALSE)</f>
        <v>Rotenburg (Wümme)</v>
      </c>
      <c r="D193" s="24">
        <f>'[2]2021_4-1-1_Rohdaten'!G189</f>
        <v>2014</v>
      </c>
      <c r="E193" s="25">
        <v>155</v>
      </c>
      <c r="F193" s="25">
        <v>11</v>
      </c>
      <c r="G193" s="25">
        <v>441</v>
      </c>
      <c r="H193" s="25">
        <v>14</v>
      </c>
      <c r="I193" s="25">
        <v>553</v>
      </c>
      <c r="J193" s="25">
        <v>23</v>
      </c>
      <c r="K193" s="25">
        <v>704</v>
      </c>
      <c r="L193" s="25">
        <v>11</v>
      </c>
      <c r="M193" s="25">
        <v>0</v>
      </c>
      <c r="N193" s="25">
        <v>0</v>
      </c>
      <c r="O193" s="25">
        <v>64</v>
      </c>
      <c r="P193" s="25">
        <v>5</v>
      </c>
      <c r="Q193" s="25">
        <v>1917</v>
      </c>
      <c r="R193" s="25">
        <v>64</v>
      </c>
    </row>
    <row r="194" spans="2:18" s="26" customFormat="1" ht="8.25" customHeight="1" x14ac:dyDescent="0.3">
      <c r="B194" s="24">
        <v>358</v>
      </c>
      <c r="C194" s="24" t="str">
        <f>VLOOKUP(B194,[1]Tabelle1!$A$1:$C$68,2,FALSE)</f>
        <v>Heidekreis</v>
      </c>
      <c r="D194" s="24">
        <f>'[2]2021_4-1-1_Rohdaten'!G190</f>
        <v>2014</v>
      </c>
      <c r="E194" s="25">
        <v>246</v>
      </c>
      <c r="F194" s="25">
        <v>23</v>
      </c>
      <c r="G194" s="25">
        <v>432</v>
      </c>
      <c r="H194" s="25">
        <v>9</v>
      </c>
      <c r="I194" s="25">
        <v>236</v>
      </c>
      <c r="J194" s="25">
        <v>9</v>
      </c>
      <c r="K194" s="25">
        <v>493</v>
      </c>
      <c r="L194" s="25">
        <v>16</v>
      </c>
      <c r="M194" s="25">
        <v>51</v>
      </c>
      <c r="N194" s="25">
        <v>0</v>
      </c>
      <c r="O194" s="25">
        <v>65</v>
      </c>
      <c r="P194" s="25">
        <v>2</v>
      </c>
      <c r="Q194" s="25">
        <v>1523</v>
      </c>
      <c r="R194" s="25">
        <v>59</v>
      </c>
    </row>
    <row r="195" spans="2:18" s="26" customFormat="1" ht="8.25" customHeight="1" x14ac:dyDescent="0.3">
      <c r="B195" s="24">
        <v>359</v>
      </c>
      <c r="C195" s="24" t="str">
        <f>VLOOKUP(B195,[1]Tabelle1!$A$1:$C$68,2,FALSE)</f>
        <v>Stade</v>
      </c>
      <c r="D195" s="24">
        <f>'[2]2021_4-1-1_Rohdaten'!G191</f>
        <v>2014</v>
      </c>
      <c r="E195" s="25">
        <v>186</v>
      </c>
      <c r="F195" s="25">
        <v>37</v>
      </c>
      <c r="G195" s="25">
        <v>407</v>
      </c>
      <c r="H195" s="25">
        <v>22</v>
      </c>
      <c r="I195" s="25">
        <v>572</v>
      </c>
      <c r="J195" s="25">
        <v>14</v>
      </c>
      <c r="K195" s="25">
        <v>691</v>
      </c>
      <c r="L195" s="25">
        <v>19</v>
      </c>
      <c r="M195" s="25">
        <v>320</v>
      </c>
      <c r="N195" s="25">
        <v>19</v>
      </c>
      <c r="O195" s="25">
        <v>48</v>
      </c>
      <c r="P195" s="25">
        <v>8</v>
      </c>
      <c r="Q195" s="25">
        <v>2224</v>
      </c>
      <c r="R195" s="25">
        <v>119</v>
      </c>
    </row>
    <row r="196" spans="2:18" s="26" customFormat="1" ht="8.25" customHeight="1" x14ac:dyDescent="0.3">
      <c r="B196" s="24">
        <v>360</v>
      </c>
      <c r="C196" s="24" t="str">
        <f>VLOOKUP(B196,[1]Tabelle1!$A$1:$C$68,2,FALSE)</f>
        <v>Uelzen</v>
      </c>
      <c r="D196" s="24">
        <f>'[2]2021_4-1-1_Rohdaten'!G192</f>
        <v>2014</v>
      </c>
      <c r="E196" s="25">
        <v>98</v>
      </c>
      <c r="F196" s="25">
        <v>8</v>
      </c>
      <c r="G196" s="25">
        <v>205</v>
      </c>
      <c r="H196" s="25">
        <v>7</v>
      </c>
      <c r="I196" s="25">
        <v>220</v>
      </c>
      <c r="J196" s="25">
        <v>5</v>
      </c>
      <c r="K196" s="25">
        <v>326</v>
      </c>
      <c r="L196" s="25">
        <v>1</v>
      </c>
      <c r="M196" s="25">
        <v>0</v>
      </c>
      <c r="N196" s="25">
        <v>0</v>
      </c>
      <c r="O196" s="25">
        <v>35</v>
      </c>
      <c r="P196" s="25">
        <v>0</v>
      </c>
      <c r="Q196" s="25">
        <v>884</v>
      </c>
      <c r="R196" s="25">
        <v>21</v>
      </c>
    </row>
    <row r="197" spans="2:18" s="26" customFormat="1" ht="8.25" customHeight="1" x14ac:dyDescent="0.3">
      <c r="B197" s="24">
        <v>361</v>
      </c>
      <c r="C197" s="24" t="str">
        <f>VLOOKUP(B197,[1]Tabelle1!$A$1:$C$68,2,FALSE)</f>
        <v>Verden</v>
      </c>
      <c r="D197" s="24">
        <f>'[2]2021_4-1-1_Rohdaten'!G193</f>
        <v>2014</v>
      </c>
      <c r="E197" s="25">
        <v>110</v>
      </c>
      <c r="F197" s="25">
        <v>27</v>
      </c>
      <c r="G197" s="25">
        <v>337</v>
      </c>
      <c r="H197" s="25">
        <v>15</v>
      </c>
      <c r="I197" s="25">
        <v>306</v>
      </c>
      <c r="J197" s="25">
        <v>12</v>
      </c>
      <c r="K197" s="25">
        <v>652</v>
      </c>
      <c r="L197" s="25">
        <v>5</v>
      </c>
      <c r="M197" s="25">
        <v>43</v>
      </c>
      <c r="N197" s="25">
        <v>2</v>
      </c>
      <c r="O197" s="25">
        <v>54</v>
      </c>
      <c r="P197" s="25">
        <v>7</v>
      </c>
      <c r="Q197" s="25">
        <v>1502</v>
      </c>
      <c r="R197" s="25">
        <v>68</v>
      </c>
    </row>
    <row r="198" spans="2:18" s="29" customFormat="1" ht="16.5" customHeight="1" x14ac:dyDescent="0.3">
      <c r="B198" s="27">
        <v>3</v>
      </c>
      <c r="C198" s="27" t="str">
        <f>VLOOKUP(B198,[1]Tabelle1!$A$1:$C$68,2,FALSE)</f>
        <v>Statistische Region Lüneburg</v>
      </c>
      <c r="D198" s="27">
        <f>'[2]2021_4-1-1_Rohdaten'!G194</f>
        <v>2014</v>
      </c>
      <c r="E198" s="28">
        <v>1893</v>
      </c>
      <c r="F198" s="28">
        <v>233</v>
      </c>
      <c r="G198" s="28">
        <v>4787</v>
      </c>
      <c r="H198" s="28">
        <v>163</v>
      </c>
      <c r="I198" s="28">
        <v>2990</v>
      </c>
      <c r="J198" s="28">
        <v>120</v>
      </c>
      <c r="K198" s="28">
        <v>6681</v>
      </c>
      <c r="L198" s="28">
        <v>117</v>
      </c>
      <c r="M198" s="28">
        <v>1084</v>
      </c>
      <c r="N198" s="28">
        <v>34</v>
      </c>
      <c r="O198" s="28">
        <v>520</v>
      </c>
      <c r="P198" s="28">
        <v>57</v>
      </c>
      <c r="Q198" s="28">
        <v>17955</v>
      </c>
      <c r="R198" s="28">
        <v>724</v>
      </c>
    </row>
    <row r="199" spans="2:18" s="26" customFormat="1" ht="8.25" customHeight="1" x14ac:dyDescent="0.3">
      <c r="B199" s="24">
        <v>401</v>
      </c>
      <c r="C199" s="24" t="str">
        <f>VLOOKUP(B199,[1]Tabelle1!$A$1:$C$68,2,FALSE)</f>
        <v>Delmenhorst, Stadt</v>
      </c>
      <c r="D199" s="24">
        <f>'[2]2021_4-1-1_Rohdaten'!G195</f>
        <v>2014</v>
      </c>
      <c r="E199" s="25">
        <v>155</v>
      </c>
      <c r="F199" s="25">
        <v>32</v>
      </c>
      <c r="G199" s="25">
        <v>245</v>
      </c>
      <c r="H199" s="25">
        <v>22</v>
      </c>
      <c r="I199" s="25">
        <v>0</v>
      </c>
      <c r="J199" s="25">
        <v>0</v>
      </c>
      <c r="K199" s="25">
        <v>220</v>
      </c>
      <c r="L199" s="25">
        <v>10</v>
      </c>
      <c r="M199" s="25">
        <v>112</v>
      </c>
      <c r="N199" s="25">
        <v>4</v>
      </c>
      <c r="O199" s="25">
        <v>25</v>
      </c>
      <c r="P199" s="25">
        <v>8</v>
      </c>
      <c r="Q199" s="25">
        <v>757</v>
      </c>
      <c r="R199" s="25">
        <v>76</v>
      </c>
    </row>
    <row r="200" spans="2:18" s="26" customFormat="1" ht="8.25" customHeight="1" x14ac:dyDescent="0.3">
      <c r="B200" s="24">
        <v>402</v>
      </c>
      <c r="C200" s="24" t="str">
        <f>VLOOKUP(B200,[1]Tabelle1!$A$1:$C$68,2,FALSE)</f>
        <v>Emden, Stadt</v>
      </c>
      <c r="D200" s="24">
        <f>'[2]2021_4-1-1_Rohdaten'!G196</f>
        <v>2014</v>
      </c>
      <c r="E200" s="25">
        <v>53</v>
      </c>
      <c r="F200" s="25">
        <v>9</v>
      </c>
      <c r="G200" s="25">
        <v>119</v>
      </c>
      <c r="H200" s="25">
        <v>6</v>
      </c>
      <c r="I200" s="25">
        <v>0</v>
      </c>
      <c r="J200" s="25">
        <v>0</v>
      </c>
      <c r="K200" s="25">
        <v>228</v>
      </c>
      <c r="L200" s="25">
        <v>3</v>
      </c>
      <c r="M200" s="25">
        <v>137</v>
      </c>
      <c r="N200" s="25">
        <v>6</v>
      </c>
      <c r="O200" s="25">
        <v>12</v>
      </c>
      <c r="P200" s="25">
        <v>0</v>
      </c>
      <c r="Q200" s="25">
        <v>549</v>
      </c>
      <c r="R200" s="25">
        <v>24</v>
      </c>
    </row>
    <row r="201" spans="2:18" s="26" customFormat="1" ht="8.25" customHeight="1" x14ac:dyDescent="0.3">
      <c r="B201" s="24">
        <v>403</v>
      </c>
      <c r="C201" s="24" t="str">
        <f>VLOOKUP(B201,[1]Tabelle1!$A$1:$C$68,2,FALSE)</f>
        <v>Oldenburg (Oldb), Stadt</v>
      </c>
      <c r="D201" s="24">
        <f>'[2]2021_4-1-1_Rohdaten'!G197</f>
        <v>2014</v>
      </c>
      <c r="E201" s="25">
        <v>0</v>
      </c>
      <c r="F201" s="25">
        <v>0</v>
      </c>
      <c r="G201" s="25">
        <v>0</v>
      </c>
      <c r="H201" s="25">
        <v>0</v>
      </c>
      <c r="I201" s="25">
        <v>459</v>
      </c>
      <c r="J201" s="25">
        <v>46</v>
      </c>
      <c r="K201" s="25">
        <v>802</v>
      </c>
      <c r="L201" s="25">
        <v>14</v>
      </c>
      <c r="M201" s="25">
        <v>399</v>
      </c>
      <c r="N201" s="25">
        <v>13</v>
      </c>
      <c r="O201" s="25">
        <v>113</v>
      </c>
      <c r="P201" s="25">
        <v>8</v>
      </c>
      <c r="Q201" s="25">
        <v>1773</v>
      </c>
      <c r="R201" s="25">
        <v>81</v>
      </c>
    </row>
    <row r="202" spans="2:18" s="26" customFormat="1" ht="8.25" customHeight="1" x14ac:dyDescent="0.3">
      <c r="B202" s="24">
        <v>404</v>
      </c>
      <c r="C202" s="24" t="str">
        <f>VLOOKUP(B202,[1]Tabelle1!$A$1:$C$68,2,FALSE)</f>
        <v>Osnabrück, Stadt</v>
      </c>
      <c r="D202" s="24">
        <f>'[2]2021_4-1-1_Rohdaten'!G198</f>
        <v>2014</v>
      </c>
      <c r="E202" s="25">
        <v>119</v>
      </c>
      <c r="F202" s="25">
        <v>41</v>
      </c>
      <c r="G202" s="25">
        <v>262</v>
      </c>
      <c r="H202" s="25">
        <v>50</v>
      </c>
      <c r="I202" s="25">
        <v>300</v>
      </c>
      <c r="J202" s="25">
        <v>4</v>
      </c>
      <c r="K202" s="25">
        <v>868</v>
      </c>
      <c r="L202" s="25">
        <v>34</v>
      </c>
      <c r="M202" s="25">
        <v>133</v>
      </c>
      <c r="N202" s="25">
        <v>9</v>
      </c>
      <c r="O202" s="25">
        <v>113</v>
      </c>
      <c r="P202" s="25">
        <v>12</v>
      </c>
      <c r="Q202" s="25">
        <v>1795</v>
      </c>
      <c r="R202" s="25">
        <v>150</v>
      </c>
    </row>
    <row r="203" spans="2:18" s="26" customFormat="1" ht="8.25" customHeight="1" x14ac:dyDescent="0.3">
      <c r="B203" s="24">
        <v>405</v>
      </c>
      <c r="C203" s="24" t="str">
        <f>VLOOKUP(B203,[1]Tabelle1!$A$1:$C$68,2,FALSE)</f>
        <v>Wilhelmshaven, Stadt</v>
      </c>
      <c r="D203" s="24">
        <f>'[2]2021_4-1-1_Rohdaten'!G199</f>
        <v>2014</v>
      </c>
      <c r="E203" s="25">
        <v>67</v>
      </c>
      <c r="F203" s="25">
        <v>20</v>
      </c>
      <c r="G203" s="25">
        <v>122</v>
      </c>
      <c r="H203" s="25">
        <v>31</v>
      </c>
      <c r="I203" s="25">
        <v>72</v>
      </c>
      <c r="J203" s="25">
        <v>2</v>
      </c>
      <c r="K203" s="25">
        <v>186</v>
      </c>
      <c r="L203" s="25">
        <v>2</v>
      </c>
      <c r="M203" s="25">
        <v>176</v>
      </c>
      <c r="N203" s="25">
        <v>3</v>
      </c>
      <c r="O203" s="25">
        <v>32</v>
      </c>
      <c r="P203" s="25">
        <v>3</v>
      </c>
      <c r="Q203" s="25">
        <v>655</v>
      </c>
      <c r="R203" s="25">
        <v>61</v>
      </c>
    </row>
    <row r="204" spans="2:18" s="26" customFormat="1" ht="8.25" customHeight="1" x14ac:dyDescent="0.3">
      <c r="B204" s="24">
        <v>451</v>
      </c>
      <c r="C204" s="24" t="str">
        <f>VLOOKUP(B204,[1]Tabelle1!$A$1:$C$68,2,FALSE)</f>
        <v>Ammerland</v>
      </c>
      <c r="D204" s="24">
        <f>'[2]2021_4-1-1_Rohdaten'!G200</f>
        <v>2014</v>
      </c>
      <c r="E204" s="25">
        <v>134</v>
      </c>
      <c r="F204" s="25">
        <v>11</v>
      </c>
      <c r="G204" s="25">
        <v>424</v>
      </c>
      <c r="H204" s="25">
        <v>8</v>
      </c>
      <c r="I204" s="25">
        <v>193</v>
      </c>
      <c r="J204" s="25">
        <v>3</v>
      </c>
      <c r="K204" s="25">
        <v>472</v>
      </c>
      <c r="L204" s="25">
        <v>5</v>
      </c>
      <c r="M204" s="25">
        <v>0</v>
      </c>
      <c r="N204" s="25">
        <v>0</v>
      </c>
      <c r="O204" s="25">
        <v>91</v>
      </c>
      <c r="P204" s="25">
        <v>4</v>
      </c>
      <c r="Q204" s="25">
        <v>1314</v>
      </c>
      <c r="R204" s="25">
        <v>31</v>
      </c>
    </row>
    <row r="205" spans="2:18" s="26" customFormat="1" ht="8.25" customHeight="1" x14ac:dyDescent="0.3">
      <c r="B205" s="24">
        <v>452</v>
      </c>
      <c r="C205" s="24" t="str">
        <f>VLOOKUP(B205,[1]Tabelle1!$A$1:$C$68,2,FALSE)</f>
        <v>Aurich</v>
      </c>
      <c r="D205" s="24">
        <f>'[2]2021_4-1-1_Rohdaten'!G201</f>
        <v>2014</v>
      </c>
      <c r="E205" s="25">
        <v>218</v>
      </c>
      <c r="F205" s="25">
        <v>7</v>
      </c>
      <c r="G205" s="25">
        <v>550</v>
      </c>
      <c r="H205" s="25">
        <v>11</v>
      </c>
      <c r="I205" s="25">
        <v>54</v>
      </c>
      <c r="J205" s="25">
        <v>2</v>
      </c>
      <c r="K205" s="25">
        <v>599</v>
      </c>
      <c r="L205" s="25">
        <v>18</v>
      </c>
      <c r="M205" s="25">
        <v>615</v>
      </c>
      <c r="N205" s="25">
        <v>13</v>
      </c>
      <c r="O205" s="25">
        <v>109</v>
      </c>
      <c r="P205" s="25">
        <v>6</v>
      </c>
      <c r="Q205" s="25">
        <v>2145</v>
      </c>
      <c r="R205" s="25">
        <v>57</v>
      </c>
    </row>
    <row r="206" spans="2:18" s="26" customFormat="1" ht="8.25" customHeight="1" x14ac:dyDescent="0.3">
      <c r="B206" s="24">
        <v>453</v>
      </c>
      <c r="C206" s="24" t="str">
        <f>VLOOKUP(B206,[1]Tabelle1!$A$1:$C$68,2,FALSE)</f>
        <v>Cloppenburg</v>
      </c>
      <c r="D206" s="24">
        <f>'[2]2021_4-1-1_Rohdaten'!G202</f>
        <v>2014</v>
      </c>
      <c r="E206" s="25">
        <v>313</v>
      </c>
      <c r="F206" s="25">
        <v>40</v>
      </c>
      <c r="G206" s="25">
        <v>708</v>
      </c>
      <c r="H206" s="25">
        <v>17</v>
      </c>
      <c r="I206" s="25">
        <v>253</v>
      </c>
      <c r="J206" s="25">
        <v>14</v>
      </c>
      <c r="K206" s="25">
        <v>564</v>
      </c>
      <c r="L206" s="25">
        <v>5</v>
      </c>
      <c r="M206" s="25">
        <v>0</v>
      </c>
      <c r="N206" s="25">
        <v>0</v>
      </c>
      <c r="O206" s="25">
        <v>68</v>
      </c>
      <c r="P206" s="25">
        <v>5</v>
      </c>
      <c r="Q206" s="25">
        <v>1906</v>
      </c>
      <c r="R206" s="25">
        <v>81</v>
      </c>
    </row>
    <row r="207" spans="2:18" s="26" customFormat="1" ht="8.25" customHeight="1" x14ac:dyDescent="0.3">
      <c r="B207" s="24">
        <v>454</v>
      </c>
      <c r="C207" s="24" t="str">
        <f>VLOOKUP(B207,[1]Tabelle1!$A$1:$C$68,2,FALSE)</f>
        <v>Emsland</v>
      </c>
      <c r="D207" s="24">
        <f>'[2]2021_4-1-1_Rohdaten'!G203</f>
        <v>2014</v>
      </c>
      <c r="E207" s="25">
        <v>399</v>
      </c>
      <c r="F207" s="25">
        <v>48</v>
      </c>
      <c r="G207" s="25">
        <v>766</v>
      </c>
      <c r="H207" s="25">
        <v>31</v>
      </c>
      <c r="I207" s="25">
        <v>915</v>
      </c>
      <c r="J207" s="25">
        <v>50</v>
      </c>
      <c r="K207" s="25">
        <v>1298</v>
      </c>
      <c r="L207" s="25">
        <v>22</v>
      </c>
      <c r="M207" s="25">
        <v>111</v>
      </c>
      <c r="N207" s="25">
        <v>3</v>
      </c>
      <c r="O207" s="25">
        <v>163</v>
      </c>
      <c r="P207" s="25">
        <v>15</v>
      </c>
      <c r="Q207" s="25">
        <v>3652</v>
      </c>
      <c r="R207" s="25">
        <v>169</v>
      </c>
    </row>
    <row r="208" spans="2:18" s="26" customFormat="1" ht="8.25" customHeight="1" x14ac:dyDescent="0.3">
      <c r="B208" s="24">
        <v>455</v>
      </c>
      <c r="C208" s="24" t="str">
        <f>VLOOKUP(B208,[1]Tabelle1!$A$1:$C$68,2,FALSE)</f>
        <v>Friesland</v>
      </c>
      <c r="D208" s="24">
        <f>'[2]2021_4-1-1_Rohdaten'!G204</f>
        <v>2014</v>
      </c>
      <c r="E208" s="25">
        <v>83</v>
      </c>
      <c r="F208" s="25">
        <v>4</v>
      </c>
      <c r="G208" s="25">
        <v>220</v>
      </c>
      <c r="H208" s="25">
        <v>5</v>
      </c>
      <c r="I208" s="25">
        <v>127</v>
      </c>
      <c r="J208" s="25">
        <v>3</v>
      </c>
      <c r="K208" s="25">
        <v>260</v>
      </c>
      <c r="L208" s="25">
        <v>3</v>
      </c>
      <c r="M208" s="25">
        <v>172</v>
      </c>
      <c r="N208" s="25">
        <v>1</v>
      </c>
      <c r="O208" s="25">
        <v>53</v>
      </c>
      <c r="P208" s="25">
        <v>3</v>
      </c>
      <c r="Q208" s="25">
        <v>915</v>
      </c>
      <c r="R208" s="25">
        <v>19</v>
      </c>
    </row>
    <row r="209" spans="2:18" s="26" customFormat="1" ht="8.25" customHeight="1" x14ac:dyDescent="0.3">
      <c r="B209" s="24">
        <v>456</v>
      </c>
      <c r="C209" s="24" t="str">
        <f>VLOOKUP(B209,[1]Tabelle1!$A$1:$C$68,2,FALSE)</f>
        <v>Grafschaft Bentheim</v>
      </c>
      <c r="D209" s="24">
        <f>'[2]2021_4-1-1_Rohdaten'!G205</f>
        <v>2014</v>
      </c>
      <c r="E209" s="25">
        <v>256</v>
      </c>
      <c r="F209" s="25">
        <v>49</v>
      </c>
      <c r="G209" s="25">
        <v>594</v>
      </c>
      <c r="H209" s="25">
        <v>57</v>
      </c>
      <c r="I209" s="25">
        <v>0</v>
      </c>
      <c r="J209" s="25">
        <v>0</v>
      </c>
      <c r="K209" s="25">
        <v>490</v>
      </c>
      <c r="L209" s="25">
        <v>27</v>
      </c>
      <c r="M209" s="25">
        <v>0</v>
      </c>
      <c r="N209" s="25">
        <v>0</v>
      </c>
      <c r="O209" s="25">
        <v>50</v>
      </c>
      <c r="P209" s="25">
        <v>7</v>
      </c>
      <c r="Q209" s="25">
        <v>1390</v>
      </c>
      <c r="R209" s="25">
        <v>140</v>
      </c>
    </row>
    <row r="210" spans="2:18" s="26" customFormat="1" ht="8.25" customHeight="1" x14ac:dyDescent="0.3">
      <c r="B210" s="24">
        <v>457</v>
      </c>
      <c r="C210" s="24" t="str">
        <f>VLOOKUP(B210,[1]Tabelle1!$A$1:$C$68,2,FALSE)</f>
        <v>Leer</v>
      </c>
      <c r="D210" s="24">
        <f>'[2]2021_4-1-1_Rohdaten'!G206</f>
        <v>2014</v>
      </c>
      <c r="E210" s="25">
        <v>286</v>
      </c>
      <c r="F210" s="25">
        <v>18</v>
      </c>
      <c r="G210" s="25">
        <v>477</v>
      </c>
      <c r="H210" s="25">
        <v>16</v>
      </c>
      <c r="I210" s="25">
        <v>174</v>
      </c>
      <c r="J210" s="25">
        <v>20</v>
      </c>
      <c r="K210" s="25">
        <v>384</v>
      </c>
      <c r="L210" s="25">
        <v>8</v>
      </c>
      <c r="M210" s="25">
        <v>311</v>
      </c>
      <c r="N210" s="25">
        <v>6</v>
      </c>
      <c r="O210" s="25">
        <v>82</v>
      </c>
      <c r="P210" s="25">
        <v>5</v>
      </c>
      <c r="Q210" s="25">
        <v>1714</v>
      </c>
      <c r="R210" s="25">
        <v>73</v>
      </c>
    </row>
    <row r="211" spans="2:18" s="26" customFormat="1" ht="8.25" customHeight="1" x14ac:dyDescent="0.3">
      <c r="B211" s="24">
        <v>458</v>
      </c>
      <c r="C211" s="24" t="str">
        <f>VLOOKUP(B211,[1]Tabelle1!$A$1:$C$68,2,FALSE)</f>
        <v>Oldenburg</v>
      </c>
      <c r="D211" s="24">
        <f>'[2]2021_4-1-1_Rohdaten'!G207</f>
        <v>2014</v>
      </c>
      <c r="E211" s="25">
        <v>51</v>
      </c>
      <c r="F211" s="25">
        <v>15</v>
      </c>
      <c r="G211" s="25">
        <v>193</v>
      </c>
      <c r="H211" s="25">
        <v>8</v>
      </c>
      <c r="I211" s="25">
        <v>417</v>
      </c>
      <c r="J211" s="25">
        <v>16</v>
      </c>
      <c r="K211" s="25">
        <v>326</v>
      </c>
      <c r="L211" s="25">
        <v>12</v>
      </c>
      <c r="M211" s="25">
        <v>154</v>
      </c>
      <c r="N211" s="25">
        <v>1</v>
      </c>
      <c r="O211" s="25">
        <v>82</v>
      </c>
      <c r="P211" s="25">
        <v>2</v>
      </c>
      <c r="Q211" s="25">
        <v>1223</v>
      </c>
      <c r="R211" s="25">
        <v>54</v>
      </c>
    </row>
    <row r="212" spans="2:18" s="26" customFormat="1" ht="8.25" customHeight="1" x14ac:dyDescent="0.3">
      <c r="B212" s="24">
        <v>459</v>
      </c>
      <c r="C212" s="24" t="str">
        <f>VLOOKUP(B212,[1]Tabelle1!$A$1:$C$68,2,FALSE)</f>
        <v>Osnabrück</v>
      </c>
      <c r="D212" s="24">
        <f>'[2]2021_4-1-1_Rohdaten'!G208</f>
        <v>2014</v>
      </c>
      <c r="E212" s="25">
        <v>302</v>
      </c>
      <c r="F212" s="25">
        <v>43</v>
      </c>
      <c r="G212" s="25">
        <v>814</v>
      </c>
      <c r="H212" s="25">
        <v>45</v>
      </c>
      <c r="I212" s="25">
        <v>631</v>
      </c>
      <c r="J212" s="25">
        <v>33</v>
      </c>
      <c r="K212" s="25">
        <v>911</v>
      </c>
      <c r="L212" s="25">
        <v>20</v>
      </c>
      <c r="M212" s="25">
        <v>366</v>
      </c>
      <c r="N212" s="25">
        <v>8</v>
      </c>
      <c r="O212" s="25">
        <v>103</v>
      </c>
      <c r="P212" s="25">
        <v>17</v>
      </c>
      <c r="Q212" s="25">
        <v>3127</v>
      </c>
      <c r="R212" s="25">
        <v>166</v>
      </c>
    </row>
    <row r="213" spans="2:18" s="26" customFormat="1" ht="8.25" customHeight="1" x14ac:dyDescent="0.3">
      <c r="B213" s="24">
        <v>460</v>
      </c>
      <c r="C213" s="24" t="str">
        <f>VLOOKUP(B213,[1]Tabelle1!$A$1:$C$68,2,FALSE)</f>
        <v>Vechta</v>
      </c>
      <c r="D213" s="24">
        <f>'[2]2021_4-1-1_Rohdaten'!G209</f>
        <v>2014</v>
      </c>
      <c r="E213" s="25">
        <v>205</v>
      </c>
      <c r="F213" s="25">
        <v>55</v>
      </c>
      <c r="G213" s="25">
        <v>537</v>
      </c>
      <c r="H213" s="25">
        <v>24</v>
      </c>
      <c r="I213" s="25">
        <v>206</v>
      </c>
      <c r="J213" s="25">
        <v>13</v>
      </c>
      <c r="K213" s="25">
        <v>634</v>
      </c>
      <c r="L213" s="25">
        <v>14</v>
      </c>
      <c r="M213" s="25">
        <v>0</v>
      </c>
      <c r="N213" s="25">
        <v>0</v>
      </c>
      <c r="O213" s="25">
        <v>71</v>
      </c>
      <c r="P213" s="25">
        <v>10</v>
      </c>
      <c r="Q213" s="25">
        <v>1653</v>
      </c>
      <c r="R213" s="25">
        <v>116</v>
      </c>
    </row>
    <row r="214" spans="2:18" s="26" customFormat="1" ht="8.25" customHeight="1" x14ac:dyDescent="0.3">
      <c r="B214" s="24">
        <v>461</v>
      </c>
      <c r="C214" s="24" t="str">
        <f>VLOOKUP(B214,[1]Tabelle1!$A$1:$C$68,2,FALSE)</f>
        <v>Wesermarsch</v>
      </c>
      <c r="D214" s="24">
        <f>'[2]2021_4-1-1_Rohdaten'!G210</f>
        <v>2014</v>
      </c>
      <c r="E214" s="25">
        <v>110</v>
      </c>
      <c r="F214" s="25">
        <v>11</v>
      </c>
      <c r="G214" s="25">
        <v>218</v>
      </c>
      <c r="H214" s="25">
        <v>10</v>
      </c>
      <c r="I214" s="25">
        <v>237</v>
      </c>
      <c r="J214" s="25">
        <v>10</v>
      </c>
      <c r="K214" s="25">
        <v>439</v>
      </c>
      <c r="L214" s="25">
        <v>15</v>
      </c>
      <c r="M214" s="25">
        <v>0</v>
      </c>
      <c r="N214" s="25">
        <v>0</v>
      </c>
      <c r="O214" s="25">
        <v>30</v>
      </c>
      <c r="P214" s="25">
        <v>4</v>
      </c>
      <c r="Q214" s="25">
        <v>1034</v>
      </c>
      <c r="R214" s="25">
        <v>50</v>
      </c>
    </row>
    <row r="215" spans="2:18" s="26" customFormat="1" ht="8.25" customHeight="1" x14ac:dyDescent="0.3">
      <c r="B215" s="24">
        <v>462</v>
      </c>
      <c r="C215" s="24" t="str">
        <f>VLOOKUP(B215,[1]Tabelle1!$A$1:$C$68,2,FALSE)</f>
        <v>Wittmund</v>
      </c>
      <c r="D215" s="24">
        <f>'[2]2021_4-1-1_Rohdaten'!G211</f>
        <v>2014</v>
      </c>
      <c r="E215" s="25">
        <v>104</v>
      </c>
      <c r="F215" s="25">
        <v>8</v>
      </c>
      <c r="G215" s="25">
        <v>221</v>
      </c>
      <c r="H215" s="25">
        <v>10</v>
      </c>
      <c r="I215" s="25">
        <v>56</v>
      </c>
      <c r="J215" s="25">
        <v>2</v>
      </c>
      <c r="K215" s="25">
        <v>178</v>
      </c>
      <c r="L215" s="25">
        <v>5</v>
      </c>
      <c r="M215" s="25">
        <v>0</v>
      </c>
      <c r="N215" s="25">
        <v>0</v>
      </c>
      <c r="O215" s="25">
        <v>26</v>
      </c>
      <c r="P215" s="25">
        <v>0</v>
      </c>
      <c r="Q215" s="25">
        <v>585</v>
      </c>
      <c r="R215" s="25">
        <v>25</v>
      </c>
    </row>
    <row r="216" spans="2:18" s="29" customFormat="1" ht="16.5" customHeight="1" x14ac:dyDescent="0.3">
      <c r="B216" s="27">
        <v>4</v>
      </c>
      <c r="C216" s="27" t="str">
        <f>VLOOKUP(B216,[1]Tabelle1!$A$1:$C$68,2,FALSE)</f>
        <v>Statistische Region Weser-Ems</v>
      </c>
      <c r="D216" s="27">
        <f>'[2]2021_4-1-1_Rohdaten'!G212</f>
        <v>2014</v>
      </c>
      <c r="E216" s="28">
        <v>2855</v>
      </c>
      <c r="F216" s="28">
        <v>411</v>
      </c>
      <c r="G216" s="28">
        <v>6470</v>
      </c>
      <c r="H216" s="28">
        <v>351</v>
      </c>
      <c r="I216" s="28">
        <v>4094</v>
      </c>
      <c r="J216" s="28">
        <v>218</v>
      </c>
      <c r="K216" s="28">
        <v>8859</v>
      </c>
      <c r="L216" s="28">
        <v>217</v>
      </c>
      <c r="M216" s="28">
        <v>2686</v>
      </c>
      <c r="N216" s="28">
        <v>67</v>
      </c>
      <c r="O216" s="28">
        <v>1223</v>
      </c>
      <c r="P216" s="28">
        <v>109</v>
      </c>
      <c r="Q216" s="28">
        <v>26187</v>
      </c>
      <c r="R216" s="28">
        <v>1373</v>
      </c>
    </row>
    <row r="217" spans="2:18" s="29" customFormat="1" ht="16.5" customHeight="1" x14ac:dyDescent="0.3">
      <c r="B217" s="27">
        <v>0</v>
      </c>
      <c r="C217" s="27" t="str">
        <f>VLOOKUP(B217,[1]Tabelle1!$A$1:$C$68,2,FALSE)</f>
        <v>Niedersachsen</v>
      </c>
      <c r="D217" s="27">
        <f>'[2]2021_4-1-1_Rohdaten'!G213</f>
        <v>2014</v>
      </c>
      <c r="E217" s="28">
        <v>7912</v>
      </c>
      <c r="F217" s="28">
        <v>1192</v>
      </c>
      <c r="G217" s="28">
        <v>19179</v>
      </c>
      <c r="H217" s="28">
        <v>1141</v>
      </c>
      <c r="I217" s="28">
        <v>9602</v>
      </c>
      <c r="J217" s="28">
        <v>500</v>
      </c>
      <c r="K217" s="28">
        <v>29109</v>
      </c>
      <c r="L217" s="28">
        <v>773</v>
      </c>
      <c r="M217" s="28">
        <v>9366</v>
      </c>
      <c r="N217" s="28">
        <v>450</v>
      </c>
      <c r="O217" s="28">
        <v>2927</v>
      </c>
      <c r="P217" s="28">
        <v>318</v>
      </c>
      <c r="Q217" s="28">
        <v>78095</v>
      </c>
      <c r="R217" s="28">
        <v>4374</v>
      </c>
    </row>
    <row r="218" spans="2:18" s="26" customFormat="1" ht="8.25" customHeight="1" x14ac:dyDescent="0.3">
      <c r="B218" s="24">
        <v>101</v>
      </c>
      <c r="C218" s="24" t="str">
        <f>VLOOKUP(B218,[1]Tabelle1!$A$1:$C$68,2,FALSE)</f>
        <v>Braunschweig, Stadt</v>
      </c>
      <c r="D218" s="24">
        <f>'[2]2021_4-1-1_Rohdaten'!G214</f>
        <v>2015</v>
      </c>
      <c r="E218" s="25">
        <v>141</v>
      </c>
      <c r="F218" s="25">
        <v>18</v>
      </c>
      <c r="G218" s="25">
        <v>304</v>
      </c>
      <c r="H218" s="25">
        <v>27</v>
      </c>
      <c r="I218" s="25">
        <v>0</v>
      </c>
      <c r="J218" s="25">
        <v>0</v>
      </c>
      <c r="K218" s="25">
        <v>934</v>
      </c>
      <c r="L218" s="25">
        <v>23</v>
      </c>
      <c r="M218" s="25">
        <v>660</v>
      </c>
      <c r="N218" s="25">
        <v>36</v>
      </c>
      <c r="O218" s="25">
        <v>87</v>
      </c>
      <c r="P218" s="25">
        <v>10</v>
      </c>
      <c r="Q218" s="25">
        <v>2126</v>
      </c>
      <c r="R218" s="25">
        <v>114</v>
      </c>
    </row>
    <row r="219" spans="2:18" s="26" customFormat="1" ht="8.25" customHeight="1" x14ac:dyDescent="0.3">
      <c r="B219" s="24">
        <v>102</v>
      </c>
      <c r="C219" s="24" t="str">
        <f>VLOOKUP(B219,[1]Tabelle1!$A$1:$C$68,2,FALSE)</f>
        <v>Salzgitter, Stadt</v>
      </c>
      <c r="D219" s="24">
        <f>'[2]2021_4-1-1_Rohdaten'!G215</f>
        <v>2015</v>
      </c>
      <c r="E219" s="25">
        <v>134</v>
      </c>
      <c r="F219" s="25">
        <v>56</v>
      </c>
      <c r="G219" s="25">
        <v>277</v>
      </c>
      <c r="H219" s="25">
        <v>59</v>
      </c>
      <c r="I219" s="25">
        <v>0</v>
      </c>
      <c r="J219" s="25">
        <v>0</v>
      </c>
      <c r="K219" s="25">
        <v>226</v>
      </c>
      <c r="L219" s="25">
        <v>31</v>
      </c>
      <c r="M219" s="25">
        <v>143</v>
      </c>
      <c r="N219" s="25">
        <v>3</v>
      </c>
      <c r="O219" s="25">
        <v>20</v>
      </c>
      <c r="P219" s="25">
        <v>10</v>
      </c>
      <c r="Q219" s="25">
        <v>800</v>
      </c>
      <c r="R219" s="25">
        <v>159</v>
      </c>
    </row>
    <row r="220" spans="2:18" s="26" customFormat="1" ht="8.25" customHeight="1" x14ac:dyDescent="0.3">
      <c r="B220" s="24">
        <v>103</v>
      </c>
      <c r="C220" s="24" t="str">
        <f>VLOOKUP(B220,[1]Tabelle1!$A$1:$C$68,2,FALSE)</f>
        <v>Wolfsburg, Stadt</v>
      </c>
      <c r="D220" s="24">
        <f>'[2]2021_4-1-1_Rohdaten'!G216</f>
        <v>2015</v>
      </c>
      <c r="E220" s="25">
        <v>93</v>
      </c>
      <c r="F220" s="25">
        <v>18</v>
      </c>
      <c r="G220" s="25">
        <v>248</v>
      </c>
      <c r="H220" s="25">
        <v>29</v>
      </c>
      <c r="I220" s="25">
        <v>0</v>
      </c>
      <c r="J220" s="25">
        <v>0</v>
      </c>
      <c r="K220" s="25">
        <v>494</v>
      </c>
      <c r="L220" s="25">
        <v>13</v>
      </c>
      <c r="M220" s="25">
        <v>371</v>
      </c>
      <c r="N220" s="25">
        <v>45</v>
      </c>
      <c r="O220" s="25">
        <v>16</v>
      </c>
      <c r="P220" s="25">
        <v>1</v>
      </c>
      <c r="Q220" s="25">
        <v>1222</v>
      </c>
      <c r="R220" s="25">
        <v>106</v>
      </c>
    </row>
    <row r="221" spans="2:18" s="26" customFormat="1" ht="8.25" customHeight="1" x14ac:dyDescent="0.3">
      <c r="B221" s="24">
        <v>151</v>
      </c>
      <c r="C221" s="24" t="str">
        <f>VLOOKUP(B221,[1]Tabelle1!$A$1:$C$68,2,FALSE)</f>
        <v>Gifhorn</v>
      </c>
      <c r="D221" s="24">
        <f>'[2]2021_4-1-1_Rohdaten'!G217</f>
        <v>2015</v>
      </c>
      <c r="E221" s="25">
        <v>143</v>
      </c>
      <c r="F221" s="25">
        <v>25</v>
      </c>
      <c r="G221" s="25">
        <v>301</v>
      </c>
      <c r="H221" s="25">
        <v>15</v>
      </c>
      <c r="I221" s="25">
        <v>441</v>
      </c>
      <c r="J221" s="25">
        <v>25</v>
      </c>
      <c r="K221" s="25">
        <v>527</v>
      </c>
      <c r="L221" s="25">
        <v>4</v>
      </c>
      <c r="M221" s="25">
        <v>134</v>
      </c>
      <c r="N221" s="25">
        <v>1</v>
      </c>
      <c r="O221" s="25">
        <v>37</v>
      </c>
      <c r="P221" s="25">
        <v>1</v>
      </c>
      <c r="Q221" s="25">
        <v>1583</v>
      </c>
      <c r="R221" s="25">
        <v>71</v>
      </c>
    </row>
    <row r="222" spans="2:18" s="26" customFormat="1" ht="8.25" customHeight="1" x14ac:dyDescent="0.3">
      <c r="B222" s="24">
        <v>153</v>
      </c>
      <c r="C222" s="24" t="str">
        <f>VLOOKUP(B222,[1]Tabelle1!$A$1:$C$68,2,FALSE)</f>
        <v>Goslar</v>
      </c>
      <c r="D222" s="24">
        <f>'[2]2021_4-1-1_Rohdaten'!G218</f>
        <v>2015</v>
      </c>
      <c r="E222" s="25">
        <v>32</v>
      </c>
      <c r="F222" s="25">
        <v>3</v>
      </c>
      <c r="G222" s="25">
        <v>267</v>
      </c>
      <c r="H222" s="25">
        <v>18</v>
      </c>
      <c r="I222" s="25">
        <v>320</v>
      </c>
      <c r="J222" s="25">
        <v>20</v>
      </c>
      <c r="K222" s="25">
        <v>440</v>
      </c>
      <c r="L222" s="25">
        <v>9</v>
      </c>
      <c r="M222" s="25">
        <v>116</v>
      </c>
      <c r="N222" s="25">
        <v>5</v>
      </c>
      <c r="O222" s="25">
        <v>62</v>
      </c>
      <c r="P222" s="25">
        <v>5</v>
      </c>
      <c r="Q222" s="25">
        <v>1237</v>
      </c>
      <c r="R222" s="25">
        <v>60</v>
      </c>
    </row>
    <row r="223" spans="2:18" s="26" customFormat="1" ht="8.25" customHeight="1" x14ac:dyDescent="0.3">
      <c r="B223" s="24">
        <v>154</v>
      </c>
      <c r="C223" s="24" t="str">
        <f>VLOOKUP(B223,[1]Tabelle1!$A$1:$C$68,2,FALSE)</f>
        <v>Helmstedt</v>
      </c>
      <c r="D223" s="24">
        <f>'[2]2021_4-1-1_Rohdaten'!G219</f>
        <v>2015</v>
      </c>
      <c r="E223" s="25">
        <v>69</v>
      </c>
      <c r="F223" s="25">
        <v>7</v>
      </c>
      <c r="G223" s="25">
        <v>140</v>
      </c>
      <c r="H223" s="25">
        <v>4</v>
      </c>
      <c r="I223" s="25">
        <v>76</v>
      </c>
      <c r="J223" s="25">
        <v>5</v>
      </c>
      <c r="K223" s="25">
        <v>232</v>
      </c>
      <c r="L223" s="25">
        <v>2</v>
      </c>
      <c r="M223" s="25">
        <v>109</v>
      </c>
      <c r="N223" s="25">
        <v>2</v>
      </c>
      <c r="O223" s="25">
        <v>33</v>
      </c>
      <c r="P223" s="25">
        <v>1</v>
      </c>
      <c r="Q223" s="25">
        <v>659</v>
      </c>
      <c r="R223" s="25">
        <v>21</v>
      </c>
    </row>
    <row r="224" spans="2:18" s="26" customFormat="1" ht="8.25" customHeight="1" x14ac:dyDescent="0.3">
      <c r="B224" s="24">
        <v>155</v>
      </c>
      <c r="C224" s="24" t="str">
        <f>VLOOKUP(B224,[1]Tabelle1!$A$1:$C$68,2,FALSE)</f>
        <v>Northeim</v>
      </c>
      <c r="D224" s="24">
        <f>'[2]2021_4-1-1_Rohdaten'!G220</f>
        <v>2015</v>
      </c>
      <c r="E224" s="25">
        <v>96</v>
      </c>
      <c r="F224" s="25">
        <v>17</v>
      </c>
      <c r="G224" s="25">
        <v>250</v>
      </c>
      <c r="H224" s="25">
        <v>9</v>
      </c>
      <c r="I224" s="25">
        <v>223</v>
      </c>
      <c r="J224" s="25">
        <v>13</v>
      </c>
      <c r="K224" s="25">
        <v>574</v>
      </c>
      <c r="L224" s="25">
        <v>5</v>
      </c>
      <c r="M224" s="25">
        <v>71</v>
      </c>
      <c r="N224" s="25">
        <v>0</v>
      </c>
      <c r="O224" s="25">
        <v>55</v>
      </c>
      <c r="P224" s="25">
        <v>5</v>
      </c>
      <c r="Q224" s="25">
        <v>1269</v>
      </c>
      <c r="R224" s="25">
        <v>49</v>
      </c>
    </row>
    <row r="225" spans="2:18" s="26" customFormat="1" ht="8.25" customHeight="1" x14ac:dyDescent="0.3">
      <c r="B225" s="24">
        <v>157</v>
      </c>
      <c r="C225" s="24" t="str">
        <f>VLOOKUP(B225,[1]Tabelle1!$A$1:$C$68,2,FALSE)</f>
        <v>Peine</v>
      </c>
      <c r="D225" s="24">
        <f>'[2]2021_4-1-1_Rohdaten'!G221</f>
        <v>2015</v>
      </c>
      <c r="E225" s="25">
        <v>172</v>
      </c>
      <c r="F225" s="25">
        <v>35</v>
      </c>
      <c r="G225" s="25">
        <v>322</v>
      </c>
      <c r="H225" s="25">
        <v>18</v>
      </c>
      <c r="I225" s="25">
        <v>40</v>
      </c>
      <c r="J225" s="25">
        <v>2</v>
      </c>
      <c r="K225" s="25">
        <v>469</v>
      </c>
      <c r="L225" s="25">
        <v>19</v>
      </c>
      <c r="M225" s="25">
        <v>313</v>
      </c>
      <c r="N225" s="25">
        <v>5</v>
      </c>
      <c r="O225" s="25">
        <v>18</v>
      </c>
      <c r="P225" s="25">
        <v>1</v>
      </c>
      <c r="Q225" s="25">
        <v>1334</v>
      </c>
      <c r="R225" s="25">
        <v>80</v>
      </c>
    </row>
    <row r="226" spans="2:18" s="26" customFormat="1" ht="8.25" customHeight="1" x14ac:dyDescent="0.3">
      <c r="B226" s="24">
        <v>158</v>
      </c>
      <c r="C226" s="24" t="str">
        <f>VLOOKUP(B226,[1]Tabelle1!$A$1:$C$68,2,FALSE)</f>
        <v>Wolfenbüttel</v>
      </c>
      <c r="D226" s="24">
        <f>'[2]2021_4-1-1_Rohdaten'!G222</f>
        <v>2015</v>
      </c>
      <c r="E226" s="25">
        <v>125</v>
      </c>
      <c r="F226" s="25">
        <v>12</v>
      </c>
      <c r="G226" s="25">
        <v>254</v>
      </c>
      <c r="H226" s="25">
        <v>8</v>
      </c>
      <c r="I226" s="25">
        <v>0</v>
      </c>
      <c r="J226" s="25">
        <v>0</v>
      </c>
      <c r="K226" s="25">
        <v>323</v>
      </c>
      <c r="L226" s="25">
        <v>6</v>
      </c>
      <c r="M226" s="25">
        <v>281</v>
      </c>
      <c r="N226" s="25">
        <v>13</v>
      </c>
      <c r="O226" s="25">
        <v>22</v>
      </c>
      <c r="P226" s="25">
        <v>1</v>
      </c>
      <c r="Q226" s="25">
        <v>1005</v>
      </c>
      <c r="R226" s="25">
        <v>40</v>
      </c>
    </row>
    <row r="227" spans="2:18" s="26" customFormat="1" ht="8.25" customHeight="1" x14ac:dyDescent="0.3">
      <c r="B227" s="24">
        <v>159</v>
      </c>
      <c r="C227" s="24" t="str">
        <f>VLOOKUP(B227,[1]Tabelle1!$A$1:$C$68,2,FALSE)</f>
        <v>Göttingen</v>
      </c>
      <c r="D227" s="24">
        <f>'[2]2021_4-1-1_Rohdaten'!G223</f>
        <v>2015</v>
      </c>
      <c r="E227" s="25">
        <v>210</v>
      </c>
      <c r="F227" s="25">
        <v>32</v>
      </c>
      <c r="G227" s="25">
        <v>493</v>
      </c>
      <c r="H227" s="25">
        <v>22</v>
      </c>
      <c r="I227" s="25">
        <v>321</v>
      </c>
      <c r="J227" s="25">
        <v>12</v>
      </c>
      <c r="K227" s="25">
        <v>1214</v>
      </c>
      <c r="L227" s="25">
        <v>35</v>
      </c>
      <c r="M227" s="25">
        <v>393</v>
      </c>
      <c r="N227" s="25">
        <v>8</v>
      </c>
      <c r="O227" s="25">
        <v>113</v>
      </c>
      <c r="P227" s="25">
        <v>19</v>
      </c>
      <c r="Q227" s="25">
        <v>2744</v>
      </c>
      <c r="R227" s="25">
        <v>128</v>
      </c>
    </row>
    <row r="228" spans="2:18" s="29" customFormat="1" ht="16.5" customHeight="1" x14ac:dyDescent="0.3">
      <c r="B228" s="27">
        <v>1</v>
      </c>
      <c r="C228" s="27" t="str">
        <f>VLOOKUP(B228,[1]Tabelle1!$A$1:$C$68,2,FALSE)</f>
        <v>Statistische Region Braunschweig</v>
      </c>
      <c r="D228" s="27">
        <f>'[2]2021_4-1-1_Rohdaten'!G224</f>
        <v>2015</v>
      </c>
      <c r="E228" s="28">
        <v>1215</v>
      </c>
      <c r="F228" s="28">
        <v>223</v>
      </c>
      <c r="G228" s="28">
        <v>2856</v>
      </c>
      <c r="H228" s="28">
        <v>209</v>
      </c>
      <c r="I228" s="28">
        <v>1421</v>
      </c>
      <c r="J228" s="28">
        <v>77</v>
      </c>
      <c r="K228" s="28">
        <v>5433</v>
      </c>
      <c r="L228" s="28">
        <v>147</v>
      </c>
      <c r="M228" s="28">
        <v>2591</v>
      </c>
      <c r="N228" s="28">
        <v>118</v>
      </c>
      <c r="O228" s="28">
        <v>463</v>
      </c>
      <c r="P228" s="28">
        <v>54</v>
      </c>
      <c r="Q228" s="28">
        <v>13979</v>
      </c>
      <c r="R228" s="28">
        <v>828</v>
      </c>
    </row>
    <row r="229" spans="2:18" s="26" customFormat="1" ht="8.25" customHeight="1" x14ac:dyDescent="0.3">
      <c r="B229" s="24">
        <v>241</v>
      </c>
      <c r="C229" s="24" t="str">
        <f>VLOOKUP(B229,[1]Tabelle1!$A$1:$C$68,2,FALSE)</f>
        <v>Region Hannover</v>
      </c>
      <c r="D229" s="24">
        <f>'[2]2021_4-1-1_Rohdaten'!G225</f>
        <v>2015</v>
      </c>
      <c r="E229" s="25">
        <v>649</v>
      </c>
      <c r="F229" s="25">
        <v>223</v>
      </c>
      <c r="G229" s="25">
        <v>2096</v>
      </c>
      <c r="H229" s="25">
        <v>276</v>
      </c>
      <c r="I229" s="25">
        <v>243</v>
      </c>
      <c r="J229" s="25">
        <v>38</v>
      </c>
      <c r="K229" s="25">
        <v>4208</v>
      </c>
      <c r="L229" s="25">
        <v>200</v>
      </c>
      <c r="M229" s="25">
        <v>2110</v>
      </c>
      <c r="N229" s="25">
        <v>246</v>
      </c>
      <c r="O229" s="25">
        <v>335</v>
      </c>
      <c r="P229" s="25">
        <v>49</v>
      </c>
      <c r="Q229" s="25">
        <v>9641</v>
      </c>
      <c r="R229" s="25">
        <v>1032</v>
      </c>
    </row>
    <row r="230" spans="2:18" s="26" customFormat="1" ht="8.25" customHeight="1" x14ac:dyDescent="0.3">
      <c r="B230" s="24">
        <v>241001</v>
      </c>
      <c r="C230" s="24" t="str">
        <f>VLOOKUP(B230,[1]Tabelle1!$A$1:$C$68,2,FALSE)</f>
        <v>dav. Hannover, Lhst.</v>
      </c>
      <c r="D230" s="24">
        <f>'[2]2021_4-1-1_Rohdaten'!G226</f>
        <v>2015</v>
      </c>
      <c r="E230" s="25">
        <v>212</v>
      </c>
      <c r="F230" s="25">
        <v>74</v>
      </c>
      <c r="G230" s="25">
        <v>593</v>
      </c>
      <c r="H230" s="25">
        <v>134</v>
      </c>
      <c r="I230" s="25">
        <v>0</v>
      </c>
      <c r="J230" s="25">
        <v>0</v>
      </c>
      <c r="K230" s="25">
        <v>1752</v>
      </c>
      <c r="L230" s="25">
        <v>116</v>
      </c>
      <c r="M230" s="25">
        <v>1333</v>
      </c>
      <c r="N230" s="25">
        <v>186</v>
      </c>
      <c r="O230" s="25">
        <v>199</v>
      </c>
      <c r="P230" s="25">
        <v>26</v>
      </c>
      <c r="Q230" s="25">
        <v>4089</v>
      </c>
      <c r="R230" s="25">
        <v>536</v>
      </c>
    </row>
    <row r="231" spans="2:18" s="26" customFormat="1" ht="8.25" customHeight="1" x14ac:dyDescent="0.3">
      <c r="B231" s="24">
        <v>241999</v>
      </c>
      <c r="C231" s="24" t="str">
        <f>VLOOKUP(B231,[1]Tabelle1!$A$1:$C$68,2,FALSE)</f>
        <v>dav. Hannover, Umland</v>
      </c>
      <c r="D231" s="24">
        <f>'[2]2021_4-1-1_Rohdaten'!G227</f>
        <v>2015</v>
      </c>
      <c r="E231" s="25">
        <v>437</v>
      </c>
      <c r="F231" s="25">
        <v>149</v>
      </c>
      <c r="G231" s="25">
        <v>1503</v>
      </c>
      <c r="H231" s="25">
        <v>142</v>
      </c>
      <c r="I231" s="25">
        <v>243</v>
      </c>
      <c r="J231" s="25">
        <v>38</v>
      </c>
      <c r="K231" s="25">
        <v>2456</v>
      </c>
      <c r="L231" s="25">
        <v>84</v>
      </c>
      <c r="M231" s="25">
        <v>777</v>
      </c>
      <c r="N231" s="25">
        <v>60</v>
      </c>
      <c r="O231" s="25">
        <v>136</v>
      </c>
      <c r="P231" s="25">
        <v>23</v>
      </c>
      <c r="Q231" s="25">
        <v>5552</v>
      </c>
      <c r="R231" s="25">
        <v>496</v>
      </c>
    </row>
    <row r="232" spans="2:18" s="26" customFormat="1" ht="8.25" customHeight="1" x14ac:dyDescent="0.3">
      <c r="B232" s="24">
        <v>251</v>
      </c>
      <c r="C232" s="24" t="str">
        <f>VLOOKUP(B232,[1]Tabelle1!$A$1:$C$68,2,FALSE)</f>
        <v>Diepholz</v>
      </c>
      <c r="D232" s="24">
        <f>'[2]2021_4-1-1_Rohdaten'!G228</f>
        <v>2015</v>
      </c>
      <c r="E232" s="25">
        <v>162</v>
      </c>
      <c r="F232" s="25">
        <v>13</v>
      </c>
      <c r="G232" s="25">
        <v>546</v>
      </c>
      <c r="H232" s="25">
        <v>22</v>
      </c>
      <c r="I232" s="25">
        <v>540</v>
      </c>
      <c r="J232" s="25">
        <v>30</v>
      </c>
      <c r="K232" s="25">
        <v>818</v>
      </c>
      <c r="L232" s="25">
        <v>16</v>
      </c>
      <c r="M232" s="25">
        <v>3</v>
      </c>
      <c r="N232" s="25">
        <v>0</v>
      </c>
      <c r="O232" s="25">
        <v>76</v>
      </c>
      <c r="P232" s="25">
        <v>7</v>
      </c>
      <c r="Q232" s="25">
        <v>2145</v>
      </c>
      <c r="R232" s="25">
        <v>88</v>
      </c>
    </row>
    <row r="233" spans="2:18" s="26" customFormat="1" ht="8.25" customHeight="1" x14ac:dyDescent="0.3">
      <c r="B233" s="24">
        <v>252</v>
      </c>
      <c r="C233" s="24" t="str">
        <f>VLOOKUP(B233,[1]Tabelle1!$A$1:$C$68,2,FALSE)</f>
        <v>Hameln-Pyrmont</v>
      </c>
      <c r="D233" s="24">
        <f>'[2]2021_4-1-1_Rohdaten'!G229</f>
        <v>2015</v>
      </c>
      <c r="E233" s="25">
        <v>110</v>
      </c>
      <c r="F233" s="25">
        <v>17</v>
      </c>
      <c r="G233" s="25">
        <v>325</v>
      </c>
      <c r="H233" s="25">
        <v>15</v>
      </c>
      <c r="I233" s="25">
        <v>234</v>
      </c>
      <c r="J233" s="25">
        <v>37</v>
      </c>
      <c r="K233" s="25">
        <v>548</v>
      </c>
      <c r="L233" s="25">
        <v>24</v>
      </c>
      <c r="M233" s="25">
        <v>125</v>
      </c>
      <c r="N233" s="25">
        <v>8</v>
      </c>
      <c r="O233" s="25">
        <v>23</v>
      </c>
      <c r="P233" s="25">
        <v>1</v>
      </c>
      <c r="Q233" s="25">
        <v>1365</v>
      </c>
      <c r="R233" s="25">
        <v>102</v>
      </c>
    </row>
    <row r="234" spans="2:18" s="26" customFormat="1" ht="8.25" customHeight="1" x14ac:dyDescent="0.3">
      <c r="B234" s="24">
        <v>254</v>
      </c>
      <c r="C234" s="24" t="str">
        <f>VLOOKUP(B234,[1]Tabelle1!$A$1:$C$68,2,FALSE)</f>
        <v>Hildesheim</v>
      </c>
      <c r="D234" s="24">
        <f>'[2]2021_4-1-1_Rohdaten'!G230</f>
        <v>2015</v>
      </c>
      <c r="E234" s="25">
        <v>127</v>
      </c>
      <c r="F234" s="25">
        <v>38</v>
      </c>
      <c r="G234" s="25">
        <v>422</v>
      </c>
      <c r="H234" s="25">
        <v>22</v>
      </c>
      <c r="I234" s="25">
        <v>445</v>
      </c>
      <c r="J234" s="25">
        <v>20</v>
      </c>
      <c r="K234" s="25">
        <v>1056</v>
      </c>
      <c r="L234" s="25">
        <v>11</v>
      </c>
      <c r="M234" s="25">
        <v>436</v>
      </c>
      <c r="N234" s="25">
        <v>25</v>
      </c>
      <c r="O234" s="25">
        <v>90</v>
      </c>
      <c r="P234" s="25">
        <v>4</v>
      </c>
      <c r="Q234" s="25">
        <v>2576</v>
      </c>
      <c r="R234" s="25">
        <v>120</v>
      </c>
    </row>
    <row r="235" spans="2:18" s="26" customFormat="1" ht="8.25" customHeight="1" x14ac:dyDescent="0.3">
      <c r="B235" s="24">
        <v>255</v>
      </c>
      <c r="C235" s="24" t="str">
        <f>VLOOKUP(B235,[1]Tabelle1!$A$1:$C$68,2,FALSE)</f>
        <v>Holzminden</v>
      </c>
      <c r="D235" s="24">
        <f>'[2]2021_4-1-1_Rohdaten'!G231</f>
        <v>2015</v>
      </c>
      <c r="E235" s="25">
        <v>46</v>
      </c>
      <c r="F235" s="25">
        <v>2</v>
      </c>
      <c r="G235" s="25">
        <v>86</v>
      </c>
      <c r="H235" s="25">
        <v>4</v>
      </c>
      <c r="I235" s="25">
        <v>200</v>
      </c>
      <c r="J235" s="25">
        <v>4</v>
      </c>
      <c r="K235" s="25">
        <v>127</v>
      </c>
      <c r="L235" s="25">
        <v>14</v>
      </c>
      <c r="M235" s="25">
        <v>0</v>
      </c>
      <c r="N235" s="25">
        <v>0</v>
      </c>
      <c r="O235" s="25">
        <v>13</v>
      </c>
      <c r="P235" s="25">
        <v>0</v>
      </c>
      <c r="Q235" s="25">
        <v>472</v>
      </c>
      <c r="R235" s="25">
        <v>24</v>
      </c>
    </row>
    <row r="236" spans="2:18" s="26" customFormat="1" ht="8.25" customHeight="1" x14ac:dyDescent="0.3">
      <c r="B236" s="24">
        <v>256</v>
      </c>
      <c r="C236" s="24" t="str">
        <f>VLOOKUP(B236,[1]Tabelle1!$A$1:$C$68,2,FALSE)</f>
        <v>Nienburg (Weser)</v>
      </c>
      <c r="D236" s="24">
        <f>'[2]2021_4-1-1_Rohdaten'!G232</f>
        <v>2015</v>
      </c>
      <c r="E236" s="25">
        <v>131</v>
      </c>
      <c r="F236" s="25">
        <v>16</v>
      </c>
      <c r="G236" s="25">
        <v>307</v>
      </c>
      <c r="H236" s="25">
        <v>20</v>
      </c>
      <c r="I236" s="25">
        <v>231</v>
      </c>
      <c r="J236" s="25">
        <v>18</v>
      </c>
      <c r="K236" s="25">
        <v>447</v>
      </c>
      <c r="L236" s="25">
        <v>4</v>
      </c>
      <c r="M236" s="25">
        <v>0</v>
      </c>
      <c r="N236" s="25">
        <v>0</v>
      </c>
      <c r="O236" s="25">
        <v>48</v>
      </c>
      <c r="P236" s="25">
        <v>0</v>
      </c>
      <c r="Q236" s="25">
        <v>1164</v>
      </c>
      <c r="R236" s="25">
        <v>58</v>
      </c>
    </row>
    <row r="237" spans="2:18" s="26" customFormat="1" ht="8.25" customHeight="1" x14ac:dyDescent="0.3">
      <c r="B237" s="24">
        <v>257</v>
      </c>
      <c r="C237" s="24" t="str">
        <f>VLOOKUP(B237,[1]Tabelle1!$A$1:$C$68,2,FALSE)</f>
        <v>Schaumburg</v>
      </c>
      <c r="D237" s="24">
        <f>'[2]2021_4-1-1_Rohdaten'!G233</f>
        <v>2015</v>
      </c>
      <c r="E237" s="25">
        <v>0</v>
      </c>
      <c r="F237" s="25">
        <v>0</v>
      </c>
      <c r="G237" s="25">
        <v>0</v>
      </c>
      <c r="H237" s="25">
        <v>0</v>
      </c>
      <c r="I237" s="25">
        <v>259</v>
      </c>
      <c r="J237" s="25">
        <v>72</v>
      </c>
      <c r="K237" s="25">
        <v>628</v>
      </c>
      <c r="L237" s="25">
        <v>18</v>
      </c>
      <c r="M237" s="25">
        <v>531</v>
      </c>
      <c r="N237" s="25">
        <v>12</v>
      </c>
      <c r="O237" s="25">
        <v>10</v>
      </c>
      <c r="P237" s="25">
        <v>0</v>
      </c>
      <c r="Q237" s="25">
        <v>1428</v>
      </c>
      <c r="R237" s="25">
        <v>102</v>
      </c>
    </row>
    <row r="238" spans="2:18" s="29" customFormat="1" ht="16.5" customHeight="1" x14ac:dyDescent="0.3">
      <c r="B238" s="27">
        <v>2</v>
      </c>
      <c r="C238" s="27" t="str">
        <f>VLOOKUP(B238,[1]Tabelle1!$A$1:$C$68,2,FALSE)</f>
        <v>Statistische Region Hannover</v>
      </c>
      <c r="D238" s="27">
        <f>'[2]2021_4-1-1_Rohdaten'!G234</f>
        <v>2015</v>
      </c>
      <c r="E238" s="28">
        <v>1225</v>
      </c>
      <c r="F238" s="28">
        <v>309</v>
      </c>
      <c r="G238" s="28">
        <v>3782</v>
      </c>
      <c r="H238" s="28">
        <v>359</v>
      </c>
      <c r="I238" s="28">
        <v>2152</v>
      </c>
      <c r="J238" s="28">
        <v>219</v>
      </c>
      <c r="K238" s="28">
        <v>7832</v>
      </c>
      <c r="L238" s="28">
        <v>287</v>
      </c>
      <c r="M238" s="28">
        <v>3205</v>
      </c>
      <c r="N238" s="28">
        <v>291</v>
      </c>
      <c r="O238" s="28">
        <v>595</v>
      </c>
      <c r="P238" s="28">
        <v>61</v>
      </c>
      <c r="Q238" s="28">
        <v>18791</v>
      </c>
      <c r="R238" s="28">
        <v>1526</v>
      </c>
    </row>
    <row r="239" spans="2:18" s="26" customFormat="1" ht="8.25" customHeight="1" x14ac:dyDescent="0.3">
      <c r="B239" s="24">
        <v>351</v>
      </c>
      <c r="C239" s="24" t="str">
        <f>VLOOKUP(B239,[1]Tabelle1!$A$1:$C$68,2,FALSE)</f>
        <v>Celle</v>
      </c>
      <c r="D239" s="24">
        <f>'[2]2021_4-1-1_Rohdaten'!G235</f>
        <v>2015</v>
      </c>
      <c r="E239" s="25">
        <v>0</v>
      </c>
      <c r="F239" s="25">
        <v>0</v>
      </c>
      <c r="G239" s="25">
        <v>8</v>
      </c>
      <c r="H239" s="25">
        <v>0</v>
      </c>
      <c r="I239" s="25">
        <v>1017</v>
      </c>
      <c r="J239" s="25">
        <v>48</v>
      </c>
      <c r="K239" s="25">
        <v>619</v>
      </c>
      <c r="L239" s="25">
        <v>10</v>
      </c>
      <c r="M239" s="25">
        <v>0</v>
      </c>
      <c r="N239" s="25">
        <v>0</v>
      </c>
      <c r="O239" s="25">
        <v>77</v>
      </c>
      <c r="P239" s="25">
        <v>5</v>
      </c>
      <c r="Q239" s="25">
        <v>1721</v>
      </c>
      <c r="R239" s="25">
        <v>63</v>
      </c>
    </row>
    <row r="240" spans="2:18" s="26" customFormat="1" ht="8.25" customHeight="1" x14ac:dyDescent="0.3">
      <c r="B240" s="24">
        <v>352</v>
      </c>
      <c r="C240" s="24" t="str">
        <f>VLOOKUP(B240,[1]Tabelle1!$A$1:$C$68,2,FALSE)</f>
        <v>Cuxhaven</v>
      </c>
      <c r="D240" s="24">
        <f>'[2]2021_4-1-1_Rohdaten'!G236</f>
        <v>2015</v>
      </c>
      <c r="E240" s="25">
        <v>215</v>
      </c>
      <c r="F240" s="25">
        <v>40</v>
      </c>
      <c r="G240" s="25">
        <v>406</v>
      </c>
      <c r="H240" s="25">
        <v>13</v>
      </c>
      <c r="I240" s="25">
        <v>481</v>
      </c>
      <c r="J240" s="25">
        <v>32</v>
      </c>
      <c r="K240" s="25">
        <v>835</v>
      </c>
      <c r="L240" s="25">
        <v>12</v>
      </c>
      <c r="M240" s="25">
        <v>21</v>
      </c>
      <c r="N240" s="25">
        <v>0</v>
      </c>
      <c r="O240" s="25">
        <v>50</v>
      </c>
      <c r="P240" s="25">
        <v>7</v>
      </c>
      <c r="Q240" s="25">
        <v>2008</v>
      </c>
      <c r="R240" s="25">
        <v>104</v>
      </c>
    </row>
    <row r="241" spans="2:18" s="26" customFormat="1" ht="8.25" customHeight="1" x14ac:dyDescent="0.3">
      <c r="B241" s="24">
        <v>353</v>
      </c>
      <c r="C241" s="24" t="str">
        <f>VLOOKUP(B241,[1]Tabelle1!$A$1:$C$68,2,FALSE)</f>
        <v>Harburg</v>
      </c>
      <c r="D241" s="24">
        <f>'[2]2021_4-1-1_Rohdaten'!G237</f>
        <v>2015</v>
      </c>
      <c r="E241" s="25">
        <v>121</v>
      </c>
      <c r="F241" s="25">
        <v>19</v>
      </c>
      <c r="G241" s="25">
        <v>459</v>
      </c>
      <c r="H241" s="25">
        <v>14</v>
      </c>
      <c r="I241" s="25">
        <v>578</v>
      </c>
      <c r="J241" s="25">
        <v>28</v>
      </c>
      <c r="K241" s="25">
        <v>982</v>
      </c>
      <c r="L241" s="25">
        <v>24</v>
      </c>
      <c r="M241" s="25">
        <v>341</v>
      </c>
      <c r="N241" s="25">
        <v>4</v>
      </c>
      <c r="O241" s="25">
        <v>40</v>
      </c>
      <c r="P241" s="25">
        <v>4</v>
      </c>
      <c r="Q241" s="25">
        <v>2521</v>
      </c>
      <c r="R241" s="25">
        <v>93</v>
      </c>
    </row>
    <row r="242" spans="2:18" s="26" customFormat="1" ht="8.25" customHeight="1" x14ac:dyDescent="0.3">
      <c r="B242" s="24">
        <v>354</v>
      </c>
      <c r="C242" s="24" t="str">
        <f>VLOOKUP(B242,[1]Tabelle1!$A$1:$C$68,2,FALSE)</f>
        <v>Lüchow-Dannenberg</v>
      </c>
      <c r="D242" s="24">
        <f>'[2]2021_4-1-1_Rohdaten'!G238</f>
        <v>2015</v>
      </c>
      <c r="E242" s="25">
        <v>54</v>
      </c>
      <c r="F242" s="25">
        <v>2</v>
      </c>
      <c r="G242" s="25">
        <v>113</v>
      </c>
      <c r="H242" s="25">
        <v>3</v>
      </c>
      <c r="I242" s="25">
        <v>125</v>
      </c>
      <c r="J242" s="25">
        <v>11</v>
      </c>
      <c r="K242" s="25">
        <v>180</v>
      </c>
      <c r="L242" s="25">
        <v>2</v>
      </c>
      <c r="M242" s="25">
        <v>26</v>
      </c>
      <c r="N242" s="25">
        <v>0</v>
      </c>
      <c r="O242" s="25">
        <v>11</v>
      </c>
      <c r="P242" s="25">
        <v>0</v>
      </c>
      <c r="Q242" s="25">
        <v>509</v>
      </c>
      <c r="R242" s="25">
        <v>18</v>
      </c>
    </row>
    <row r="243" spans="2:18" s="26" customFormat="1" ht="8.25" customHeight="1" x14ac:dyDescent="0.3">
      <c r="B243" s="24">
        <v>355</v>
      </c>
      <c r="C243" s="24" t="str">
        <f>VLOOKUP(B243,[1]Tabelle1!$A$1:$C$68,2,FALSE)</f>
        <v>Lüneburg</v>
      </c>
      <c r="D243" s="24">
        <f>'[2]2021_4-1-1_Rohdaten'!G239</f>
        <v>2015</v>
      </c>
      <c r="E243" s="25">
        <v>107</v>
      </c>
      <c r="F243" s="25">
        <v>10</v>
      </c>
      <c r="G243" s="25">
        <v>150</v>
      </c>
      <c r="H243" s="25">
        <v>4</v>
      </c>
      <c r="I243" s="25">
        <v>454</v>
      </c>
      <c r="J243" s="25">
        <v>35</v>
      </c>
      <c r="K243" s="25">
        <v>780</v>
      </c>
      <c r="L243" s="25">
        <v>5</v>
      </c>
      <c r="M243" s="25">
        <v>304</v>
      </c>
      <c r="N243" s="25">
        <v>7</v>
      </c>
      <c r="O243" s="25">
        <v>43</v>
      </c>
      <c r="P243" s="25">
        <v>1</v>
      </c>
      <c r="Q243" s="25">
        <v>1838</v>
      </c>
      <c r="R243" s="25">
        <v>62</v>
      </c>
    </row>
    <row r="244" spans="2:18" s="26" customFormat="1" ht="8.25" customHeight="1" x14ac:dyDescent="0.3">
      <c r="B244" s="24">
        <v>356</v>
      </c>
      <c r="C244" s="24" t="str">
        <f>VLOOKUP(B244,[1]Tabelle1!$A$1:$C$68,2,FALSE)</f>
        <v>Osterholz</v>
      </c>
      <c r="D244" s="24">
        <f>'[2]2021_4-1-1_Rohdaten'!G240</f>
        <v>2015</v>
      </c>
      <c r="E244" s="25">
        <v>61</v>
      </c>
      <c r="F244" s="25">
        <v>18</v>
      </c>
      <c r="G244" s="25">
        <v>223</v>
      </c>
      <c r="H244" s="25">
        <v>6</v>
      </c>
      <c r="I244" s="25">
        <v>83</v>
      </c>
      <c r="J244" s="25">
        <v>15</v>
      </c>
      <c r="K244" s="25">
        <v>439</v>
      </c>
      <c r="L244" s="25">
        <v>4</v>
      </c>
      <c r="M244" s="25">
        <v>279</v>
      </c>
      <c r="N244" s="25">
        <v>9</v>
      </c>
      <c r="O244" s="25">
        <v>12</v>
      </c>
      <c r="P244" s="25">
        <v>0</v>
      </c>
      <c r="Q244" s="25">
        <v>1097</v>
      </c>
      <c r="R244" s="25">
        <v>52</v>
      </c>
    </row>
    <row r="245" spans="2:18" s="26" customFormat="1" ht="8.25" customHeight="1" x14ac:dyDescent="0.3">
      <c r="B245" s="24">
        <v>357</v>
      </c>
      <c r="C245" s="24" t="str">
        <f>VLOOKUP(B245,[1]Tabelle1!$A$1:$C$68,2,FALSE)</f>
        <v>Rotenburg (Wümme)</v>
      </c>
      <c r="D245" s="24">
        <f>'[2]2021_4-1-1_Rohdaten'!G241</f>
        <v>2015</v>
      </c>
      <c r="E245" s="25">
        <v>143</v>
      </c>
      <c r="F245" s="25">
        <v>8</v>
      </c>
      <c r="G245" s="25">
        <v>379</v>
      </c>
      <c r="H245" s="25">
        <v>10</v>
      </c>
      <c r="I245" s="25">
        <v>607</v>
      </c>
      <c r="J245" s="25">
        <v>16</v>
      </c>
      <c r="K245" s="25">
        <v>637</v>
      </c>
      <c r="L245" s="25">
        <v>9</v>
      </c>
      <c r="M245" s="25">
        <v>0</v>
      </c>
      <c r="N245" s="25">
        <v>0</v>
      </c>
      <c r="O245" s="25">
        <v>49</v>
      </c>
      <c r="P245" s="25">
        <v>6</v>
      </c>
      <c r="Q245" s="25">
        <v>1815</v>
      </c>
      <c r="R245" s="25">
        <v>49</v>
      </c>
    </row>
    <row r="246" spans="2:18" s="26" customFormat="1" ht="8.25" customHeight="1" x14ac:dyDescent="0.3">
      <c r="B246" s="24">
        <v>358</v>
      </c>
      <c r="C246" s="24" t="str">
        <f>VLOOKUP(B246,[1]Tabelle1!$A$1:$C$68,2,FALSE)</f>
        <v>Heidekreis</v>
      </c>
      <c r="D246" s="24">
        <f>'[2]2021_4-1-1_Rohdaten'!G242</f>
        <v>2015</v>
      </c>
      <c r="E246" s="25">
        <v>138</v>
      </c>
      <c r="F246" s="25">
        <v>39</v>
      </c>
      <c r="G246" s="25">
        <v>349</v>
      </c>
      <c r="H246" s="25">
        <v>10</v>
      </c>
      <c r="I246" s="25">
        <v>376</v>
      </c>
      <c r="J246" s="25">
        <v>21</v>
      </c>
      <c r="K246" s="25">
        <v>557</v>
      </c>
      <c r="L246" s="25">
        <v>9</v>
      </c>
      <c r="M246" s="25">
        <v>29</v>
      </c>
      <c r="N246" s="25">
        <v>0</v>
      </c>
      <c r="O246" s="25">
        <v>54</v>
      </c>
      <c r="P246" s="25">
        <v>3</v>
      </c>
      <c r="Q246" s="25">
        <v>1503</v>
      </c>
      <c r="R246" s="25">
        <v>82</v>
      </c>
    </row>
    <row r="247" spans="2:18" s="26" customFormat="1" ht="8.25" customHeight="1" x14ac:dyDescent="0.3">
      <c r="B247" s="24">
        <v>359</v>
      </c>
      <c r="C247" s="24" t="str">
        <f>VLOOKUP(B247,[1]Tabelle1!$A$1:$C$68,2,FALSE)</f>
        <v>Stade</v>
      </c>
      <c r="D247" s="24">
        <f>'[2]2021_4-1-1_Rohdaten'!G243</f>
        <v>2015</v>
      </c>
      <c r="E247" s="25">
        <v>138</v>
      </c>
      <c r="F247" s="25">
        <v>30</v>
      </c>
      <c r="G247" s="25">
        <v>309</v>
      </c>
      <c r="H247" s="25">
        <v>19</v>
      </c>
      <c r="I247" s="25">
        <v>517</v>
      </c>
      <c r="J247" s="25">
        <v>21</v>
      </c>
      <c r="K247" s="25">
        <v>679</v>
      </c>
      <c r="L247" s="25">
        <v>12</v>
      </c>
      <c r="M247" s="25">
        <v>299</v>
      </c>
      <c r="N247" s="25">
        <v>21</v>
      </c>
      <c r="O247" s="25">
        <v>26</v>
      </c>
      <c r="P247" s="25">
        <v>4</v>
      </c>
      <c r="Q247" s="25">
        <v>1968</v>
      </c>
      <c r="R247" s="25">
        <v>107</v>
      </c>
    </row>
    <row r="248" spans="2:18" s="26" customFormat="1" ht="8.25" customHeight="1" x14ac:dyDescent="0.3">
      <c r="B248" s="24">
        <v>360</v>
      </c>
      <c r="C248" s="24" t="str">
        <f>VLOOKUP(B248,[1]Tabelle1!$A$1:$C$68,2,FALSE)</f>
        <v>Uelzen</v>
      </c>
      <c r="D248" s="24">
        <f>'[2]2021_4-1-1_Rohdaten'!G244</f>
        <v>2015</v>
      </c>
      <c r="E248" s="25">
        <v>85</v>
      </c>
      <c r="F248" s="25">
        <v>3</v>
      </c>
      <c r="G248" s="25">
        <v>224</v>
      </c>
      <c r="H248" s="25">
        <v>5</v>
      </c>
      <c r="I248" s="25">
        <v>209</v>
      </c>
      <c r="J248" s="25">
        <v>13</v>
      </c>
      <c r="K248" s="25">
        <v>338</v>
      </c>
      <c r="L248" s="25">
        <v>5</v>
      </c>
      <c r="M248" s="25">
        <v>0</v>
      </c>
      <c r="N248" s="25">
        <v>0</v>
      </c>
      <c r="O248" s="25">
        <v>29</v>
      </c>
      <c r="P248" s="25">
        <v>0</v>
      </c>
      <c r="Q248" s="25">
        <v>885</v>
      </c>
      <c r="R248" s="25">
        <v>26</v>
      </c>
    </row>
    <row r="249" spans="2:18" s="26" customFormat="1" ht="8.25" customHeight="1" x14ac:dyDescent="0.3">
      <c r="B249" s="24">
        <v>361</v>
      </c>
      <c r="C249" s="24" t="str">
        <f>VLOOKUP(B249,[1]Tabelle1!$A$1:$C$68,2,FALSE)</f>
        <v>Verden</v>
      </c>
      <c r="D249" s="24">
        <f>'[2]2021_4-1-1_Rohdaten'!G245</f>
        <v>2015</v>
      </c>
      <c r="E249" s="25">
        <v>55</v>
      </c>
      <c r="F249" s="25">
        <v>22</v>
      </c>
      <c r="G249" s="25">
        <v>204</v>
      </c>
      <c r="H249" s="25">
        <v>22</v>
      </c>
      <c r="I249" s="25">
        <v>312</v>
      </c>
      <c r="J249" s="25">
        <v>17</v>
      </c>
      <c r="K249" s="25">
        <v>535</v>
      </c>
      <c r="L249" s="25">
        <v>5</v>
      </c>
      <c r="M249" s="25">
        <v>200</v>
      </c>
      <c r="N249" s="25">
        <v>4</v>
      </c>
      <c r="O249" s="25">
        <v>40</v>
      </c>
      <c r="P249" s="25">
        <v>4</v>
      </c>
      <c r="Q249" s="25">
        <v>1346</v>
      </c>
      <c r="R249" s="25">
        <v>74</v>
      </c>
    </row>
    <row r="250" spans="2:18" s="29" customFormat="1" ht="16.5" customHeight="1" x14ac:dyDescent="0.3">
      <c r="B250" s="27">
        <v>3</v>
      </c>
      <c r="C250" s="27" t="str">
        <f>VLOOKUP(B250,[1]Tabelle1!$A$1:$C$68,2,FALSE)</f>
        <v>Statistische Region Lüneburg</v>
      </c>
      <c r="D250" s="27">
        <f>'[2]2021_4-1-1_Rohdaten'!G246</f>
        <v>2015</v>
      </c>
      <c r="E250" s="28">
        <v>1117</v>
      </c>
      <c r="F250" s="28">
        <v>191</v>
      </c>
      <c r="G250" s="28">
        <v>2824</v>
      </c>
      <c r="H250" s="28">
        <v>106</v>
      </c>
      <c r="I250" s="28">
        <v>4759</v>
      </c>
      <c r="J250" s="28">
        <v>257</v>
      </c>
      <c r="K250" s="28">
        <v>6581</v>
      </c>
      <c r="L250" s="28">
        <v>97</v>
      </c>
      <c r="M250" s="28">
        <v>1499</v>
      </c>
      <c r="N250" s="28">
        <v>45</v>
      </c>
      <c r="O250" s="28">
        <v>431</v>
      </c>
      <c r="P250" s="28">
        <v>34</v>
      </c>
      <c r="Q250" s="28">
        <v>17211</v>
      </c>
      <c r="R250" s="28">
        <v>730</v>
      </c>
    </row>
    <row r="251" spans="2:18" s="26" customFormat="1" ht="8.25" customHeight="1" x14ac:dyDescent="0.3">
      <c r="B251" s="24">
        <v>401</v>
      </c>
      <c r="C251" s="24" t="str">
        <f>VLOOKUP(B251,[1]Tabelle1!$A$1:$C$68,2,FALSE)</f>
        <v>Delmenhorst, Stadt</v>
      </c>
      <c r="D251" s="24">
        <f>'[2]2021_4-1-1_Rohdaten'!G247</f>
        <v>2015</v>
      </c>
      <c r="E251" s="25">
        <v>64</v>
      </c>
      <c r="F251" s="25">
        <v>15</v>
      </c>
      <c r="G251" s="25">
        <v>204</v>
      </c>
      <c r="H251" s="25">
        <v>8</v>
      </c>
      <c r="I251" s="25">
        <v>90</v>
      </c>
      <c r="J251" s="25">
        <v>21</v>
      </c>
      <c r="K251" s="25">
        <v>233</v>
      </c>
      <c r="L251" s="25">
        <v>9</v>
      </c>
      <c r="M251" s="25">
        <v>100</v>
      </c>
      <c r="N251" s="25">
        <v>9</v>
      </c>
      <c r="O251" s="25">
        <v>25</v>
      </c>
      <c r="P251" s="25">
        <v>0</v>
      </c>
      <c r="Q251" s="25">
        <v>716</v>
      </c>
      <c r="R251" s="25">
        <v>62</v>
      </c>
    </row>
    <row r="252" spans="2:18" s="26" customFormat="1" ht="8.25" customHeight="1" x14ac:dyDescent="0.3">
      <c r="B252" s="24">
        <v>402</v>
      </c>
      <c r="C252" s="24" t="str">
        <f>VLOOKUP(B252,[1]Tabelle1!$A$1:$C$68,2,FALSE)</f>
        <v>Emden, Stadt</v>
      </c>
      <c r="D252" s="24">
        <f>'[2]2021_4-1-1_Rohdaten'!G248</f>
        <v>2015</v>
      </c>
      <c r="E252" s="25">
        <v>29</v>
      </c>
      <c r="F252" s="25">
        <v>5</v>
      </c>
      <c r="G252" s="25">
        <v>100</v>
      </c>
      <c r="H252" s="25">
        <v>4</v>
      </c>
      <c r="I252" s="25">
        <v>0</v>
      </c>
      <c r="J252" s="25">
        <v>0</v>
      </c>
      <c r="K252" s="25">
        <v>177</v>
      </c>
      <c r="L252" s="25">
        <v>3</v>
      </c>
      <c r="M252" s="25">
        <v>130</v>
      </c>
      <c r="N252" s="25">
        <v>6</v>
      </c>
      <c r="O252" s="25">
        <v>12</v>
      </c>
      <c r="P252" s="25">
        <v>0</v>
      </c>
      <c r="Q252" s="25">
        <v>448</v>
      </c>
      <c r="R252" s="25">
        <v>18</v>
      </c>
    </row>
    <row r="253" spans="2:18" s="26" customFormat="1" ht="8.25" customHeight="1" x14ac:dyDescent="0.3">
      <c r="B253" s="24">
        <v>403</v>
      </c>
      <c r="C253" s="24" t="str">
        <f>VLOOKUP(B253,[1]Tabelle1!$A$1:$C$68,2,FALSE)</f>
        <v>Oldenburg (Oldb), Stadt</v>
      </c>
      <c r="D253" s="24">
        <f>'[2]2021_4-1-1_Rohdaten'!G249</f>
        <v>2015</v>
      </c>
      <c r="E253" s="25">
        <v>0</v>
      </c>
      <c r="F253" s="25">
        <v>0</v>
      </c>
      <c r="G253" s="25">
        <v>0</v>
      </c>
      <c r="H253" s="25">
        <v>0</v>
      </c>
      <c r="I253" s="25">
        <v>390</v>
      </c>
      <c r="J253" s="25">
        <v>33</v>
      </c>
      <c r="K253" s="25">
        <v>797</v>
      </c>
      <c r="L253" s="25">
        <v>11</v>
      </c>
      <c r="M253" s="25">
        <v>406</v>
      </c>
      <c r="N253" s="25">
        <v>9</v>
      </c>
      <c r="O253" s="25">
        <v>65</v>
      </c>
      <c r="P253" s="25">
        <v>11</v>
      </c>
      <c r="Q253" s="25">
        <v>1658</v>
      </c>
      <c r="R253" s="25">
        <v>64</v>
      </c>
    </row>
    <row r="254" spans="2:18" s="26" customFormat="1" ht="8.25" customHeight="1" x14ac:dyDescent="0.3">
      <c r="B254" s="24">
        <v>404</v>
      </c>
      <c r="C254" s="24" t="str">
        <f>VLOOKUP(B254,[1]Tabelle1!$A$1:$C$68,2,FALSE)</f>
        <v>Osnabrück, Stadt</v>
      </c>
      <c r="D254" s="24">
        <f>'[2]2021_4-1-1_Rohdaten'!G250</f>
        <v>2015</v>
      </c>
      <c r="E254" s="25">
        <v>141</v>
      </c>
      <c r="F254" s="25">
        <v>26</v>
      </c>
      <c r="G254" s="25">
        <v>283</v>
      </c>
      <c r="H254" s="25">
        <v>31</v>
      </c>
      <c r="I254" s="25">
        <v>273</v>
      </c>
      <c r="J254" s="25">
        <v>20</v>
      </c>
      <c r="K254" s="25">
        <v>868</v>
      </c>
      <c r="L254" s="25">
        <v>42</v>
      </c>
      <c r="M254" s="25">
        <v>132</v>
      </c>
      <c r="N254" s="25">
        <v>7</v>
      </c>
      <c r="O254" s="25">
        <v>93</v>
      </c>
      <c r="P254" s="25">
        <v>9</v>
      </c>
      <c r="Q254" s="25">
        <v>1790</v>
      </c>
      <c r="R254" s="25">
        <v>135</v>
      </c>
    </row>
    <row r="255" spans="2:18" s="26" customFormat="1" ht="8.25" customHeight="1" x14ac:dyDescent="0.3">
      <c r="B255" s="24">
        <v>405</v>
      </c>
      <c r="C255" s="24" t="str">
        <f>VLOOKUP(B255,[1]Tabelle1!$A$1:$C$68,2,FALSE)</f>
        <v>Wilhelmshaven, Stadt</v>
      </c>
      <c r="D255" s="24">
        <f>'[2]2021_4-1-1_Rohdaten'!G251</f>
        <v>2015</v>
      </c>
      <c r="E255" s="25">
        <v>77</v>
      </c>
      <c r="F255" s="25">
        <v>8</v>
      </c>
      <c r="G255" s="25">
        <v>143</v>
      </c>
      <c r="H255" s="25">
        <v>4</v>
      </c>
      <c r="I255" s="25">
        <v>51</v>
      </c>
      <c r="J255" s="25">
        <v>1</v>
      </c>
      <c r="K255" s="25">
        <v>160</v>
      </c>
      <c r="L255" s="25">
        <v>2</v>
      </c>
      <c r="M255" s="25">
        <v>175</v>
      </c>
      <c r="N255" s="25">
        <v>5</v>
      </c>
      <c r="O255" s="25">
        <v>25</v>
      </c>
      <c r="P255" s="25">
        <v>1</v>
      </c>
      <c r="Q255" s="25">
        <v>631</v>
      </c>
      <c r="R255" s="25">
        <v>21</v>
      </c>
    </row>
    <row r="256" spans="2:18" s="26" customFormat="1" ht="8.25" customHeight="1" x14ac:dyDescent="0.3">
      <c r="B256" s="24">
        <v>451</v>
      </c>
      <c r="C256" s="24" t="str">
        <f>VLOOKUP(B256,[1]Tabelle1!$A$1:$C$68,2,FALSE)</f>
        <v>Ammerland</v>
      </c>
      <c r="D256" s="24">
        <f>'[2]2021_4-1-1_Rohdaten'!G252</f>
        <v>2015</v>
      </c>
      <c r="E256" s="25">
        <v>78</v>
      </c>
      <c r="F256" s="25">
        <v>6</v>
      </c>
      <c r="G256" s="25">
        <v>248</v>
      </c>
      <c r="H256" s="25">
        <v>6</v>
      </c>
      <c r="I256" s="25">
        <v>353</v>
      </c>
      <c r="J256" s="25">
        <v>13</v>
      </c>
      <c r="K256" s="25">
        <v>515</v>
      </c>
      <c r="L256" s="25">
        <v>3</v>
      </c>
      <c r="M256" s="25">
        <v>0</v>
      </c>
      <c r="N256" s="25">
        <v>0</v>
      </c>
      <c r="O256" s="25">
        <v>74</v>
      </c>
      <c r="P256" s="25">
        <v>0</v>
      </c>
      <c r="Q256" s="25">
        <v>1268</v>
      </c>
      <c r="R256" s="25">
        <v>28</v>
      </c>
    </row>
    <row r="257" spans="2:18" s="26" customFormat="1" ht="8.25" customHeight="1" x14ac:dyDescent="0.3">
      <c r="B257" s="24">
        <v>452</v>
      </c>
      <c r="C257" s="24" t="str">
        <f>VLOOKUP(B257,[1]Tabelle1!$A$1:$C$68,2,FALSE)</f>
        <v>Aurich</v>
      </c>
      <c r="D257" s="24">
        <f>'[2]2021_4-1-1_Rohdaten'!G253</f>
        <v>2015</v>
      </c>
      <c r="E257" s="25">
        <v>196</v>
      </c>
      <c r="F257" s="25">
        <v>9</v>
      </c>
      <c r="G257" s="25">
        <v>504</v>
      </c>
      <c r="H257" s="25">
        <v>13</v>
      </c>
      <c r="I257" s="25">
        <v>65</v>
      </c>
      <c r="J257" s="25">
        <v>6</v>
      </c>
      <c r="K257" s="25">
        <v>569</v>
      </c>
      <c r="L257" s="25">
        <v>15</v>
      </c>
      <c r="M257" s="25">
        <v>641</v>
      </c>
      <c r="N257" s="25">
        <v>12</v>
      </c>
      <c r="O257" s="25">
        <v>95</v>
      </c>
      <c r="P257" s="25">
        <v>5</v>
      </c>
      <c r="Q257" s="25">
        <v>2070</v>
      </c>
      <c r="R257" s="25">
        <v>60</v>
      </c>
    </row>
    <row r="258" spans="2:18" s="26" customFormat="1" ht="8.25" customHeight="1" x14ac:dyDescent="0.3">
      <c r="B258" s="24">
        <v>453</v>
      </c>
      <c r="C258" s="24" t="str">
        <f>VLOOKUP(B258,[1]Tabelle1!$A$1:$C$68,2,FALSE)</f>
        <v>Cloppenburg</v>
      </c>
      <c r="D258" s="24">
        <f>'[2]2021_4-1-1_Rohdaten'!G254</f>
        <v>2015</v>
      </c>
      <c r="E258" s="25">
        <v>259</v>
      </c>
      <c r="F258" s="25">
        <v>43</v>
      </c>
      <c r="G258" s="25">
        <v>535</v>
      </c>
      <c r="H258" s="25">
        <v>10</v>
      </c>
      <c r="I258" s="25">
        <v>513</v>
      </c>
      <c r="J258" s="25">
        <v>42</v>
      </c>
      <c r="K258" s="25">
        <v>574</v>
      </c>
      <c r="L258" s="25">
        <v>2</v>
      </c>
      <c r="M258" s="25">
        <v>0</v>
      </c>
      <c r="N258" s="25">
        <v>0</v>
      </c>
      <c r="O258" s="25">
        <v>77</v>
      </c>
      <c r="P258" s="25">
        <v>9</v>
      </c>
      <c r="Q258" s="25">
        <v>1958</v>
      </c>
      <c r="R258" s="25">
        <v>106</v>
      </c>
    </row>
    <row r="259" spans="2:18" s="26" customFormat="1" ht="8.25" customHeight="1" x14ac:dyDescent="0.3">
      <c r="B259" s="24">
        <v>454</v>
      </c>
      <c r="C259" s="24" t="str">
        <f>VLOOKUP(B259,[1]Tabelle1!$A$1:$C$68,2,FALSE)</f>
        <v>Emsland</v>
      </c>
      <c r="D259" s="24">
        <f>'[2]2021_4-1-1_Rohdaten'!G255</f>
        <v>2015</v>
      </c>
      <c r="E259" s="25">
        <v>84</v>
      </c>
      <c r="F259" s="25">
        <v>9</v>
      </c>
      <c r="G259" s="25">
        <v>214</v>
      </c>
      <c r="H259" s="25">
        <v>7</v>
      </c>
      <c r="I259" s="25">
        <v>1679</v>
      </c>
      <c r="J259" s="25">
        <v>125</v>
      </c>
      <c r="K259" s="25">
        <v>1284</v>
      </c>
      <c r="L259" s="25">
        <v>21</v>
      </c>
      <c r="M259" s="25">
        <v>107</v>
      </c>
      <c r="N259" s="25">
        <v>3</v>
      </c>
      <c r="O259" s="25">
        <v>145</v>
      </c>
      <c r="P259" s="25">
        <v>16</v>
      </c>
      <c r="Q259" s="25">
        <v>3513</v>
      </c>
      <c r="R259" s="25">
        <v>181</v>
      </c>
    </row>
    <row r="260" spans="2:18" s="26" customFormat="1" ht="8.25" customHeight="1" x14ac:dyDescent="0.3">
      <c r="B260" s="24">
        <v>455</v>
      </c>
      <c r="C260" s="24" t="str">
        <f>VLOOKUP(B260,[1]Tabelle1!$A$1:$C$68,2,FALSE)</f>
        <v>Friesland</v>
      </c>
      <c r="D260" s="24">
        <f>'[2]2021_4-1-1_Rohdaten'!G256</f>
        <v>2015</v>
      </c>
      <c r="E260" s="25">
        <v>30</v>
      </c>
      <c r="F260" s="25">
        <v>5</v>
      </c>
      <c r="G260" s="25">
        <v>61</v>
      </c>
      <c r="H260" s="25">
        <v>4</v>
      </c>
      <c r="I260" s="25">
        <v>409</v>
      </c>
      <c r="J260" s="25">
        <v>18</v>
      </c>
      <c r="K260" s="25">
        <v>258</v>
      </c>
      <c r="L260" s="25">
        <v>3</v>
      </c>
      <c r="M260" s="25">
        <v>175</v>
      </c>
      <c r="N260" s="25">
        <v>1</v>
      </c>
      <c r="O260" s="25">
        <v>41</v>
      </c>
      <c r="P260" s="25">
        <v>3</v>
      </c>
      <c r="Q260" s="25">
        <v>974</v>
      </c>
      <c r="R260" s="25">
        <v>34</v>
      </c>
    </row>
    <row r="261" spans="2:18" s="26" customFormat="1" ht="8.25" customHeight="1" x14ac:dyDescent="0.3">
      <c r="B261" s="24">
        <v>456</v>
      </c>
      <c r="C261" s="24" t="str">
        <f>VLOOKUP(B261,[1]Tabelle1!$A$1:$C$68,2,FALSE)</f>
        <v>Grafschaft Bentheim</v>
      </c>
      <c r="D261" s="24">
        <f>'[2]2021_4-1-1_Rohdaten'!G257</f>
        <v>2015</v>
      </c>
      <c r="E261" s="25">
        <v>256</v>
      </c>
      <c r="F261" s="25">
        <v>55</v>
      </c>
      <c r="G261" s="25">
        <v>552</v>
      </c>
      <c r="H261" s="25">
        <v>58</v>
      </c>
      <c r="I261" s="25">
        <v>0</v>
      </c>
      <c r="J261" s="25">
        <v>0</v>
      </c>
      <c r="K261" s="25">
        <v>500</v>
      </c>
      <c r="L261" s="25">
        <v>22</v>
      </c>
      <c r="M261" s="25">
        <v>0</v>
      </c>
      <c r="N261" s="25">
        <v>0</v>
      </c>
      <c r="O261" s="25">
        <v>52</v>
      </c>
      <c r="P261" s="25">
        <v>6</v>
      </c>
      <c r="Q261" s="25">
        <v>1360</v>
      </c>
      <c r="R261" s="25">
        <v>141</v>
      </c>
    </row>
    <row r="262" spans="2:18" s="26" customFormat="1" ht="8.25" customHeight="1" x14ac:dyDescent="0.3">
      <c r="B262" s="24">
        <v>457</v>
      </c>
      <c r="C262" s="24" t="str">
        <f>VLOOKUP(B262,[1]Tabelle1!$A$1:$C$68,2,FALSE)</f>
        <v>Leer</v>
      </c>
      <c r="D262" s="24">
        <f>'[2]2021_4-1-1_Rohdaten'!G258</f>
        <v>2015</v>
      </c>
      <c r="E262" s="25">
        <v>220</v>
      </c>
      <c r="F262" s="25">
        <v>20</v>
      </c>
      <c r="G262" s="25">
        <v>362</v>
      </c>
      <c r="H262" s="25">
        <v>14</v>
      </c>
      <c r="I262" s="25">
        <v>318</v>
      </c>
      <c r="J262" s="25">
        <v>14</v>
      </c>
      <c r="K262" s="25">
        <v>395</v>
      </c>
      <c r="L262" s="25">
        <v>7</v>
      </c>
      <c r="M262" s="25">
        <v>304</v>
      </c>
      <c r="N262" s="25">
        <v>6</v>
      </c>
      <c r="O262" s="25">
        <v>96</v>
      </c>
      <c r="P262" s="25">
        <v>7</v>
      </c>
      <c r="Q262" s="25">
        <v>1695</v>
      </c>
      <c r="R262" s="25">
        <v>68</v>
      </c>
    </row>
    <row r="263" spans="2:18" s="26" customFormat="1" ht="8.25" customHeight="1" x14ac:dyDescent="0.3">
      <c r="B263" s="24">
        <v>458</v>
      </c>
      <c r="C263" s="24" t="str">
        <f>VLOOKUP(B263,[1]Tabelle1!$A$1:$C$68,2,FALSE)</f>
        <v>Oldenburg</v>
      </c>
      <c r="D263" s="24">
        <f>'[2]2021_4-1-1_Rohdaten'!G259</f>
        <v>2015</v>
      </c>
      <c r="E263" s="25">
        <v>46</v>
      </c>
      <c r="F263" s="25">
        <v>21</v>
      </c>
      <c r="G263" s="25">
        <v>149</v>
      </c>
      <c r="H263" s="25">
        <v>10</v>
      </c>
      <c r="I263" s="25">
        <v>452</v>
      </c>
      <c r="J263" s="25">
        <v>28</v>
      </c>
      <c r="K263" s="25">
        <v>368</v>
      </c>
      <c r="L263" s="25">
        <v>7</v>
      </c>
      <c r="M263" s="25">
        <v>150</v>
      </c>
      <c r="N263" s="25">
        <v>0</v>
      </c>
      <c r="O263" s="25">
        <v>45</v>
      </c>
      <c r="P263" s="25">
        <v>0</v>
      </c>
      <c r="Q263" s="25">
        <v>1210</v>
      </c>
      <c r="R263" s="25">
        <v>66</v>
      </c>
    </row>
    <row r="264" spans="2:18" s="26" customFormat="1" ht="8.25" customHeight="1" x14ac:dyDescent="0.3">
      <c r="B264" s="24">
        <v>459</v>
      </c>
      <c r="C264" s="24" t="str">
        <f>VLOOKUP(B264,[1]Tabelle1!$A$1:$C$68,2,FALSE)</f>
        <v>Osnabrück</v>
      </c>
      <c r="D264" s="24">
        <f>'[2]2021_4-1-1_Rohdaten'!G260</f>
        <v>2015</v>
      </c>
      <c r="E264" s="25">
        <v>245</v>
      </c>
      <c r="F264" s="25">
        <v>39</v>
      </c>
      <c r="G264" s="25">
        <v>580</v>
      </c>
      <c r="H264" s="25">
        <v>25</v>
      </c>
      <c r="I264" s="25">
        <v>952</v>
      </c>
      <c r="J264" s="25">
        <v>83</v>
      </c>
      <c r="K264" s="25">
        <v>871</v>
      </c>
      <c r="L264" s="25">
        <v>23</v>
      </c>
      <c r="M264" s="25">
        <v>403</v>
      </c>
      <c r="N264" s="25">
        <v>17</v>
      </c>
      <c r="O264" s="25">
        <v>124</v>
      </c>
      <c r="P264" s="25">
        <v>8</v>
      </c>
      <c r="Q264" s="25">
        <v>3175</v>
      </c>
      <c r="R264" s="25">
        <v>195</v>
      </c>
    </row>
    <row r="265" spans="2:18" s="26" customFormat="1" ht="8.25" customHeight="1" x14ac:dyDescent="0.3">
      <c r="B265" s="24">
        <v>460</v>
      </c>
      <c r="C265" s="24" t="str">
        <f>VLOOKUP(B265,[1]Tabelle1!$A$1:$C$68,2,FALSE)</f>
        <v>Vechta</v>
      </c>
      <c r="D265" s="24">
        <f>'[2]2021_4-1-1_Rohdaten'!G261</f>
        <v>2015</v>
      </c>
      <c r="E265" s="25">
        <v>230</v>
      </c>
      <c r="F265" s="25">
        <v>65</v>
      </c>
      <c r="G265" s="25">
        <v>510</v>
      </c>
      <c r="H265" s="25">
        <v>33</v>
      </c>
      <c r="I265" s="25">
        <v>245</v>
      </c>
      <c r="J265" s="25">
        <v>24</v>
      </c>
      <c r="K265" s="25">
        <v>645</v>
      </c>
      <c r="L265" s="25">
        <v>13</v>
      </c>
      <c r="M265" s="25">
        <v>0</v>
      </c>
      <c r="N265" s="25">
        <v>0</v>
      </c>
      <c r="O265" s="25">
        <v>59</v>
      </c>
      <c r="P265" s="25">
        <v>3</v>
      </c>
      <c r="Q265" s="25">
        <v>1689</v>
      </c>
      <c r="R265" s="25">
        <v>138</v>
      </c>
    </row>
    <row r="266" spans="2:18" s="26" customFormat="1" ht="8.25" customHeight="1" x14ac:dyDescent="0.3">
      <c r="B266" s="24">
        <v>461</v>
      </c>
      <c r="C266" s="24" t="str">
        <f>VLOOKUP(B266,[1]Tabelle1!$A$1:$C$68,2,FALSE)</f>
        <v>Wesermarsch</v>
      </c>
      <c r="D266" s="24">
        <f>'[2]2021_4-1-1_Rohdaten'!G262</f>
        <v>2015</v>
      </c>
      <c r="E266" s="25">
        <v>66</v>
      </c>
      <c r="F266" s="25">
        <v>7</v>
      </c>
      <c r="G266" s="25">
        <v>103</v>
      </c>
      <c r="H266" s="25">
        <v>5</v>
      </c>
      <c r="I266" s="25">
        <v>386</v>
      </c>
      <c r="J266" s="25">
        <v>30</v>
      </c>
      <c r="K266" s="25">
        <v>417</v>
      </c>
      <c r="L266" s="25">
        <v>8</v>
      </c>
      <c r="M266" s="25">
        <v>0</v>
      </c>
      <c r="N266" s="25">
        <v>0</v>
      </c>
      <c r="O266" s="25">
        <v>40</v>
      </c>
      <c r="P266" s="25">
        <v>1</v>
      </c>
      <c r="Q266" s="25">
        <v>1012</v>
      </c>
      <c r="R266" s="25">
        <v>51</v>
      </c>
    </row>
    <row r="267" spans="2:18" s="26" customFormat="1" ht="8.25" customHeight="1" x14ac:dyDescent="0.3">
      <c r="B267" s="24">
        <v>462</v>
      </c>
      <c r="C267" s="24" t="str">
        <f>VLOOKUP(B267,[1]Tabelle1!$A$1:$C$68,2,FALSE)</f>
        <v>Wittmund</v>
      </c>
      <c r="D267" s="24">
        <f>'[2]2021_4-1-1_Rohdaten'!G263</f>
        <v>2015</v>
      </c>
      <c r="E267" s="25">
        <v>89</v>
      </c>
      <c r="F267" s="25">
        <v>10</v>
      </c>
      <c r="G267" s="25">
        <v>238</v>
      </c>
      <c r="H267" s="25">
        <v>12</v>
      </c>
      <c r="I267" s="25">
        <v>22</v>
      </c>
      <c r="J267" s="25">
        <v>1</v>
      </c>
      <c r="K267" s="25">
        <v>187</v>
      </c>
      <c r="L267" s="25">
        <v>4</v>
      </c>
      <c r="M267" s="25">
        <v>0</v>
      </c>
      <c r="N267" s="25">
        <v>0</v>
      </c>
      <c r="O267" s="25">
        <v>19</v>
      </c>
      <c r="P267" s="25">
        <v>0</v>
      </c>
      <c r="Q267" s="25">
        <v>555</v>
      </c>
      <c r="R267" s="25">
        <v>27</v>
      </c>
    </row>
    <row r="268" spans="2:18" s="29" customFormat="1" ht="16.5" customHeight="1" x14ac:dyDescent="0.3">
      <c r="B268" s="27">
        <v>4</v>
      </c>
      <c r="C268" s="27" t="str">
        <f>VLOOKUP(B268,[1]Tabelle1!$A$1:$C$68,2,FALSE)</f>
        <v>Statistische Region Weser-Ems</v>
      </c>
      <c r="D268" s="27">
        <f>'[2]2021_4-1-1_Rohdaten'!G264</f>
        <v>2015</v>
      </c>
      <c r="E268" s="28">
        <v>2110</v>
      </c>
      <c r="F268" s="28">
        <v>343</v>
      </c>
      <c r="G268" s="28">
        <v>4786</v>
      </c>
      <c r="H268" s="28">
        <v>244</v>
      </c>
      <c r="I268" s="28">
        <v>6198</v>
      </c>
      <c r="J268" s="28">
        <v>459</v>
      </c>
      <c r="K268" s="28">
        <v>8818</v>
      </c>
      <c r="L268" s="28">
        <v>195</v>
      </c>
      <c r="M268" s="28">
        <v>2723</v>
      </c>
      <c r="N268" s="28">
        <v>75</v>
      </c>
      <c r="O268" s="28">
        <v>1087</v>
      </c>
      <c r="P268" s="28">
        <v>79</v>
      </c>
      <c r="Q268" s="28">
        <v>25722</v>
      </c>
      <c r="R268" s="28">
        <v>1395</v>
      </c>
    </row>
    <row r="269" spans="2:18" s="29" customFormat="1" ht="16.5" customHeight="1" x14ac:dyDescent="0.3">
      <c r="B269" s="27">
        <v>0</v>
      </c>
      <c r="C269" s="27" t="str">
        <f>VLOOKUP(B269,[1]Tabelle1!$A$1:$C$68,2,FALSE)</f>
        <v>Niedersachsen</v>
      </c>
      <c r="D269" s="27">
        <f>'[2]2021_4-1-1_Rohdaten'!G265</f>
        <v>2015</v>
      </c>
      <c r="E269" s="28">
        <v>5667</v>
      </c>
      <c r="F269" s="28">
        <v>1066</v>
      </c>
      <c r="G269" s="28">
        <v>14248</v>
      </c>
      <c r="H269" s="28">
        <v>918</v>
      </c>
      <c r="I269" s="28">
        <v>14530</v>
      </c>
      <c r="J269" s="28">
        <v>1012</v>
      </c>
      <c r="K269" s="28">
        <v>28664</v>
      </c>
      <c r="L269" s="28">
        <v>726</v>
      </c>
      <c r="M269" s="28">
        <v>10018</v>
      </c>
      <c r="N269" s="28">
        <v>529</v>
      </c>
      <c r="O269" s="28">
        <v>2576</v>
      </c>
      <c r="P269" s="28">
        <v>228</v>
      </c>
      <c r="Q269" s="28">
        <v>75703</v>
      </c>
      <c r="R269" s="28">
        <v>4479</v>
      </c>
    </row>
    <row r="270" spans="2:18" s="26" customFormat="1" ht="8.25" customHeight="1" x14ac:dyDescent="0.3">
      <c r="B270" s="24">
        <v>101</v>
      </c>
      <c r="C270" s="24" t="str">
        <f>VLOOKUP(B270,[1]Tabelle1!$A$1:$C$68,2,FALSE)</f>
        <v>Braunschweig, Stadt</v>
      </c>
      <c r="D270" s="24">
        <f>'[2]2021_4-1-1_Rohdaten'!G266</f>
        <v>2016</v>
      </c>
      <c r="E270" s="25">
        <v>133</v>
      </c>
      <c r="F270" s="25">
        <v>38</v>
      </c>
      <c r="G270" s="25">
        <v>287</v>
      </c>
      <c r="H270" s="25">
        <v>22</v>
      </c>
      <c r="I270" s="25">
        <v>0</v>
      </c>
      <c r="J270" s="25">
        <v>0</v>
      </c>
      <c r="K270" s="25">
        <v>1028</v>
      </c>
      <c r="L270" s="25">
        <v>20</v>
      </c>
      <c r="M270" s="25">
        <v>660</v>
      </c>
      <c r="N270" s="25">
        <v>27</v>
      </c>
      <c r="O270" s="25">
        <v>66</v>
      </c>
      <c r="P270" s="25">
        <v>6</v>
      </c>
      <c r="Q270" s="25">
        <v>2174</v>
      </c>
      <c r="R270" s="25">
        <v>113</v>
      </c>
    </row>
    <row r="271" spans="2:18" s="26" customFormat="1" ht="8.25" customHeight="1" x14ac:dyDescent="0.3">
      <c r="B271" s="24">
        <v>102</v>
      </c>
      <c r="C271" s="24" t="str">
        <f>VLOOKUP(B271,[1]Tabelle1!$A$1:$C$68,2,FALSE)</f>
        <v>Salzgitter, Stadt</v>
      </c>
      <c r="D271" s="24">
        <f>'[2]2021_4-1-1_Rohdaten'!G267</f>
        <v>2016</v>
      </c>
      <c r="E271" s="25">
        <v>150</v>
      </c>
      <c r="F271" s="25">
        <v>67</v>
      </c>
      <c r="G271" s="25">
        <v>275</v>
      </c>
      <c r="H271" s="25">
        <v>84</v>
      </c>
      <c r="I271" s="25">
        <v>0</v>
      </c>
      <c r="J271" s="25">
        <v>0</v>
      </c>
      <c r="K271" s="25">
        <v>280</v>
      </c>
      <c r="L271" s="25">
        <v>39</v>
      </c>
      <c r="M271" s="25">
        <v>137</v>
      </c>
      <c r="N271" s="25">
        <v>4</v>
      </c>
      <c r="O271" s="25">
        <v>29</v>
      </c>
      <c r="P271" s="25">
        <v>2</v>
      </c>
      <c r="Q271" s="25">
        <v>871</v>
      </c>
      <c r="R271" s="25">
        <v>196</v>
      </c>
    </row>
    <row r="272" spans="2:18" s="26" customFormat="1" ht="8.25" customHeight="1" x14ac:dyDescent="0.3">
      <c r="B272" s="24">
        <v>103</v>
      </c>
      <c r="C272" s="24" t="str">
        <f>VLOOKUP(B272,[1]Tabelle1!$A$1:$C$68,2,FALSE)</f>
        <v>Wolfsburg, Stadt</v>
      </c>
      <c r="D272" s="24">
        <f>'[2]2021_4-1-1_Rohdaten'!G268</f>
        <v>2016</v>
      </c>
      <c r="E272" s="25">
        <v>87</v>
      </c>
      <c r="F272" s="25">
        <v>20</v>
      </c>
      <c r="G272" s="25">
        <v>194</v>
      </c>
      <c r="H272" s="25">
        <v>28</v>
      </c>
      <c r="I272" s="25">
        <v>66</v>
      </c>
      <c r="J272" s="25">
        <v>18</v>
      </c>
      <c r="K272" s="25">
        <v>522</v>
      </c>
      <c r="L272" s="25">
        <v>42</v>
      </c>
      <c r="M272" s="25">
        <v>354</v>
      </c>
      <c r="N272" s="25">
        <v>32</v>
      </c>
      <c r="O272" s="25">
        <v>9</v>
      </c>
      <c r="P272" s="25">
        <v>0</v>
      </c>
      <c r="Q272" s="25">
        <v>1232</v>
      </c>
      <c r="R272" s="25">
        <v>140</v>
      </c>
    </row>
    <row r="273" spans="2:18" s="26" customFormat="1" ht="8.25" customHeight="1" x14ac:dyDescent="0.3">
      <c r="B273" s="24">
        <v>151</v>
      </c>
      <c r="C273" s="24" t="str">
        <f>VLOOKUP(B273,[1]Tabelle1!$A$1:$C$68,2,FALSE)</f>
        <v>Gifhorn</v>
      </c>
      <c r="D273" s="24">
        <f>'[2]2021_4-1-1_Rohdaten'!G269</f>
        <v>2016</v>
      </c>
      <c r="E273" s="25">
        <v>136</v>
      </c>
      <c r="F273" s="25">
        <v>24</v>
      </c>
      <c r="G273" s="25">
        <v>242</v>
      </c>
      <c r="H273" s="25">
        <v>19</v>
      </c>
      <c r="I273" s="25">
        <v>347</v>
      </c>
      <c r="J273" s="25">
        <v>28</v>
      </c>
      <c r="K273" s="25">
        <v>549</v>
      </c>
      <c r="L273" s="25">
        <v>13</v>
      </c>
      <c r="M273" s="25">
        <v>270</v>
      </c>
      <c r="N273" s="25">
        <v>10</v>
      </c>
      <c r="O273" s="25">
        <v>21</v>
      </c>
      <c r="P273" s="25">
        <v>1</v>
      </c>
      <c r="Q273" s="25">
        <v>1565</v>
      </c>
      <c r="R273" s="25">
        <v>95</v>
      </c>
    </row>
    <row r="274" spans="2:18" s="26" customFormat="1" ht="8.25" customHeight="1" x14ac:dyDescent="0.3">
      <c r="B274" s="24">
        <v>153</v>
      </c>
      <c r="C274" s="24" t="str">
        <f>VLOOKUP(B274,[1]Tabelle1!$A$1:$C$68,2,FALSE)</f>
        <v>Goslar</v>
      </c>
      <c r="D274" s="24">
        <f>'[2]2021_4-1-1_Rohdaten'!G270</f>
        <v>2016</v>
      </c>
      <c r="E274" s="25">
        <v>28</v>
      </c>
      <c r="F274" s="25">
        <v>7</v>
      </c>
      <c r="G274" s="25">
        <v>222</v>
      </c>
      <c r="H274" s="25">
        <v>19</v>
      </c>
      <c r="I274" s="25">
        <v>276</v>
      </c>
      <c r="J274" s="25">
        <v>32</v>
      </c>
      <c r="K274" s="25">
        <v>383</v>
      </c>
      <c r="L274" s="25">
        <v>26</v>
      </c>
      <c r="M274" s="25">
        <v>80</v>
      </c>
      <c r="N274" s="25">
        <v>10</v>
      </c>
      <c r="O274" s="25">
        <v>52</v>
      </c>
      <c r="P274" s="25">
        <v>9</v>
      </c>
      <c r="Q274" s="25">
        <v>1041</v>
      </c>
      <c r="R274" s="25">
        <v>103</v>
      </c>
    </row>
    <row r="275" spans="2:18" s="26" customFormat="1" ht="8.25" customHeight="1" x14ac:dyDescent="0.3">
      <c r="B275" s="24">
        <v>154</v>
      </c>
      <c r="C275" s="24" t="str">
        <f>VLOOKUP(B275,[1]Tabelle1!$A$1:$C$68,2,FALSE)</f>
        <v>Helmstedt</v>
      </c>
      <c r="D275" s="24">
        <f>'[2]2021_4-1-1_Rohdaten'!G271</f>
        <v>2016</v>
      </c>
      <c r="E275" s="25">
        <v>69</v>
      </c>
      <c r="F275" s="25">
        <v>18</v>
      </c>
      <c r="G275" s="25">
        <v>143</v>
      </c>
      <c r="H275" s="25">
        <v>9</v>
      </c>
      <c r="I275" s="25">
        <v>61</v>
      </c>
      <c r="J275" s="25">
        <v>5</v>
      </c>
      <c r="K275" s="25">
        <v>242</v>
      </c>
      <c r="L275" s="25">
        <v>6</v>
      </c>
      <c r="M275" s="25">
        <v>102</v>
      </c>
      <c r="N275" s="25">
        <v>1</v>
      </c>
      <c r="O275" s="25">
        <v>33</v>
      </c>
      <c r="P275" s="25">
        <v>2</v>
      </c>
      <c r="Q275" s="25">
        <v>650</v>
      </c>
      <c r="R275" s="25">
        <v>41</v>
      </c>
    </row>
    <row r="276" spans="2:18" s="26" customFormat="1" ht="8.25" customHeight="1" x14ac:dyDescent="0.3">
      <c r="B276" s="24">
        <v>155</v>
      </c>
      <c r="C276" s="24" t="str">
        <f>VLOOKUP(B276,[1]Tabelle1!$A$1:$C$68,2,FALSE)</f>
        <v>Northeim</v>
      </c>
      <c r="D276" s="24">
        <f>'[2]2021_4-1-1_Rohdaten'!G272</f>
        <v>2016</v>
      </c>
      <c r="E276" s="25">
        <v>97</v>
      </c>
      <c r="F276" s="25">
        <v>10</v>
      </c>
      <c r="G276" s="25">
        <v>261</v>
      </c>
      <c r="H276" s="25">
        <v>21</v>
      </c>
      <c r="I276" s="25">
        <v>222</v>
      </c>
      <c r="J276" s="25">
        <v>13</v>
      </c>
      <c r="K276" s="25">
        <v>545</v>
      </c>
      <c r="L276" s="25">
        <v>11</v>
      </c>
      <c r="M276" s="25">
        <v>57</v>
      </c>
      <c r="N276" s="25">
        <v>0</v>
      </c>
      <c r="O276" s="25">
        <v>36</v>
      </c>
      <c r="P276" s="25">
        <v>8</v>
      </c>
      <c r="Q276" s="25">
        <v>1218</v>
      </c>
      <c r="R276" s="25">
        <v>63</v>
      </c>
    </row>
    <row r="277" spans="2:18" s="26" customFormat="1" ht="8.25" customHeight="1" x14ac:dyDescent="0.3">
      <c r="B277" s="24">
        <v>157</v>
      </c>
      <c r="C277" s="24" t="str">
        <f>VLOOKUP(B277,[1]Tabelle1!$A$1:$C$68,2,FALSE)</f>
        <v>Peine</v>
      </c>
      <c r="D277" s="24">
        <f>'[2]2021_4-1-1_Rohdaten'!G273</f>
        <v>2016</v>
      </c>
      <c r="E277" s="25">
        <v>132</v>
      </c>
      <c r="F277" s="25">
        <v>22</v>
      </c>
      <c r="G277" s="25">
        <v>284</v>
      </c>
      <c r="H277" s="25">
        <v>25</v>
      </c>
      <c r="I277" s="25">
        <v>52</v>
      </c>
      <c r="J277" s="25">
        <v>1</v>
      </c>
      <c r="K277" s="25">
        <v>451</v>
      </c>
      <c r="L277" s="25">
        <v>13</v>
      </c>
      <c r="M277" s="25">
        <v>301</v>
      </c>
      <c r="N277" s="25">
        <v>8</v>
      </c>
      <c r="O277" s="25">
        <v>15</v>
      </c>
      <c r="P277" s="25">
        <v>1</v>
      </c>
      <c r="Q277" s="25">
        <v>1235</v>
      </c>
      <c r="R277" s="25">
        <v>70</v>
      </c>
    </row>
    <row r="278" spans="2:18" s="26" customFormat="1" ht="8.25" customHeight="1" x14ac:dyDescent="0.3">
      <c r="B278" s="24">
        <v>158</v>
      </c>
      <c r="C278" s="24" t="str">
        <f>VLOOKUP(B278,[1]Tabelle1!$A$1:$C$68,2,FALSE)</f>
        <v>Wolfenbüttel</v>
      </c>
      <c r="D278" s="24">
        <f>'[2]2021_4-1-1_Rohdaten'!G274</f>
        <v>2016</v>
      </c>
      <c r="E278" s="25">
        <v>140</v>
      </c>
      <c r="F278" s="25">
        <v>23</v>
      </c>
      <c r="G278" s="25">
        <v>182</v>
      </c>
      <c r="H278" s="25">
        <v>11</v>
      </c>
      <c r="I278" s="25">
        <v>0</v>
      </c>
      <c r="J278" s="25">
        <v>0</v>
      </c>
      <c r="K278" s="25">
        <v>311</v>
      </c>
      <c r="L278" s="25">
        <v>7</v>
      </c>
      <c r="M278" s="25">
        <v>278</v>
      </c>
      <c r="N278" s="25">
        <v>10</v>
      </c>
      <c r="O278" s="25">
        <v>32</v>
      </c>
      <c r="P278" s="25">
        <v>1</v>
      </c>
      <c r="Q278" s="25">
        <v>943</v>
      </c>
      <c r="R278" s="25">
        <v>52</v>
      </c>
    </row>
    <row r="279" spans="2:18" s="26" customFormat="1" ht="8.25" customHeight="1" x14ac:dyDescent="0.3">
      <c r="B279" s="24">
        <v>159</v>
      </c>
      <c r="C279" s="24" t="str">
        <f>VLOOKUP(B279,[1]Tabelle1!$A$1:$C$68,2,FALSE)</f>
        <v>Göttingen</v>
      </c>
      <c r="D279" s="24">
        <f>'[2]2021_4-1-1_Rohdaten'!G275</f>
        <v>2016</v>
      </c>
      <c r="E279" s="25">
        <v>188</v>
      </c>
      <c r="F279" s="25">
        <v>36</v>
      </c>
      <c r="G279" s="25">
        <v>455</v>
      </c>
      <c r="H279" s="25">
        <v>34</v>
      </c>
      <c r="I279" s="25">
        <v>409</v>
      </c>
      <c r="J279" s="25">
        <v>33</v>
      </c>
      <c r="K279" s="25">
        <v>1176</v>
      </c>
      <c r="L279" s="25">
        <v>41</v>
      </c>
      <c r="M279" s="25">
        <v>367</v>
      </c>
      <c r="N279" s="25">
        <v>5</v>
      </c>
      <c r="O279" s="25">
        <v>75</v>
      </c>
      <c r="P279" s="25">
        <v>10</v>
      </c>
      <c r="Q279" s="25">
        <v>2670</v>
      </c>
      <c r="R279" s="25">
        <v>159</v>
      </c>
    </row>
    <row r="280" spans="2:18" s="29" customFormat="1" ht="16.5" customHeight="1" x14ac:dyDescent="0.3">
      <c r="B280" s="27">
        <v>1</v>
      </c>
      <c r="C280" s="27" t="str">
        <f>VLOOKUP(B280,[1]Tabelle1!$A$1:$C$68,2,FALSE)</f>
        <v>Statistische Region Braunschweig</v>
      </c>
      <c r="D280" s="27">
        <f>'[2]2021_4-1-1_Rohdaten'!G276</f>
        <v>2016</v>
      </c>
      <c r="E280" s="28">
        <v>1160</v>
      </c>
      <c r="F280" s="28">
        <v>265</v>
      </c>
      <c r="G280" s="28">
        <v>2545</v>
      </c>
      <c r="H280" s="28">
        <v>272</v>
      </c>
      <c r="I280" s="28">
        <v>1433</v>
      </c>
      <c r="J280" s="28">
        <v>130</v>
      </c>
      <c r="K280" s="28">
        <v>5487</v>
      </c>
      <c r="L280" s="28">
        <v>218</v>
      </c>
      <c r="M280" s="28">
        <v>2606</v>
      </c>
      <c r="N280" s="28">
        <v>107</v>
      </c>
      <c r="O280" s="28">
        <v>368</v>
      </c>
      <c r="P280" s="28">
        <v>40</v>
      </c>
      <c r="Q280" s="28">
        <v>13599</v>
      </c>
      <c r="R280" s="28">
        <v>1032</v>
      </c>
    </row>
    <row r="281" spans="2:18" s="26" customFormat="1" ht="8.25" customHeight="1" x14ac:dyDescent="0.3">
      <c r="B281" s="24">
        <v>241</v>
      </c>
      <c r="C281" s="24" t="str">
        <f>VLOOKUP(B281,[1]Tabelle1!$A$1:$C$68,2,FALSE)</f>
        <v>Region Hannover</v>
      </c>
      <c r="D281" s="24">
        <f>'[2]2021_4-1-1_Rohdaten'!G277</f>
        <v>2016</v>
      </c>
      <c r="E281" s="25">
        <v>642</v>
      </c>
      <c r="F281" s="25">
        <v>185</v>
      </c>
      <c r="G281" s="25">
        <v>1933</v>
      </c>
      <c r="H281" s="25">
        <v>299</v>
      </c>
      <c r="I281" s="25">
        <v>229</v>
      </c>
      <c r="J281" s="25">
        <v>30</v>
      </c>
      <c r="K281" s="25">
        <v>4179</v>
      </c>
      <c r="L281" s="25">
        <v>221</v>
      </c>
      <c r="M281" s="25">
        <v>2267</v>
      </c>
      <c r="N281" s="25">
        <v>238</v>
      </c>
      <c r="O281" s="25">
        <v>315</v>
      </c>
      <c r="P281" s="25">
        <v>29</v>
      </c>
      <c r="Q281" s="25">
        <v>9565</v>
      </c>
      <c r="R281" s="25">
        <v>1002</v>
      </c>
    </row>
    <row r="282" spans="2:18" s="26" customFormat="1" ht="8.25" customHeight="1" x14ac:dyDescent="0.3">
      <c r="B282" s="24">
        <v>241001</v>
      </c>
      <c r="C282" s="24" t="str">
        <f>VLOOKUP(B282,[1]Tabelle1!$A$1:$C$68,2,FALSE)</f>
        <v>dav. Hannover, Lhst.</v>
      </c>
      <c r="D282" s="24">
        <f>'[2]2021_4-1-1_Rohdaten'!G278</f>
        <v>2016</v>
      </c>
      <c r="E282" s="25">
        <v>204</v>
      </c>
      <c r="F282" s="25">
        <v>50</v>
      </c>
      <c r="G282" s="25">
        <v>491</v>
      </c>
      <c r="H282" s="25">
        <v>123</v>
      </c>
      <c r="I282" s="25">
        <v>0</v>
      </c>
      <c r="J282" s="25">
        <v>0</v>
      </c>
      <c r="K282" s="25">
        <v>1728</v>
      </c>
      <c r="L282" s="25">
        <v>124</v>
      </c>
      <c r="M282" s="25">
        <v>1476</v>
      </c>
      <c r="N282" s="25">
        <v>199</v>
      </c>
      <c r="O282" s="25">
        <v>200</v>
      </c>
      <c r="P282" s="25">
        <v>21</v>
      </c>
      <c r="Q282" s="25">
        <v>4099</v>
      </c>
      <c r="R282" s="25">
        <v>517</v>
      </c>
    </row>
    <row r="283" spans="2:18" s="26" customFormat="1" ht="8.25" customHeight="1" x14ac:dyDescent="0.3">
      <c r="B283" s="24">
        <v>241999</v>
      </c>
      <c r="C283" s="24" t="str">
        <f>VLOOKUP(B283,[1]Tabelle1!$A$1:$C$68,2,FALSE)</f>
        <v>dav. Hannover, Umland</v>
      </c>
      <c r="D283" s="24">
        <f>'[2]2021_4-1-1_Rohdaten'!G279</f>
        <v>2016</v>
      </c>
      <c r="E283" s="25">
        <v>438</v>
      </c>
      <c r="F283" s="25">
        <v>135</v>
      </c>
      <c r="G283" s="25">
        <v>1442</v>
      </c>
      <c r="H283" s="25">
        <v>176</v>
      </c>
      <c r="I283" s="25">
        <v>229</v>
      </c>
      <c r="J283" s="25">
        <v>30</v>
      </c>
      <c r="K283" s="25">
        <v>2451</v>
      </c>
      <c r="L283" s="25">
        <v>97</v>
      </c>
      <c r="M283" s="25">
        <v>791</v>
      </c>
      <c r="N283" s="25">
        <v>39</v>
      </c>
      <c r="O283" s="25">
        <v>115</v>
      </c>
      <c r="P283" s="25">
        <v>8</v>
      </c>
      <c r="Q283" s="25">
        <v>5466</v>
      </c>
      <c r="R283" s="25">
        <v>485</v>
      </c>
    </row>
    <row r="284" spans="2:18" s="26" customFormat="1" ht="8.25" customHeight="1" x14ac:dyDescent="0.3">
      <c r="B284" s="24">
        <v>251</v>
      </c>
      <c r="C284" s="24" t="str">
        <f>VLOOKUP(B284,[1]Tabelle1!$A$1:$C$68,2,FALSE)</f>
        <v>Diepholz</v>
      </c>
      <c r="D284" s="24">
        <f>'[2]2021_4-1-1_Rohdaten'!G280</f>
        <v>2016</v>
      </c>
      <c r="E284" s="25">
        <v>151</v>
      </c>
      <c r="F284" s="25">
        <v>15</v>
      </c>
      <c r="G284" s="25">
        <v>481</v>
      </c>
      <c r="H284" s="25">
        <v>25</v>
      </c>
      <c r="I284" s="25">
        <v>510</v>
      </c>
      <c r="J284" s="25">
        <v>43</v>
      </c>
      <c r="K284" s="25">
        <v>750</v>
      </c>
      <c r="L284" s="25">
        <v>10</v>
      </c>
      <c r="M284" s="25">
        <v>4</v>
      </c>
      <c r="N284" s="25">
        <v>0</v>
      </c>
      <c r="O284" s="25">
        <v>88</v>
      </c>
      <c r="P284" s="25">
        <v>6</v>
      </c>
      <c r="Q284" s="25">
        <v>1984</v>
      </c>
      <c r="R284" s="25">
        <v>99</v>
      </c>
    </row>
    <row r="285" spans="2:18" s="26" customFormat="1" ht="8.25" customHeight="1" x14ac:dyDescent="0.3">
      <c r="B285" s="24">
        <v>252</v>
      </c>
      <c r="C285" s="24" t="str">
        <f>VLOOKUP(B285,[1]Tabelle1!$A$1:$C$68,2,FALSE)</f>
        <v>Hameln-Pyrmont</v>
      </c>
      <c r="D285" s="24">
        <f>'[2]2021_4-1-1_Rohdaten'!G281</f>
        <v>2016</v>
      </c>
      <c r="E285" s="25">
        <v>94</v>
      </c>
      <c r="F285" s="25">
        <v>14</v>
      </c>
      <c r="G285" s="25">
        <v>329</v>
      </c>
      <c r="H285" s="25">
        <v>20</v>
      </c>
      <c r="I285" s="25">
        <v>201</v>
      </c>
      <c r="J285" s="25">
        <v>55</v>
      </c>
      <c r="K285" s="25">
        <v>543</v>
      </c>
      <c r="L285" s="25">
        <v>17</v>
      </c>
      <c r="M285" s="25">
        <v>129</v>
      </c>
      <c r="N285" s="25">
        <v>4</v>
      </c>
      <c r="O285" s="25">
        <v>11</v>
      </c>
      <c r="P285" s="25">
        <v>0</v>
      </c>
      <c r="Q285" s="25">
        <v>1307</v>
      </c>
      <c r="R285" s="25">
        <v>110</v>
      </c>
    </row>
    <row r="286" spans="2:18" s="26" customFormat="1" ht="8.25" customHeight="1" x14ac:dyDescent="0.3">
      <c r="B286" s="24">
        <v>254</v>
      </c>
      <c r="C286" s="24" t="str">
        <f>VLOOKUP(B286,[1]Tabelle1!$A$1:$C$68,2,FALSE)</f>
        <v>Hildesheim</v>
      </c>
      <c r="D286" s="24">
        <f>'[2]2021_4-1-1_Rohdaten'!G282</f>
        <v>2016</v>
      </c>
      <c r="E286" s="25">
        <v>96</v>
      </c>
      <c r="F286" s="25">
        <v>50</v>
      </c>
      <c r="G286" s="25">
        <v>379</v>
      </c>
      <c r="H286" s="25">
        <v>26</v>
      </c>
      <c r="I286" s="25">
        <v>524</v>
      </c>
      <c r="J286" s="25">
        <v>50</v>
      </c>
      <c r="K286" s="25">
        <v>1181</v>
      </c>
      <c r="L286" s="25">
        <v>16</v>
      </c>
      <c r="M286" s="25">
        <v>383</v>
      </c>
      <c r="N286" s="25">
        <v>26</v>
      </c>
      <c r="O286" s="25">
        <v>105</v>
      </c>
      <c r="P286" s="25">
        <v>10</v>
      </c>
      <c r="Q286" s="25">
        <v>2668</v>
      </c>
      <c r="R286" s="25">
        <v>178</v>
      </c>
    </row>
    <row r="287" spans="2:18" s="26" customFormat="1" ht="8.25" customHeight="1" x14ac:dyDescent="0.3">
      <c r="B287" s="24">
        <v>255</v>
      </c>
      <c r="C287" s="24" t="str">
        <f>VLOOKUP(B287,[1]Tabelle1!$A$1:$C$68,2,FALSE)</f>
        <v>Holzminden</v>
      </c>
      <c r="D287" s="24">
        <f>'[2]2021_4-1-1_Rohdaten'!G283</f>
        <v>2016</v>
      </c>
      <c r="E287" s="25">
        <v>30</v>
      </c>
      <c r="F287" s="25">
        <v>5</v>
      </c>
      <c r="G287" s="25">
        <v>79</v>
      </c>
      <c r="H287" s="25">
        <v>6</v>
      </c>
      <c r="I287" s="25">
        <v>182</v>
      </c>
      <c r="J287" s="25">
        <v>9</v>
      </c>
      <c r="K287" s="25">
        <v>131</v>
      </c>
      <c r="L287" s="25">
        <v>6</v>
      </c>
      <c r="M287" s="25">
        <v>0</v>
      </c>
      <c r="N287" s="25">
        <v>0</v>
      </c>
      <c r="O287" s="25">
        <v>29</v>
      </c>
      <c r="P287" s="25">
        <v>1</v>
      </c>
      <c r="Q287" s="25">
        <v>451</v>
      </c>
      <c r="R287" s="25">
        <v>27</v>
      </c>
    </row>
    <row r="288" spans="2:18" s="26" customFormat="1" ht="8.25" customHeight="1" x14ac:dyDescent="0.3">
      <c r="B288" s="24">
        <v>256</v>
      </c>
      <c r="C288" s="24" t="str">
        <f>VLOOKUP(B288,[1]Tabelle1!$A$1:$C$68,2,FALSE)</f>
        <v>Nienburg (Weser)</v>
      </c>
      <c r="D288" s="24">
        <f>'[2]2021_4-1-1_Rohdaten'!G284</f>
        <v>2016</v>
      </c>
      <c r="E288" s="25">
        <v>79</v>
      </c>
      <c r="F288" s="25">
        <v>24</v>
      </c>
      <c r="G288" s="25">
        <v>285</v>
      </c>
      <c r="H288" s="25">
        <v>28</v>
      </c>
      <c r="I288" s="25">
        <v>218</v>
      </c>
      <c r="J288" s="25">
        <v>19</v>
      </c>
      <c r="K288" s="25">
        <v>431</v>
      </c>
      <c r="L288" s="25">
        <v>7</v>
      </c>
      <c r="M288" s="25">
        <v>129</v>
      </c>
      <c r="N288" s="25">
        <v>2</v>
      </c>
      <c r="O288" s="25">
        <v>24</v>
      </c>
      <c r="P288" s="25">
        <v>4</v>
      </c>
      <c r="Q288" s="25">
        <v>1166</v>
      </c>
      <c r="R288" s="25">
        <v>84</v>
      </c>
    </row>
    <row r="289" spans="2:18" s="26" customFormat="1" ht="8.25" customHeight="1" x14ac:dyDescent="0.3">
      <c r="B289" s="24">
        <v>257</v>
      </c>
      <c r="C289" s="24" t="str">
        <f>VLOOKUP(B289,[1]Tabelle1!$A$1:$C$68,2,FALSE)</f>
        <v>Schaumburg</v>
      </c>
      <c r="D289" s="24">
        <f>'[2]2021_4-1-1_Rohdaten'!G285</f>
        <v>2016</v>
      </c>
      <c r="E289" s="25">
        <v>0</v>
      </c>
      <c r="F289" s="25">
        <v>0</v>
      </c>
      <c r="G289" s="25">
        <v>0</v>
      </c>
      <c r="H289" s="25">
        <v>0</v>
      </c>
      <c r="I289" s="25">
        <v>276</v>
      </c>
      <c r="J289" s="25">
        <v>48</v>
      </c>
      <c r="K289" s="25">
        <v>592</v>
      </c>
      <c r="L289" s="25">
        <v>13</v>
      </c>
      <c r="M289" s="25">
        <v>525</v>
      </c>
      <c r="N289" s="25">
        <v>11</v>
      </c>
      <c r="O289" s="25">
        <v>19</v>
      </c>
      <c r="P289" s="25">
        <v>0</v>
      </c>
      <c r="Q289" s="25">
        <v>1412</v>
      </c>
      <c r="R289" s="25">
        <v>72</v>
      </c>
    </row>
    <row r="290" spans="2:18" s="29" customFormat="1" ht="16.5" customHeight="1" x14ac:dyDescent="0.3">
      <c r="B290" s="27">
        <v>2</v>
      </c>
      <c r="C290" s="27" t="str">
        <f>VLOOKUP(B290,[1]Tabelle1!$A$1:$C$68,2,FALSE)</f>
        <v>Statistische Region Hannover</v>
      </c>
      <c r="D290" s="27">
        <f>'[2]2021_4-1-1_Rohdaten'!G286</f>
        <v>2016</v>
      </c>
      <c r="E290" s="28">
        <v>1092</v>
      </c>
      <c r="F290" s="28">
        <v>293</v>
      </c>
      <c r="G290" s="28">
        <v>3486</v>
      </c>
      <c r="H290" s="28">
        <v>404</v>
      </c>
      <c r="I290" s="28">
        <v>2140</v>
      </c>
      <c r="J290" s="28">
        <v>254</v>
      </c>
      <c r="K290" s="28">
        <v>7807</v>
      </c>
      <c r="L290" s="28">
        <v>290</v>
      </c>
      <c r="M290" s="28">
        <v>3437</v>
      </c>
      <c r="N290" s="28">
        <v>281</v>
      </c>
      <c r="O290" s="28">
        <v>591</v>
      </c>
      <c r="P290" s="28">
        <v>50</v>
      </c>
      <c r="Q290" s="28">
        <v>18553</v>
      </c>
      <c r="R290" s="28">
        <v>1572</v>
      </c>
    </row>
    <row r="291" spans="2:18" s="26" customFormat="1" ht="8.25" customHeight="1" x14ac:dyDescent="0.3">
      <c r="B291" s="24">
        <v>351</v>
      </c>
      <c r="C291" s="24" t="str">
        <f>VLOOKUP(B291,[1]Tabelle1!$A$1:$C$68,2,FALSE)</f>
        <v>Celle</v>
      </c>
      <c r="D291" s="24">
        <f>'[2]2021_4-1-1_Rohdaten'!G287</f>
        <v>2016</v>
      </c>
      <c r="E291" s="25">
        <v>0</v>
      </c>
      <c r="F291" s="25">
        <v>0</v>
      </c>
      <c r="G291" s="25">
        <v>10</v>
      </c>
      <c r="H291" s="25">
        <v>0</v>
      </c>
      <c r="I291" s="25">
        <v>931</v>
      </c>
      <c r="J291" s="25">
        <v>66</v>
      </c>
      <c r="K291" s="25">
        <v>676</v>
      </c>
      <c r="L291" s="25">
        <v>23</v>
      </c>
      <c r="M291" s="25">
        <v>0</v>
      </c>
      <c r="N291" s="25">
        <v>0</v>
      </c>
      <c r="O291" s="25">
        <v>63</v>
      </c>
      <c r="P291" s="25">
        <v>4</v>
      </c>
      <c r="Q291" s="25">
        <v>1680</v>
      </c>
      <c r="R291" s="25">
        <v>93</v>
      </c>
    </row>
    <row r="292" spans="2:18" s="26" customFormat="1" ht="8.25" customHeight="1" x14ac:dyDescent="0.3">
      <c r="B292" s="24">
        <v>352</v>
      </c>
      <c r="C292" s="24" t="str">
        <f>VLOOKUP(B292,[1]Tabelle1!$A$1:$C$68,2,FALSE)</f>
        <v>Cuxhaven</v>
      </c>
      <c r="D292" s="24">
        <f>'[2]2021_4-1-1_Rohdaten'!G288</f>
        <v>2016</v>
      </c>
      <c r="E292" s="25">
        <v>213</v>
      </c>
      <c r="F292" s="25">
        <v>46</v>
      </c>
      <c r="G292" s="25">
        <v>380</v>
      </c>
      <c r="H292" s="25">
        <v>29</v>
      </c>
      <c r="I292" s="25">
        <v>486</v>
      </c>
      <c r="J292" s="25">
        <v>40</v>
      </c>
      <c r="K292" s="25">
        <v>775</v>
      </c>
      <c r="L292" s="25">
        <v>18</v>
      </c>
      <c r="M292" s="25">
        <v>20</v>
      </c>
      <c r="N292" s="25">
        <v>1</v>
      </c>
      <c r="O292" s="25">
        <v>54</v>
      </c>
      <c r="P292" s="25">
        <v>7</v>
      </c>
      <c r="Q292" s="25">
        <v>1928</v>
      </c>
      <c r="R292" s="25">
        <v>141</v>
      </c>
    </row>
    <row r="293" spans="2:18" s="26" customFormat="1" ht="8.25" customHeight="1" x14ac:dyDescent="0.3">
      <c r="B293" s="24">
        <v>353</v>
      </c>
      <c r="C293" s="24" t="str">
        <f>VLOOKUP(B293,[1]Tabelle1!$A$1:$C$68,2,FALSE)</f>
        <v>Harburg</v>
      </c>
      <c r="D293" s="24">
        <f>'[2]2021_4-1-1_Rohdaten'!G289</f>
        <v>2016</v>
      </c>
      <c r="E293" s="25">
        <v>69</v>
      </c>
      <c r="F293" s="25">
        <v>3</v>
      </c>
      <c r="G293" s="25">
        <v>366</v>
      </c>
      <c r="H293" s="25">
        <v>32</v>
      </c>
      <c r="I293" s="25">
        <v>549</v>
      </c>
      <c r="J293" s="25">
        <v>33</v>
      </c>
      <c r="K293" s="25">
        <v>946</v>
      </c>
      <c r="L293" s="25">
        <v>16</v>
      </c>
      <c r="M293" s="25">
        <v>463</v>
      </c>
      <c r="N293" s="25">
        <v>11</v>
      </c>
      <c r="O293" s="25">
        <v>21</v>
      </c>
      <c r="P293" s="25">
        <v>1</v>
      </c>
      <c r="Q293" s="25">
        <v>2414</v>
      </c>
      <c r="R293" s="25">
        <v>96</v>
      </c>
    </row>
    <row r="294" spans="2:18" s="26" customFormat="1" ht="8.25" customHeight="1" x14ac:dyDescent="0.3">
      <c r="B294" s="24">
        <v>354</v>
      </c>
      <c r="C294" s="24" t="str">
        <f>VLOOKUP(B294,[1]Tabelle1!$A$1:$C$68,2,FALSE)</f>
        <v>Lüchow-Dannenberg</v>
      </c>
      <c r="D294" s="24">
        <f>'[2]2021_4-1-1_Rohdaten'!G290</f>
        <v>2016</v>
      </c>
      <c r="E294" s="25">
        <v>35</v>
      </c>
      <c r="F294" s="25">
        <v>7</v>
      </c>
      <c r="G294" s="25">
        <v>142</v>
      </c>
      <c r="H294" s="25">
        <v>1</v>
      </c>
      <c r="I294" s="25">
        <v>115</v>
      </c>
      <c r="J294" s="25">
        <v>8</v>
      </c>
      <c r="K294" s="25">
        <v>167</v>
      </c>
      <c r="L294" s="25">
        <v>3</v>
      </c>
      <c r="M294" s="25">
        <v>31</v>
      </c>
      <c r="N294" s="25">
        <v>0</v>
      </c>
      <c r="O294" s="25">
        <v>17</v>
      </c>
      <c r="P294" s="25">
        <v>0</v>
      </c>
      <c r="Q294" s="25">
        <v>507</v>
      </c>
      <c r="R294" s="25">
        <v>19</v>
      </c>
    </row>
    <row r="295" spans="2:18" s="26" customFormat="1" ht="8.25" customHeight="1" x14ac:dyDescent="0.3">
      <c r="B295" s="24">
        <v>355</v>
      </c>
      <c r="C295" s="24" t="str">
        <f>VLOOKUP(B295,[1]Tabelle1!$A$1:$C$68,2,FALSE)</f>
        <v>Lüneburg</v>
      </c>
      <c r="D295" s="24">
        <f>'[2]2021_4-1-1_Rohdaten'!G291</f>
        <v>2016</v>
      </c>
      <c r="E295" s="25">
        <v>82</v>
      </c>
      <c r="F295" s="25">
        <v>26</v>
      </c>
      <c r="G295" s="25">
        <v>59</v>
      </c>
      <c r="H295" s="25">
        <v>1</v>
      </c>
      <c r="I295" s="25">
        <v>520</v>
      </c>
      <c r="J295" s="25">
        <v>60</v>
      </c>
      <c r="K295" s="25">
        <v>756</v>
      </c>
      <c r="L295" s="25">
        <v>25</v>
      </c>
      <c r="M295" s="25">
        <v>295</v>
      </c>
      <c r="N295" s="25">
        <v>5</v>
      </c>
      <c r="O295" s="25">
        <v>26</v>
      </c>
      <c r="P295" s="25">
        <v>0</v>
      </c>
      <c r="Q295" s="25">
        <v>1738</v>
      </c>
      <c r="R295" s="25">
        <v>117</v>
      </c>
    </row>
    <row r="296" spans="2:18" s="26" customFormat="1" ht="8.25" customHeight="1" x14ac:dyDescent="0.3">
      <c r="B296" s="24">
        <v>356</v>
      </c>
      <c r="C296" s="24" t="str">
        <f>VLOOKUP(B296,[1]Tabelle1!$A$1:$C$68,2,FALSE)</f>
        <v>Osterholz</v>
      </c>
      <c r="D296" s="24">
        <f>'[2]2021_4-1-1_Rohdaten'!G292</f>
        <v>2016</v>
      </c>
      <c r="E296" s="25">
        <v>68</v>
      </c>
      <c r="F296" s="25">
        <v>9</v>
      </c>
      <c r="G296" s="25">
        <v>215</v>
      </c>
      <c r="H296" s="25">
        <v>7</v>
      </c>
      <c r="I296" s="25">
        <v>83</v>
      </c>
      <c r="J296" s="25">
        <v>7</v>
      </c>
      <c r="K296" s="25">
        <v>475</v>
      </c>
      <c r="L296" s="25">
        <v>7</v>
      </c>
      <c r="M296" s="25">
        <v>282</v>
      </c>
      <c r="N296" s="25">
        <v>9</v>
      </c>
      <c r="O296" s="25">
        <v>9</v>
      </c>
      <c r="P296" s="25">
        <v>0</v>
      </c>
      <c r="Q296" s="25">
        <v>1132</v>
      </c>
      <c r="R296" s="25">
        <v>39</v>
      </c>
    </row>
    <row r="297" spans="2:18" s="26" customFormat="1" ht="8.25" customHeight="1" x14ac:dyDescent="0.3">
      <c r="B297" s="24">
        <v>357</v>
      </c>
      <c r="C297" s="24" t="str">
        <f>VLOOKUP(B297,[1]Tabelle1!$A$1:$C$68,2,FALSE)</f>
        <v>Rotenburg (Wümme)</v>
      </c>
      <c r="D297" s="24">
        <f>'[2]2021_4-1-1_Rohdaten'!G293</f>
        <v>2016</v>
      </c>
      <c r="E297" s="25">
        <v>159</v>
      </c>
      <c r="F297" s="25">
        <v>10</v>
      </c>
      <c r="G297" s="25">
        <v>344</v>
      </c>
      <c r="H297" s="25">
        <v>13</v>
      </c>
      <c r="I297" s="25">
        <v>547</v>
      </c>
      <c r="J297" s="25">
        <v>39</v>
      </c>
      <c r="K297" s="25">
        <v>591</v>
      </c>
      <c r="L297" s="25">
        <v>10</v>
      </c>
      <c r="M297" s="25">
        <v>0</v>
      </c>
      <c r="N297" s="25">
        <v>0</v>
      </c>
      <c r="O297" s="25">
        <v>32</v>
      </c>
      <c r="P297" s="25">
        <v>2</v>
      </c>
      <c r="Q297" s="25">
        <v>1673</v>
      </c>
      <c r="R297" s="25">
        <v>74</v>
      </c>
    </row>
    <row r="298" spans="2:18" s="26" customFormat="1" ht="8.25" customHeight="1" x14ac:dyDescent="0.3">
      <c r="B298" s="24">
        <v>358</v>
      </c>
      <c r="C298" s="24" t="str">
        <f>VLOOKUP(B298,[1]Tabelle1!$A$1:$C$68,2,FALSE)</f>
        <v>Heidekreis</v>
      </c>
      <c r="D298" s="24">
        <f>'[2]2021_4-1-1_Rohdaten'!G294</f>
        <v>2016</v>
      </c>
      <c r="E298" s="25">
        <v>120</v>
      </c>
      <c r="F298" s="25">
        <v>16</v>
      </c>
      <c r="G298" s="25">
        <v>248</v>
      </c>
      <c r="H298" s="25">
        <v>14</v>
      </c>
      <c r="I298" s="25">
        <v>506</v>
      </c>
      <c r="J298" s="25">
        <v>24</v>
      </c>
      <c r="K298" s="25">
        <v>523</v>
      </c>
      <c r="L298" s="25">
        <v>13</v>
      </c>
      <c r="M298" s="25">
        <v>28</v>
      </c>
      <c r="N298" s="25">
        <v>0</v>
      </c>
      <c r="O298" s="25">
        <v>39</v>
      </c>
      <c r="P298" s="25">
        <v>4</v>
      </c>
      <c r="Q298" s="25">
        <v>1464</v>
      </c>
      <c r="R298" s="25">
        <v>71</v>
      </c>
    </row>
    <row r="299" spans="2:18" s="26" customFormat="1" ht="8.25" customHeight="1" x14ac:dyDescent="0.3">
      <c r="B299" s="24">
        <v>359</v>
      </c>
      <c r="C299" s="24" t="str">
        <f>VLOOKUP(B299,[1]Tabelle1!$A$1:$C$68,2,FALSE)</f>
        <v>Stade</v>
      </c>
      <c r="D299" s="24">
        <f>'[2]2021_4-1-1_Rohdaten'!G295</f>
        <v>2016</v>
      </c>
      <c r="E299" s="25">
        <v>139</v>
      </c>
      <c r="F299" s="25">
        <v>48</v>
      </c>
      <c r="G299" s="25">
        <v>307</v>
      </c>
      <c r="H299" s="25">
        <v>30</v>
      </c>
      <c r="I299" s="25">
        <v>504</v>
      </c>
      <c r="J299" s="25">
        <v>45</v>
      </c>
      <c r="K299" s="25">
        <v>673</v>
      </c>
      <c r="L299" s="25">
        <v>17</v>
      </c>
      <c r="M299" s="25">
        <v>317</v>
      </c>
      <c r="N299" s="25">
        <v>14</v>
      </c>
      <c r="O299" s="25">
        <v>28</v>
      </c>
      <c r="P299" s="25">
        <v>1</v>
      </c>
      <c r="Q299" s="25">
        <v>1968</v>
      </c>
      <c r="R299" s="25">
        <v>155</v>
      </c>
    </row>
    <row r="300" spans="2:18" s="26" customFormat="1" ht="8.25" customHeight="1" x14ac:dyDescent="0.3">
      <c r="B300" s="24">
        <v>360</v>
      </c>
      <c r="C300" s="24" t="str">
        <f>VLOOKUP(B300,[1]Tabelle1!$A$1:$C$68,2,FALSE)</f>
        <v>Uelzen</v>
      </c>
      <c r="D300" s="24">
        <f>'[2]2021_4-1-1_Rohdaten'!G296</f>
        <v>2016</v>
      </c>
      <c r="E300" s="25">
        <v>38</v>
      </c>
      <c r="F300" s="25">
        <v>1</v>
      </c>
      <c r="G300" s="25">
        <v>136</v>
      </c>
      <c r="H300" s="25">
        <v>4</v>
      </c>
      <c r="I300" s="25">
        <v>294</v>
      </c>
      <c r="J300" s="25">
        <v>21</v>
      </c>
      <c r="K300" s="25">
        <v>288</v>
      </c>
      <c r="L300" s="25">
        <v>10</v>
      </c>
      <c r="M300" s="25">
        <v>0</v>
      </c>
      <c r="N300" s="25">
        <v>0</v>
      </c>
      <c r="O300" s="25">
        <v>13</v>
      </c>
      <c r="P300" s="25">
        <v>1</v>
      </c>
      <c r="Q300" s="25">
        <v>769</v>
      </c>
      <c r="R300" s="25">
        <v>37</v>
      </c>
    </row>
    <row r="301" spans="2:18" s="26" customFormat="1" ht="8.25" customHeight="1" x14ac:dyDescent="0.3">
      <c r="B301" s="24">
        <v>361</v>
      </c>
      <c r="C301" s="24" t="str">
        <f>VLOOKUP(B301,[1]Tabelle1!$A$1:$C$68,2,FALSE)</f>
        <v>Verden</v>
      </c>
      <c r="D301" s="24">
        <f>'[2]2021_4-1-1_Rohdaten'!G297</f>
        <v>2016</v>
      </c>
      <c r="E301" s="25">
        <v>79</v>
      </c>
      <c r="F301" s="25">
        <v>20</v>
      </c>
      <c r="G301" s="25">
        <v>241</v>
      </c>
      <c r="H301" s="25">
        <v>21</v>
      </c>
      <c r="I301" s="25">
        <v>337</v>
      </c>
      <c r="J301" s="25">
        <v>13</v>
      </c>
      <c r="K301" s="25">
        <v>505</v>
      </c>
      <c r="L301" s="25">
        <v>5</v>
      </c>
      <c r="M301" s="25">
        <v>174</v>
      </c>
      <c r="N301" s="25">
        <v>5</v>
      </c>
      <c r="O301" s="25">
        <v>28</v>
      </c>
      <c r="P301" s="25">
        <v>5</v>
      </c>
      <c r="Q301" s="25">
        <v>1364</v>
      </c>
      <c r="R301" s="25">
        <v>69</v>
      </c>
    </row>
    <row r="302" spans="2:18" s="29" customFormat="1" ht="16.5" customHeight="1" x14ac:dyDescent="0.3">
      <c r="B302" s="27">
        <v>3</v>
      </c>
      <c r="C302" s="27" t="str">
        <f>VLOOKUP(B302,[1]Tabelle1!$A$1:$C$68,2,FALSE)</f>
        <v>Statistische Region Lüneburg</v>
      </c>
      <c r="D302" s="27">
        <f>'[2]2021_4-1-1_Rohdaten'!G298</f>
        <v>2016</v>
      </c>
      <c r="E302" s="28">
        <v>1002</v>
      </c>
      <c r="F302" s="28">
        <v>186</v>
      </c>
      <c r="G302" s="28">
        <v>2448</v>
      </c>
      <c r="H302" s="28">
        <v>152</v>
      </c>
      <c r="I302" s="28">
        <v>4872</v>
      </c>
      <c r="J302" s="28">
        <v>356</v>
      </c>
      <c r="K302" s="28">
        <v>6375</v>
      </c>
      <c r="L302" s="28">
        <v>147</v>
      </c>
      <c r="M302" s="28">
        <v>1610</v>
      </c>
      <c r="N302" s="28">
        <v>45</v>
      </c>
      <c r="O302" s="28">
        <v>330</v>
      </c>
      <c r="P302" s="28">
        <v>25</v>
      </c>
      <c r="Q302" s="28">
        <v>16637</v>
      </c>
      <c r="R302" s="28">
        <v>911</v>
      </c>
    </row>
    <row r="303" spans="2:18" s="26" customFormat="1" ht="8.25" customHeight="1" x14ac:dyDescent="0.3">
      <c r="B303" s="24">
        <v>401</v>
      </c>
      <c r="C303" s="24" t="str">
        <f>VLOOKUP(B303,[1]Tabelle1!$A$1:$C$68,2,FALSE)</f>
        <v>Delmenhorst, Stadt</v>
      </c>
      <c r="D303" s="24">
        <f>'[2]2021_4-1-1_Rohdaten'!G299</f>
        <v>2016</v>
      </c>
      <c r="E303" s="25">
        <v>46</v>
      </c>
      <c r="F303" s="25">
        <v>6</v>
      </c>
      <c r="G303" s="25">
        <v>151</v>
      </c>
      <c r="H303" s="25">
        <v>8</v>
      </c>
      <c r="I303" s="25">
        <v>136</v>
      </c>
      <c r="J303" s="25">
        <v>48</v>
      </c>
      <c r="K303" s="25">
        <v>243</v>
      </c>
      <c r="L303" s="25">
        <v>8</v>
      </c>
      <c r="M303" s="25">
        <v>110</v>
      </c>
      <c r="N303" s="25">
        <v>6</v>
      </c>
      <c r="O303" s="25">
        <v>19</v>
      </c>
      <c r="P303" s="25">
        <v>3</v>
      </c>
      <c r="Q303" s="25">
        <v>705</v>
      </c>
      <c r="R303" s="25">
        <v>79</v>
      </c>
    </row>
    <row r="304" spans="2:18" s="26" customFormat="1" ht="8.25" customHeight="1" x14ac:dyDescent="0.3">
      <c r="B304" s="24">
        <v>402</v>
      </c>
      <c r="C304" s="24" t="str">
        <f>VLOOKUP(B304,[1]Tabelle1!$A$1:$C$68,2,FALSE)</f>
        <v>Emden, Stadt</v>
      </c>
      <c r="D304" s="24">
        <f>'[2]2021_4-1-1_Rohdaten'!G300</f>
        <v>2016</v>
      </c>
      <c r="E304" s="25">
        <v>37</v>
      </c>
      <c r="F304" s="25">
        <v>12</v>
      </c>
      <c r="G304" s="25">
        <v>87</v>
      </c>
      <c r="H304" s="25">
        <v>9</v>
      </c>
      <c r="I304" s="25">
        <v>0</v>
      </c>
      <c r="J304" s="25">
        <v>0</v>
      </c>
      <c r="K304" s="25">
        <v>189</v>
      </c>
      <c r="L304" s="25">
        <v>11</v>
      </c>
      <c r="M304" s="25">
        <v>105</v>
      </c>
      <c r="N304" s="25">
        <v>11</v>
      </c>
      <c r="O304" s="25">
        <v>12</v>
      </c>
      <c r="P304" s="25">
        <v>0</v>
      </c>
      <c r="Q304" s="25">
        <v>430</v>
      </c>
      <c r="R304" s="25">
        <v>43</v>
      </c>
    </row>
    <row r="305" spans="2:18" s="26" customFormat="1" ht="8.25" customHeight="1" x14ac:dyDescent="0.3">
      <c r="B305" s="24">
        <v>403</v>
      </c>
      <c r="C305" s="24" t="str">
        <f>VLOOKUP(B305,[1]Tabelle1!$A$1:$C$68,2,FALSE)</f>
        <v>Oldenburg (Oldb), Stadt</v>
      </c>
      <c r="D305" s="24">
        <f>'[2]2021_4-1-1_Rohdaten'!G301</f>
        <v>2016</v>
      </c>
      <c r="E305" s="25">
        <v>0</v>
      </c>
      <c r="F305" s="25">
        <v>0</v>
      </c>
      <c r="G305" s="25">
        <v>0</v>
      </c>
      <c r="H305" s="25">
        <v>0</v>
      </c>
      <c r="I305" s="25">
        <v>392</v>
      </c>
      <c r="J305" s="25">
        <v>44</v>
      </c>
      <c r="K305" s="25">
        <v>725</v>
      </c>
      <c r="L305" s="25">
        <v>10</v>
      </c>
      <c r="M305" s="25">
        <v>381</v>
      </c>
      <c r="N305" s="25">
        <v>18</v>
      </c>
      <c r="O305" s="25">
        <v>68</v>
      </c>
      <c r="P305" s="25">
        <v>2</v>
      </c>
      <c r="Q305" s="25">
        <v>1566</v>
      </c>
      <c r="R305" s="25">
        <v>74</v>
      </c>
    </row>
    <row r="306" spans="2:18" s="26" customFormat="1" ht="8.25" customHeight="1" x14ac:dyDescent="0.3">
      <c r="B306" s="24">
        <v>404</v>
      </c>
      <c r="C306" s="24" t="str">
        <f>VLOOKUP(B306,[1]Tabelle1!$A$1:$C$68,2,FALSE)</f>
        <v>Osnabrück, Stadt</v>
      </c>
      <c r="D306" s="24">
        <f>'[2]2021_4-1-1_Rohdaten'!G302</f>
        <v>2016</v>
      </c>
      <c r="E306" s="25">
        <v>113</v>
      </c>
      <c r="F306" s="25">
        <v>30</v>
      </c>
      <c r="G306" s="25">
        <v>269</v>
      </c>
      <c r="H306" s="25">
        <v>43</v>
      </c>
      <c r="I306" s="25">
        <v>273</v>
      </c>
      <c r="J306" s="25">
        <v>14</v>
      </c>
      <c r="K306" s="25">
        <v>890</v>
      </c>
      <c r="L306" s="25">
        <v>32</v>
      </c>
      <c r="M306" s="25">
        <v>128</v>
      </c>
      <c r="N306" s="25">
        <v>12</v>
      </c>
      <c r="O306" s="25">
        <v>91</v>
      </c>
      <c r="P306" s="25">
        <v>12</v>
      </c>
      <c r="Q306" s="25">
        <v>1764</v>
      </c>
      <c r="R306" s="25">
        <v>143</v>
      </c>
    </row>
    <row r="307" spans="2:18" s="26" customFormat="1" ht="8.25" customHeight="1" x14ac:dyDescent="0.3">
      <c r="B307" s="24">
        <v>405</v>
      </c>
      <c r="C307" s="24" t="str">
        <f>VLOOKUP(B307,[1]Tabelle1!$A$1:$C$68,2,FALSE)</f>
        <v>Wilhelmshaven, Stadt</v>
      </c>
      <c r="D307" s="24">
        <f>'[2]2021_4-1-1_Rohdaten'!G303</f>
        <v>2016</v>
      </c>
      <c r="E307" s="25">
        <v>66</v>
      </c>
      <c r="F307" s="25">
        <v>7</v>
      </c>
      <c r="G307" s="25">
        <v>118</v>
      </c>
      <c r="H307" s="25">
        <v>10</v>
      </c>
      <c r="I307" s="25">
        <v>48</v>
      </c>
      <c r="J307" s="25">
        <v>1</v>
      </c>
      <c r="K307" s="25">
        <v>191</v>
      </c>
      <c r="L307" s="25">
        <v>3</v>
      </c>
      <c r="M307" s="25">
        <v>162</v>
      </c>
      <c r="N307" s="25">
        <v>11</v>
      </c>
      <c r="O307" s="25">
        <v>21</v>
      </c>
      <c r="P307" s="25">
        <v>3</v>
      </c>
      <c r="Q307" s="25">
        <v>606</v>
      </c>
      <c r="R307" s="25">
        <v>35</v>
      </c>
    </row>
    <row r="308" spans="2:18" s="26" customFormat="1" ht="8.25" customHeight="1" x14ac:dyDescent="0.3">
      <c r="B308" s="24">
        <v>451</v>
      </c>
      <c r="C308" s="24" t="str">
        <f>VLOOKUP(B308,[1]Tabelle1!$A$1:$C$68,2,FALSE)</f>
        <v>Ammerland</v>
      </c>
      <c r="D308" s="24">
        <f>'[2]2021_4-1-1_Rohdaten'!G304</f>
        <v>2016</v>
      </c>
      <c r="E308" s="25">
        <v>41</v>
      </c>
      <c r="F308" s="25">
        <v>11</v>
      </c>
      <c r="G308" s="25">
        <v>150</v>
      </c>
      <c r="H308" s="25">
        <v>16</v>
      </c>
      <c r="I308" s="25">
        <v>462</v>
      </c>
      <c r="J308" s="25">
        <v>29</v>
      </c>
      <c r="K308" s="25">
        <v>485</v>
      </c>
      <c r="L308" s="25">
        <v>6</v>
      </c>
      <c r="M308" s="25">
        <v>0</v>
      </c>
      <c r="N308" s="25">
        <v>0</v>
      </c>
      <c r="O308" s="25">
        <v>65</v>
      </c>
      <c r="P308" s="25">
        <v>1</v>
      </c>
      <c r="Q308" s="25">
        <v>1203</v>
      </c>
      <c r="R308" s="25">
        <v>63</v>
      </c>
    </row>
    <row r="309" spans="2:18" s="26" customFormat="1" ht="8.25" customHeight="1" x14ac:dyDescent="0.3">
      <c r="B309" s="24">
        <v>452</v>
      </c>
      <c r="C309" s="24" t="str">
        <f>VLOOKUP(B309,[1]Tabelle1!$A$1:$C$68,2,FALSE)</f>
        <v>Aurich</v>
      </c>
      <c r="D309" s="24">
        <f>'[2]2021_4-1-1_Rohdaten'!G305</f>
        <v>2016</v>
      </c>
      <c r="E309" s="25">
        <v>186</v>
      </c>
      <c r="F309" s="25">
        <v>15</v>
      </c>
      <c r="G309" s="25">
        <v>511</v>
      </c>
      <c r="H309" s="25">
        <v>24</v>
      </c>
      <c r="I309" s="25">
        <v>46</v>
      </c>
      <c r="J309" s="25">
        <v>4</v>
      </c>
      <c r="K309" s="25">
        <v>606</v>
      </c>
      <c r="L309" s="25">
        <v>18</v>
      </c>
      <c r="M309" s="25">
        <v>542</v>
      </c>
      <c r="N309" s="25">
        <v>11</v>
      </c>
      <c r="O309" s="25">
        <v>85</v>
      </c>
      <c r="P309" s="25">
        <v>1</v>
      </c>
      <c r="Q309" s="25">
        <v>1976</v>
      </c>
      <c r="R309" s="25">
        <v>73</v>
      </c>
    </row>
    <row r="310" spans="2:18" s="26" customFormat="1" ht="8.25" customHeight="1" x14ac:dyDescent="0.3">
      <c r="B310" s="24">
        <v>453</v>
      </c>
      <c r="C310" s="24" t="str">
        <f>VLOOKUP(B310,[1]Tabelle1!$A$1:$C$68,2,FALSE)</f>
        <v>Cloppenburg</v>
      </c>
      <c r="D310" s="24">
        <f>'[2]2021_4-1-1_Rohdaten'!G306</f>
        <v>2016</v>
      </c>
      <c r="E310" s="25">
        <v>144</v>
      </c>
      <c r="F310" s="25">
        <v>25</v>
      </c>
      <c r="G310" s="25">
        <v>426</v>
      </c>
      <c r="H310" s="25">
        <v>16</v>
      </c>
      <c r="I310" s="25">
        <v>716</v>
      </c>
      <c r="J310" s="25">
        <v>74</v>
      </c>
      <c r="K310" s="25">
        <v>579</v>
      </c>
      <c r="L310" s="25">
        <v>12</v>
      </c>
      <c r="M310" s="25">
        <v>0</v>
      </c>
      <c r="N310" s="25">
        <v>0</v>
      </c>
      <c r="O310" s="25">
        <v>72</v>
      </c>
      <c r="P310" s="25">
        <v>4</v>
      </c>
      <c r="Q310" s="25">
        <v>1937</v>
      </c>
      <c r="R310" s="25">
        <v>131</v>
      </c>
    </row>
    <row r="311" spans="2:18" s="26" customFormat="1" ht="8.25" customHeight="1" x14ac:dyDescent="0.3">
      <c r="B311" s="24">
        <v>454</v>
      </c>
      <c r="C311" s="24" t="str">
        <f>VLOOKUP(B311,[1]Tabelle1!$A$1:$C$68,2,FALSE)</f>
        <v>Emsland</v>
      </c>
      <c r="D311" s="24">
        <f>'[2]2021_4-1-1_Rohdaten'!G307</f>
        <v>2016</v>
      </c>
      <c r="E311" s="25">
        <v>76</v>
      </c>
      <c r="F311" s="25">
        <v>11</v>
      </c>
      <c r="G311" s="25">
        <v>149</v>
      </c>
      <c r="H311" s="25">
        <v>5</v>
      </c>
      <c r="I311" s="25">
        <v>1624</v>
      </c>
      <c r="J311" s="25">
        <v>167</v>
      </c>
      <c r="K311" s="25">
        <v>1234</v>
      </c>
      <c r="L311" s="25">
        <v>19</v>
      </c>
      <c r="M311" s="25">
        <v>112</v>
      </c>
      <c r="N311" s="25">
        <v>8</v>
      </c>
      <c r="O311" s="25">
        <v>134</v>
      </c>
      <c r="P311" s="25">
        <v>11</v>
      </c>
      <c r="Q311" s="25">
        <v>3329</v>
      </c>
      <c r="R311" s="25">
        <v>221</v>
      </c>
    </row>
    <row r="312" spans="2:18" s="26" customFormat="1" ht="8.25" customHeight="1" x14ac:dyDescent="0.3">
      <c r="B312" s="24">
        <v>455</v>
      </c>
      <c r="C312" s="24" t="str">
        <f>VLOOKUP(B312,[1]Tabelle1!$A$1:$C$68,2,FALSE)</f>
        <v>Friesland</v>
      </c>
      <c r="D312" s="24">
        <f>'[2]2021_4-1-1_Rohdaten'!G308</f>
        <v>2016</v>
      </c>
      <c r="E312" s="25">
        <v>35</v>
      </c>
      <c r="F312" s="25">
        <v>1</v>
      </c>
      <c r="G312" s="25">
        <v>52</v>
      </c>
      <c r="H312" s="25">
        <v>2</v>
      </c>
      <c r="I312" s="25">
        <v>322</v>
      </c>
      <c r="J312" s="25">
        <v>27</v>
      </c>
      <c r="K312" s="25">
        <v>253</v>
      </c>
      <c r="L312" s="25">
        <v>7</v>
      </c>
      <c r="M312" s="25">
        <v>170</v>
      </c>
      <c r="N312" s="25">
        <v>3</v>
      </c>
      <c r="O312" s="25">
        <v>54</v>
      </c>
      <c r="P312" s="25">
        <v>3</v>
      </c>
      <c r="Q312" s="25">
        <v>886</v>
      </c>
      <c r="R312" s="25">
        <v>43</v>
      </c>
    </row>
    <row r="313" spans="2:18" s="26" customFormat="1" ht="8.25" customHeight="1" x14ac:dyDescent="0.3">
      <c r="B313" s="24">
        <v>456</v>
      </c>
      <c r="C313" s="24" t="str">
        <f>VLOOKUP(B313,[1]Tabelle1!$A$1:$C$68,2,FALSE)</f>
        <v>Grafschaft Bentheim</v>
      </c>
      <c r="D313" s="24">
        <f>'[2]2021_4-1-1_Rohdaten'!G309</f>
        <v>2016</v>
      </c>
      <c r="E313" s="25">
        <v>233</v>
      </c>
      <c r="F313" s="25">
        <v>41</v>
      </c>
      <c r="G313" s="25">
        <v>509</v>
      </c>
      <c r="H313" s="25">
        <v>54</v>
      </c>
      <c r="I313" s="25">
        <v>94</v>
      </c>
      <c r="J313" s="25">
        <v>10</v>
      </c>
      <c r="K313" s="25">
        <v>515</v>
      </c>
      <c r="L313" s="25">
        <v>34</v>
      </c>
      <c r="M313" s="25">
        <v>0</v>
      </c>
      <c r="N313" s="25">
        <v>0</v>
      </c>
      <c r="O313" s="25">
        <v>45</v>
      </c>
      <c r="P313" s="25">
        <v>5</v>
      </c>
      <c r="Q313" s="25">
        <v>1396</v>
      </c>
      <c r="R313" s="25">
        <v>144</v>
      </c>
    </row>
    <row r="314" spans="2:18" s="26" customFormat="1" ht="8.25" customHeight="1" x14ac:dyDescent="0.3">
      <c r="B314" s="24">
        <v>457</v>
      </c>
      <c r="C314" s="24" t="str">
        <f>VLOOKUP(B314,[1]Tabelle1!$A$1:$C$68,2,FALSE)</f>
        <v>Leer</v>
      </c>
      <c r="D314" s="24">
        <f>'[2]2021_4-1-1_Rohdaten'!G310</f>
        <v>2016</v>
      </c>
      <c r="E314" s="25">
        <v>190</v>
      </c>
      <c r="F314" s="25">
        <v>24</v>
      </c>
      <c r="G314" s="25">
        <v>413</v>
      </c>
      <c r="H314" s="25">
        <v>18</v>
      </c>
      <c r="I314" s="25">
        <v>273</v>
      </c>
      <c r="J314" s="25">
        <v>15</v>
      </c>
      <c r="K314" s="25">
        <v>386</v>
      </c>
      <c r="L314" s="25">
        <v>11</v>
      </c>
      <c r="M314" s="25">
        <v>316</v>
      </c>
      <c r="N314" s="25">
        <v>0</v>
      </c>
      <c r="O314" s="25">
        <v>41</v>
      </c>
      <c r="P314" s="25">
        <v>0</v>
      </c>
      <c r="Q314" s="25">
        <v>1619</v>
      </c>
      <c r="R314" s="25">
        <v>68</v>
      </c>
    </row>
    <row r="315" spans="2:18" s="26" customFormat="1" ht="8.25" customHeight="1" x14ac:dyDescent="0.3">
      <c r="B315" s="24">
        <v>458</v>
      </c>
      <c r="C315" s="24" t="str">
        <f>VLOOKUP(B315,[1]Tabelle1!$A$1:$C$68,2,FALSE)</f>
        <v>Oldenburg</v>
      </c>
      <c r="D315" s="24">
        <f>'[2]2021_4-1-1_Rohdaten'!G311</f>
        <v>2016</v>
      </c>
      <c r="E315" s="25">
        <v>54</v>
      </c>
      <c r="F315" s="25">
        <v>14</v>
      </c>
      <c r="G315" s="25">
        <v>170</v>
      </c>
      <c r="H315" s="25">
        <v>14</v>
      </c>
      <c r="I315" s="25">
        <v>400</v>
      </c>
      <c r="J315" s="25">
        <v>51</v>
      </c>
      <c r="K315" s="25">
        <v>391</v>
      </c>
      <c r="L315" s="25">
        <v>8</v>
      </c>
      <c r="M315" s="25">
        <v>99</v>
      </c>
      <c r="N315" s="25">
        <v>8</v>
      </c>
      <c r="O315" s="25">
        <v>49</v>
      </c>
      <c r="P315" s="25">
        <v>3</v>
      </c>
      <c r="Q315" s="25">
        <v>1163</v>
      </c>
      <c r="R315" s="25">
        <v>98</v>
      </c>
    </row>
    <row r="316" spans="2:18" s="26" customFormat="1" ht="8.25" customHeight="1" x14ac:dyDescent="0.3">
      <c r="B316" s="24">
        <v>459</v>
      </c>
      <c r="C316" s="24" t="str">
        <f>VLOOKUP(B316,[1]Tabelle1!$A$1:$C$68,2,FALSE)</f>
        <v>Osnabrück</v>
      </c>
      <c r="D316" s="24">
        <f>'[2]2021_4-1-1_Rohdaten'!G312</f>
        <v>2016</v>
      </c>
      <c r="E316" s="25">
        <v>193</v>
      </c>
      <c r="F316" s="25">
        <v>32</v>
      </c>
      <c r="G316" s="25">
        <v>508</v>
      </c>
      <c r="H316" s="25">
        <v>22</v>
      </c>
      <c r="I316" s="25">
        <v>1046</v>
      </c>
      <c r="J316" s="25">
        <v>113</v>
      </c>
      <c r="K316" s="25">
        <v>872</v>
      </c>
      <c r="L316" s="25">
        <v>8</v>
      </c>
      <c r="M316" s="25">
        <v>364</v>
      </c>
      <c r="N316" s="25">
        <v>26</v>
      </c>
      <c r="O316" s="25">
        <v>75</v>
      </c>
      <c r="P316" s="25">
        <v>8</v>
      </c>
      <c r="Q316" s="25">
        <v>3058</v>
      </c>
      <c r="R316" s="25">
        <v>209</v>
      </c>
    </row>
    <row r="317" spans="2:18" s="26" customFormat="1" ht="8.25" customHeight="1" x14ac:dyDescent="0.3">
      <c r="B317" s="24">
        <v>460</v>
      </c>
      <c r="C317" s="24" t="str">
        <f>VLOOKUP(B317,[1]Tabelle1!$A$1:$C$68,2,FALSE)</f>
        <v>Vechta</v>
      </c>
      <c r="D317" s="24">
        <f>'[2]2021_4-1-1_Rohdaten'!G313</f>
        <v>2016</v>
      </c>
      <c r="E317" s="25">
        <v>130</v>
      </c>
      <c r="F317" s="25">
        <v>59</v>
      </c>
      <c r="G317" s="25">
        <v>290</v>
      </c>
      <c r="H317" s="25">
        <v>29</v>
      </c>
      <c r="I317" s="25">
        <v>425</v>
      </c>
      <c r="J317" s="25">
        <v>48</v>
      </c>
      <c r="K317" s="25">
        <v>586</v>
      </c>
      <c r="L317" s="25">
        <v>26</v>
      </c>
      <c r="M317" s="25">
        <v>0</v>
      </c>
      <c r="N317" s="25">
        <v>0</v>
      </c>
      <c r="O317" s="25">
        <v>65</v>
      </c>
      <c r="P317" s="25">
        <v>11</v>
      </c>
      <c r="Q317" s="25">
        <v>1496</v>
      </c>
      <c r="R317" s="25">
        <v>173</v>
      </c>
    </row>
    <row r="318" spans="2:18" s="26" customFormat="1" ht="8.25" customHeight="1" x14ac:dyDescent="0.3">
      <c r="B318" s="24">
        <v>461</v>
      </c>
      <c r="C318" s="24" t="str">
        <f>VLOOKUP(B318,[1]Tabelle1!$A$1:$C$68,2,FALSE)</f>
        <v>Wesermarsch</v>
      </c>
      <c r="D318" s="24">
        <f>'[2]2021_4-1-1_Rohdaten'!G314</f>
        <v>2016</v>
      </c>
      <c r="E318" s="25">
        <v>58</v>
      </c>
      <c r="F318" s="25">
        <v>18</v>
      </c>
      <c r="G318" s="25">
        <v>113</v>
      </c>
      <c r="H318" s="25">
        <v>4</v>
      </c>
      <c r="I318" s="25">
        <v>355</v>
      </c>
      <c r="J318" s="25">
        <v>27</v>
      </c>
      <c r="K318" s="25">
        <v>378</v>
      </c>
      <c r="L318" s="25">
        <v>11</v>
      </c>
      <c r="M318" s="25">
        <v>0</v>
      </c>
      <c r="N318" s="25">
        <v>0</v>
      </c>
      <c r="O318" s="25">
        <v>26</v>
      </c>
      <c r="P318" s="25">
        <v>3</v>
      </c>
      <c r="Q318" s="25">
        <v>930</v>
      </c>
      <c r="R318" s="25">
        <v>63</v>
      </c>
    </row>
    <row r="319" spans="2:18" s="26" customFormat="1" ht="8.25" customHeight="1" x14ac:dyDescent="0.3">
      <c r="B319" s="24">
        <v>462</v>
      </c>
      <c r="C319" s="24" t="str">
        <f>VLOOKUP(B319,[1]Tabelle1!$A$1:$C$68,2,FALSE)</f>
        <v>Wittmund</v>
      </c>
      <c r="D319" s="24">
        <f>'[2]2021_4-1-1_Rohdaten'!G315</f>
        <v>2016</v>
      </c>
      <c r="E319" s="25">
        <v>130</v>
      </c>
      <c r="F319" s="25">
        <v>16</v>
      </c>
      <c r="G319" s="25">
        <v>235</v>
      </c>
      <c r="H319" s="25">
        <v>5</v>
      </c>
      <c r="I319" s="25">
        <v>39</v>
      </c>
      <c r="J319" s="25">
        <v>3</v>
      </c>
      <c r="K319" s="25">
        <v>173</v>
      </c>
      <c r="L319" s="25">
        <v>4</v>
      </c>
      <c r="M319" s="25">
        <v>0</v>
      </c>
      <c r="N319" s="25">
        <v>0</v>
      </c>
      <c r="O319" s="25">
        <v>32</v>
      </c>
      <c r="P319" s="25">
        <v>0</v>
      </c>
      <c r="Q319" s="25">
        <v>609</v>
      </c>
      <c r="R319" s="25">
        <v>28</v>
      </c>
    </row>
    <row r="320" spans="2:18" s="29" customFormat="1" ht="16.5" customHeight="1" x14ac:dyDescent="0.3">
      <c r="B320" s="27">
        <v>4</v>
      </c>
      <c r="C320" s="27" t="str">
        <f>VLOOKUP(B320,[1]Tabelle1!$A$1:$C$68,2,FALSE)</f>
        <v>Statistische Region Weser-Ems</v>
      </c>
      <c r="D320" s="27">
        <f>'[2]2021_4-1-1_Rohdaten'!G316</f>
        <v>2016</v>
      </c>
      <c r="E320" s="28">
        <v>1732</v>
      </c>
      <c r="F320" s="28">
        <v>322</v>
      </c>
      <c r="G320" s="28">
        <v>4151</v>
      </c>
      <c r="H320" s="28">
        <v>279</v>
      </c>
      <c r="I320" s="28">
        <v>6651</v>
      </c>
      <c r="J320" s="28">
        <v>675</v>
      </c>
      <c r="K320" s="28">
        <v>8696</v>
      </c>
      <c r="L320" s="28">
        <v>228</v>
      </c>
      <c r="M320" s="28">
        <v>2489</v>
      </c>
      <c r="N320" s="28">
        <v>114</v>
      </c>
      <c r="O320" s="28">
        <v>954</v>
      </c>
      <c r="P320" s="28">
        <v>70</v>
      </c>
      <c r="Q320" s="28">
        <v>24673</v>
      </c>
      <c r="R320" s="28">
        <v>1688</v>
      </c>
    </row>
    <row r="321" spans="2:18" s="29" customFormat="1" ht="16.5" customHeight="1" x14ac:dyDescent="0.3">
      <c r="B321" s="27">
        <v>0</v>
      </c>
      <c r="C321" s="27" t="str">
        <f>VLOOKUP(B321,[1]Tabelle1!$A$1:$C$68,2,FALSE)</f>
        <v>Niedersachsen</v>
      </c>
      <c r="D321" s="27">
        <f>'[2]2021_4-1-1_Rohdaten'!G317</f>
        <v>2016</v>
      </c>
      <c r="E321" s="28">
        <v>4986</v>
      </c>
      <c r="F321" s="28">
        <v>1066</v>
      </c>
      <c r="G321" s="28">
        <v>12630</v>
      </c>
      <c r="H321" s="28">
        <v>1107</v>
      </c>
      <c r="I321" s="28">
        <v>15096</v>
      </c>
      <c r="J321" s="28">
        <v>1415</v>
      </c>
      <c r="K321" s="28">
        <v>28365</v>
      </c>
      <c r="L321" s="28">
        <v>883</v>
      </c>
      <c r="M321" s="28">
        <v>10142</v>
      </c>
      <c r="N321" s="28">
        <v>547</v>
      </c>
      <c r="O321" s="28">
        <v>2243</v>
      </c>
      <c r="P321" s="28">
        <v>185</v>
      </c>
      <c r="Q321" s="28">
        <v>73462</v>
      </c>
      <c r="R321" s="28">
        <v>5203</v>
      </c>
    </row>
    <row r="322" spans="2:18" s="26" customFormat="1" ht="8.25" customHeight="1" x14ac:dyDescent="0.3">
      <c r="B322" s="24">
        <v>101</v>
      </c>
      <c r="C322" s="24" t="str">
        <f>VLOOKUP(B322,[1]Tabelle1!$A$1:$C$68,2,FALSE)</f>
        <v>Braunschweig, Stadt</v>
      </c>
      <c r="D322" s="24">
        <f>'[2]2021_4-1-1_Rohdaten'!G318</f>
        <v>2017</v>
      </c>
      <c r="E322" s="25">
        <v>134</v>
      </c>
      <c r="F322" s="25">
        <v>31</v>
      </c>
      <c r="G322" s="25">
        <v>303</v>
      </c>
      <c r="H322" s="25">
        <v>48</v>
      </c>
      <c r="I322" s="25">
        <v>0</v>
      </c>
      <c r="J322" s="25">
        <v>0</v>
      </c>
      <c r="K322" s="25">
        <v>1037</v>
      </c>
      <c r="L322" s="25">
        <v>30</v>
      </c>
      <c r="M322" s="25">
        <v>650</v>
      </c>
      <c r="N322" s="25">
        <v>37</v>
      </c>
      <c r="O322" s="25">
        <v>66</v>
      </c>
      <c r="P322" s="25">
        <v>4</v>
      </c>
      <c r="Q322" s="25">
        <v>2190</v>
      </c>
      <c r="R322" s="25">
        <v>150</v>
      </c>
    </row>
    <row r="323" spans="2:18" s="26" customFormat="1" ht="8.25" customHeight="1" x14ac:dyDescent="0.3">
      <c r="B323" s="24">
        <v>102</v>
      </c>
      <c r="C323" s="24" t="str">
        <f>VLOOKUP(B323,[1]Tabelle1!$A$1:$C$68,2,FALSE)</f>
        <v>Salzgitter, Stadt</v>
      </c>
      <c r="D323" s="24">
        <f>'[2]2021_4-1-1_Rohdaten'!G319</f>
        <v>2017</v>
      </c>
      <c r="E323" s="25">
        <v>147</v>
      </c>
      <c r="F323" s="25">
        <v>62</v>
      </c>
      <c r="G323" s="25">
        <v>298</v>
      </c>
      <c r="H323" s="25">
        <v>61</v>
      </c>
      <c r="I323" s="25">
        <v>0</v>
      </c>
      <c r="J323" s="25">
        <v>0</v>
      </c>
      <c r="K323" s="25">
        <v>255</v>
      </c>
      <c r="L323" s="25">
        <v>62</v>
      </c>
      <c r="M323" s="25">
        <v>130</v>
      </c>
      <c r="N323" s="25">
        <v>7</v>
      </c>
      <c r="O323" s="25">
        <v>16</v>
      </c>
      <c r="P323" s="25">
        <v>4</v>
      </c>
      <c r="Q323" s="25">
        <v>846</v>
      </c>
      <c r="R323" s="25">
        <v>196</v>
      </c>
    </row>
    <row r="324" spans="2:18" s="26" customFormat="1" ht="8.25" customHeight="1" x14ac:dyDescent="0.3">
      <c r="B324" s="24">
        <v>103</v>
      </c>
      <c r="C324" s="24" t="str">
        <f>VLOOKUP(B324,[1]Tabelle1!$A$1:$C$68,2,FALSE)</f>
        <v>Wolfsburg, Stadt</v>
      </c>
      <c r="D324" s="24">
        <f>'[2]2021_4-1-1_Rohdaten'!G320</f>
        <v>2017</v>
      </c>
      <c r="E324" s="25">
        <v>64</v>
      </c>
      <c r="F324" s="25">
        <v>3</v>
      </c>
      <c r="G324" s="25">
        <v>175</v>
      </c>
      <c r="H324" s="25">
        <v>16</v>
      </c>
      <c r="I324" s="25">
        <v>147</v>
      </c>
      <c r="J324" s="25">
        <v>32</v>
      </c>
      <c r="K324" s="25">
        <v>512</v>
      </c>
      <c r="L324" s="25">
        <v>28</v>
      </c>
      <c r="M324" s="25">
        <v>360</v>
      </c>
      <c r="N324" s="25">
        <v>45</v>
      </c>
      <c r="O324" s="25">
        <v>16</v>
      </c>
      <c r="P324" s="25">
        <v>0</v>
      </c>
      <c r="Q324" s="25">
        <v>1274</v>
      </c>
      <c r="R324" s="25">
        <v>124</v>
      </c>
    </row>
    <row r="325" spans="2:18" s="26" customFormat="1" ht="8.25" customHeight="1" x14ac:dyDescent="0.3">
      <c r="B325" s="24">
        <v>151</v>
      </c>
      <c r="C325" s="24" t="str">
        <f>VLOOKUP(B325,[1]Tabelle1!$A$1:$C$68,2,FALSE)</f>
        <v>Gifhorn</v>
      </c>
      <c r="D325" s="24">
        <f>'[2]2021_4-1-1_Rohdaten'!G321</f>
        <v>2017</v>
      </c>
      <c r="E325" s="25">
        <v>117</v>
      </c>
      <c r="F325" s="25">
        <v>14</v>
      </c>
      <c r="G325" s="25">
        <v>283</v>
      </c>
      <c r="H325" s="25">
        <v>15</v>
      </c>
      <c r="I325" s="25">
        <v>339</v>
      </c>
      <c r="J325" s="25">
        <v>25</v>
      </c>
      <c r="K325" s="25">
        <v>551</v>
      </c>
      <c r="L325" s="25">
        <v>9</v>
      </c>
      <c r="M325" s="25">
        <v>283</v>
      </c>
      <c r="N325" s="25">
        <v>6</v>
      </c>
      <c r="O325" s="25">
        <v>16</v>
      </c>
      <c r="P325" s="25">
        <v>0</v>
      </c>
      <c r="Q325" s="25">
        <v>1589</v>
      </c>
      <c r="R325" s="25">
        <v>69</v>
      </c>
    </row>
    <row r="326" spans="2:18" s="26" customFormat="1" ht="8.25" customHeight="1" x14ac:dyDescent="0.3">
      <c r="B326" s="24">
        <v>153</v>
      </c>
      <c r="C326" s="24" t="str">
        <f>VLOOKUP(B326,[1]Tabelle1!$A$1:$C$68,2,FALSE)</f>
        <v>Goslar</v>
      </c>
      <c r="D326" s="24">
        <f>'[2]2021_4-1-1_Rohdaten'!G322</f>
        <v>2017</v>
      </c>
      <c r="E326" s="25">
        <v>13</v>
      </c>
      <c r="F326" s="25">
        <v>4</v>
      </c>
      <c r="G326" s="25">
        <v>129</v>
      </c>
      <c r="H326" s="25">
        <v>11</v>
      </c>
      <c r="I326" s="25">
        <v>350</v>
      </c>
      <c r="J326" s="25">
        <v>37</v>
      </c>
      <c r="K326" s="25">
        <v>391</v>
      </c>
      <c r="L326" s="25">
        <v>25</v>
      </c>
      <c r="M326" s="25">
        <v>74</v>
      </c>
      <c r="N326" s="25">
        <v>12</v>
      </c>
      <c r="O326" s="25">
        <v>41</v>
      </c>
      <c r="P326" s="25">
        <v>6</v>
      </c>
      <c r="Q326" s="25">
        <v>998</v>
      </c>
      <c r="R326" s="25">
        <v>95</v>
      </c>
    </row>
    <row r="327" spans="2:18" s="26" customFormat="1" ht="8.25" customHeight="1" x14ac:dyDescent="0.3">
      <c r="B327" s="24">
        <v>154</v>
      </c>
      <c r="C327" s="24" t="str">
        <f>VLOOKUP(B327,[1]Tabelle1!$A$1:$C$68,2,FALSE)</f>
        <v>Helmstedt</v>
      </c>
      <c r="D327" s="24">
        <f>'[2]2021_4-1-1_Rohdaten'!G323</f>
        <v>2017</v>
      </c>
      <c r="E327" s="25">
        <v>76</v>
      </c>
      <c r="F327" s="25">
        <v>21</v>
      </c>
      <c r="G327" s="25">
        <v>139</v>
      </c>
      <c r="H327" s="25">
        <v>12</v>
      </c>
      <c r="I327" s="25">
        <v>68</v>
      </c>
      <c r="J327" s="25">
        <v>9</v>
      </c>
      <c r="K327" s="25">
        <v>246</v>
      </c>
      <c r="L327" s="25">
        <v>7</v>
      </c>
      <c r="M327" s="25">
        <v>102</v>
      </c>
      <c r="N327" s="25">
        <v>3</v>
      </c>
      <c r="O327" s="25">
        <v>22</v>
      </c>
      <c r="P327" s="25">
        <v>3</v>
      </c>
      <c r="Q327" s="25">
        <v>653</v>
      </c>
      <c r="R327" s="25">
        <v>55</v>
      </c>
    </row>
    <row r="328" spans="2:18" s="26" customFormat="1" ht="8.25" customHeight="1" x14ac:dyDescent="0.3">
      <c r="B328" s="24">
        <v>155</v>
      </c>
      <c r="C328" s="24" t="str">
        <f>VLOOKUP(B328,[1]Tabelle1!$A$1:$C$68,2,FALSE)</f>
        <v>Northeim</v>
      </c>
      <c r="D328" s="24">
        <f>'[2]2021_4-1-1_Rohdaten'!G324</f>
        <v>2017</v>
      </c>
      <c r="E328" s="25">
        <v>79</v>
      </c>
      <c r="F328" s="25">
        <v>15</v>
      </c>
      <c r="G328" s="25">
        <v>242</v>
      </c>
      <c r="H328" s="25">
        <v>15</v>
      </c>
      <c r="I328" s="25">
        <v>239</v>
      </c>
      <c r="J328" s="25">
        <v>24</v>
      </c>
      <c r="K328" s="25">
        <v>523</v>
      </c>
      <c r="L328" s="25">
        <v>10</v>
      </c>
      <c r="M328" s="25">
        <v>181</v>
      </c>
      <c r="N328" s="25">
        <v>10</v>
      </c>
      <c r="O328" s="25">
        <v>21</v>
      </c>
      <c r="P328" s="25">
        <v>9</v>
      </c>
      <c r="Q328" s="25">
        <v>1285</v>
      </c>
      <c r="R328" s="25">
        <v>83</v>
      </c>
    </row>
    <row r="329" spans="2:18" s="26" customFormat="1" ht="8.25" customHeight="1" x14ac:dyDescent="0.3">
      <c r="B329" s="24">
        <v>157</v>
      </c>
      <c r="C329" s="24" t="str">
        <f>VLOOKUP(B329,[1]Tabelle1!$A$1:$C$68,2,FALSE)</f>
        <v>Peine</v>
      </c>
      <c r="D329" s="24">
        <f>'[2]2021_4-1-1_Rohdaten'!G325</f>
        <v>2017</v>
      </c>
      <c r="E329" s="25">
        <v>143</v>
      </c>
      <c r="F329" s="25">
        <v>58</v>
      </c>
      <c r="G329" s="25">
        <v>299</v>
      </c>
      <c r="H329" s="25">
        <v>30</v>
      </c>
      <c r="I329" s="25">
        <v>49</v>
      </c>
      <c r="J329" s="25">
        <v>6</v>
      </c>
      <c r="K329" s="25">
        <v>454</v>
      </c>
      <c r="L329" s="25">
        <v>18</v>
      </c>
      <c r="M329" s="25">
        <v>298</v>
      </c>
      <c r="N329" s="25">
        <v>8</v>
      </c>
      <c r="O329" s="25">
        <v>16</v>
      </c>
      <c r="P329" s="25">
        <v>1</v>
      </c>
      <c r="Q329" s="25">
        <v>1259</v>
      </c>
      <c r="R329" s="25">
        <v>121</v>
      </c>
    </row>
    <row r="330" spans="2:18" s="26" customFormat="1" ht="8.25" customHeight="1" x14ac:dyDescent="0.3">
      <c r="B330" s="24">
        <v>158</v>
      </c>
      <c r="C330" s="24" t="str">
        <f>VLOOKUP(B330,[1]Tabelle1!$A$1:$C$68,2,FALSE)</f>
        <v>Wolfenbüttel</v>
      </c>
      <c r="D330" s="24">
        <f>'[2]2021_4-1-1_Rohdaten'!G326</f>
        <v>2017</v>
      </c>
      <c r="E330" s="25">
        <v>108</v>
      </c>
      <c r="F330" s="25">
        <v>27</v>
      </c>
      <c r="G330" s="25">
        <v>207</v>
      </c>
      <c r="H330" s="25">
        <v>21</v>
      </c>
      <c r="I330" s="25">
        <v>0</v>
      </c>
      <c r="J330" s="25">
        <v>0</v>
      </c>
      <c r="K330" s="25">
        <v>354</v>
      </c>
      <c r="L330" s="25">
        <v>6</v>
      </c>
      <c r="M330" s="25">
        <v>276</v>
      </c>
      <c r="N330" s="25">
        <v>8</v>
      </c>
      <c r="O330" s="25">
        <v>22</v>
      </c>
      <c r="P330" s="25">
        <v>2</v>
      </c>
      <c r="Q330" s="25">
        <v>967</v>
      </c>
      <c r="R330" s="25">
        <v>64</v>
      </c>
    </row>
    <row r="331" spans="2:18" s="26" customFormat="1" ht="8.25" customHeight="1" x14ac:dyDescent="0.3">
      <c r="B331" s="24">
        <v>159</v>
      </c>
      <c r="C331" s="24" t="str">
        <f>VLOOKUP(B331,[1]Tabelle1!$A$1:$C$68,2,FALSE)</f>
        <v>Göttingen</v>
      </c>
      <c r="D331" s="24">
        <f>'[2]2021_4-1-1_Rohdaten'!G327</f>
        <v>2017</v>
      </c>
      <c r="E331" s="25">
        <v>122</v>
      </c>
      <c r="F331" s="25">
        <v>60</v>
      </c>
      <c r="G331" s="25">
        <v>412</v>
      </c>
      <c r="H331" s="25">
        <v>28</v>
      </c>
      <c r="I331" s="25">
        <v>348</v>
      </c>
      <c r="J331" s="25">
        <v>37</v>
      </c>
      <c r="K331" s="25">
        <v>1071</v>
      </c>
      <c r="L331" s="25">
        <v>55</v>
      </c>
      <c r="M331" s="25">
        <v>512</v>
      </c>
      <c r="N331" s="25">
        <v>21</v>
      </c>
      <c r="O331" s="25">
        <v>82</v>
      </c>
      <c r="P331" s="25">
        <v>10</v>
      </c>
      <c r="Q331" s="25">
        <v>2547</v>
      </c>
      <c r="R331" s="25">
        <v>211</v>
      </c>
    </row>
    <row r="332" spans="2:18" s="29" customFormat="1" ht="16.5" customHeight="1" x14ac:dyDescent="0.3">
      <c r="B332" s="27">
        <v>1</v>
      </c>
      <c r="C332" s="27" t="str">
        <f>VLOOKUP(B332,[1]Tabelle1!$A$1:$C$68,2,FALSE)</f>
        <v>Statistische Region Braunschweig</v>
      </c>
      <c r="D332" s="27">
        <f>'[2]2021_4-1-1_Rohdaten'!G328</f>
        <v>2017</v>
      </c>
      <c r="E332" s="28">
        <v>1003</v>
      </c>
      <c r="F332" s="28">
        <v>295</v>
      </c>
      <c r="G332" s="28">
        <v>2487</v>
      </c>
      <c r="H332" s="28">
        <v>257</v>
      </c>
      <c r="I332" s="28">
        <v>1540</v>
      </c>
      <c r="J332" s="28">
        <v>170</v>
      </c>
      <c r="K332" s="28">
        <v>5394</v>
      </c>
      <c r="L332" s="28">
        <v>250</v>
      </c>
      <c r="M332" s="28">
        <v>2866</v>
      </c>
      <c r="N332" s="28">
        <v>157</v>
      </c>
      <c r="O332" s="28">
        <v>318</v>
      </c>
      <c r="P332" s="28">
        <v>39</v>
      </c>
      <c r="Q332" s="28">
        <v>13608</v>
      </c>
      <c r="R332" s="28">
        <v>1168</v>
      </c>
    </row>
    <row r="333" spans="2:18" s="26" customFormat="1" ht="8.25" customHeight="1" x14ac:dyDescent="0.3">
      <c r="B333" s="24">
        <v>241</v>
      </c>
      <c r="C333" s="24" t="str">
        <f>VLOOKUP(B333,[1]Tabelle1!$A$1:$C$68,2,FALSE)</f>
        <v>Region Hannover</v>
      </c>
      <c r="D333" s="24">
        <f>'[2]2021_4-1-1_Rohdaten'!G329</f>
        <v>2017</v>
      </c>
      <c r="E333" s="25">
        <v>436</v>
      </c>
      <c r="F333" s="25">
        <v>197</v>
      </c>
      <c r="G333" s="25">
        <v>1667</v>
      </c>
      <c r="H333" s="25">
        <v>284</v>
      </c>
      <c r="I333" s="25">
        <v>377</v>
      </c>
      <c r="J333" s="25">
        <v>74</v>
      </c>
      <c r="K333" s="25">
        <v>4298</v>
      </c>
      <c r="L333" s="25">
        <v>243</v>
      </c>
      <c r="M333" s="25">
        <v>2618</v>
      </c>
      <c r="N333" s="25">
        <v>309</v>
      </c>
      <c r="O333" s="25">
        <v>260</v>
      </c>
      <c r="P333" s="25">
        <v>37</v>
      </c>
      <c r="Q333" s="25">
        <v>9656</v>
      </c>
      <c r="R333" s="25">
        <v>1144</v>
      </c>
    </row>
    <row r="334" spans="2:18" s="26" customFormat="1" ht="8.25" customHeight="1" x14ac:dyDescent="0.3">
      <c r="B334" s="24">
        <v>241001</v>
      </c>
      <c r="C334" s="24" t="str">
        <f>VLOOKUP(B334,[1]Tabelle1!$A$1:$C$68,2,FALSE)</f>
        <v>dav. Hannover, Lhst.</v>
      </c>
      <c r="D334" s="24">
        <f>'[2]2021_4-1-1_Rohdaten'!G330</f>
        <v>2017</v>
      </c>
      <c r="E334" s="25">
        <v>119</v>
      </c>
      <c r="F334" s="25">
        <v>62</v>
      </c>
      <c r="G334" s="25">
        <v>378</v>
      </c>
      <c r="H334" s="25">
        <v>116</v>
      </c>
      <c r="I334" s="25">
        <v>115</v>
      </c>
      <c r="J334" s="25">
        <v>32</v>
      </c>
      <c r="K334" s="25">
        <v>1771</v>
      </c>
      <c r="L334" s="25">
        <v>134</v>
      </c>
      <c r="M334" s="25">
        <v>1456</v>
      </c>
      <c r="N334" s="25">
        <v>217</v>
      </c>
      <c r="O334" s="25">
        <v>152</v>
      </c>
      <c r="P334" s="25">
        <v>22</v>
      </c>
      <c r="Q334" s="25">
        <v>3991</v>
      </c>
      <c r="R334" s="25">
        <v>583</v>
      </c>
    </row>
    <row r="335" spans="2:18" s="26" customFormat="1" ht="8.25" customHeight="1" x14ac:dyDescent="0.3">
      <c r="B335" s="24">
        <v>241999</v>
      </c>
      <c r="C335" s="24" t="str">
        <f>VLOOKUP(B335,[1]Tabelle1!$A$1:$C$68,2,FALSE)</f>
        <v>dav. Hannover, Umland</v>
      </c>
      <c r="D335" s="24">
        <f>'[2]2021_4-1-1_Rohdaten'!G331</f>
        <v>2017</v>
      </c>
      <c r="E335" s="25">
        <v>317</v>
      </c>
      <c r="F335" s="25">
        <v>135</v>
      </c>
      <c r="G335" s="25">
        <v>1289</v>
      </c>
      <c r="H335" s="25">
        <v>168</v>
      </c>
      <c r="I335" s="25">
        <v>262</v>
      </c>
      <c r="J335" s="25">
        <v>42</v>
      </c>
      <c r="K335" s="25">
        <v>2527</v>
      </c>
      <c r="L335" s="25">
        <v>109</v>
      </c>
      <c r="M335" s="25">
        <v>1162</v>
      </c>
      <c r="N335" s="25">
        <v>92</v>
      </c>
      <c r="O335" s="25">
        <v>108</v>
      </c>
      <c r="P335" s="25">
        <v>15</v>
      </c>
      <c r="Q335" s="25">
        <v>5665</v>
      </c>
      <c r="R335" s="25">
        <v>561</v>
      </c>
    </row>
    <row r="336" spans="2:18" s="26" customFormat="1" ht="8.25" customHeight="1" x14ac:dyDescent="0.3">
      <c r="B336" s="24">
        <v>251</v>
      </c>
      <c r="C336" s="24" t="str">
        <f>VLOOKUP(B336,[1]Tabelle1!$A$1:$C$68,2,FALSE)</f>
        <v>Diepholz</v>
      </c>
      <c r="D336" s="24">
        <f>'[2]2021_4-1-1_Rohdaten'!G332</f>
        <v>2017</v>
      </c>
      <c r="E336" s="25">
        <v>151</v>
      </c>
      <c r="F336" s="25">
        <v>38</v>
      </c>
      <c r="G336" s="25">
        <v>501</v>
      </c>
      <c r="H336" s="25">
        <v>34</v>
      </c>
      <c r="I336" s="25">
        <v>502</v>
      </c>
      <c r="J336" s="25">
        <v>58</v>
      </c>
      <c r="K336" s="25">
        <v>793</v>
      </c>
      <c r="L336" s="25">
        <v>20</v>
      </c>
      <c r="M336" s="25">
        <v>9</v>
      </c>
      <c r="N336" s="25">
        <v>0</v>
      </c>
      <c r="O336" s="25">
        <v>85</v>
      </c>
      <c r="P336" s="25">
        <v>5</v>
      </c>
      <c r="Q336" s="25">
        <v>2041</v>
      </c>
      <c r="R336" s="25">
        <v>155</v>
      </c>
    </row>
    <row r="337" spans="2:18" s="26" customFormat="1" ht="8.25" customHeight="1" x14ac:dyDescent="0.3">
      <c r="B337" s="24">
        <v>252</v>
      </c>
      <c r="C337" s="24" t="str">
        <f>VLOOKUP(B337,[1]Tabelle1!$A$1:$C$68,2,FALSE)</f>
        <v>Hameln-Pyrmont</v>
      </c>
      <c r="D337" s="24">
        <f>'[2]2021_4-1-1_Rohdaten'!G333</f>
        <v>2017</v>
      </c>
      <c r="E337" s="25">
        <v>127</v>
      </c>
      <c r="F337" s="25">
        <v>13</v>
      </c>
      <c r="G337" s="25">
        <v>325</v>
      </c>
      <c r="H337" s="25">
        <v>30</v>
      </c>
      <c r="I337" s="25">
        <v>197</v>
      </c>
      <c r="J337" s="25">
        <v>49</v>
      </c>
      <c r="K337" s="25">
        <v>550</v>
      </c>
      <c r="L337" s="25">
        <v>39</v>
      </c>
      <c r="M337" s="25">
        <v>123</v>
      </c>
      <c r="N337" s="25">
        <v>10</v>
      </c>
      <c r="O337" s="25">
        <v>9</v>
      </c>
      <c r="P337" s="25">
        <v>0</v>
      </c>
      <c r="Q337" s="25">
        <v>1331</v>
      </c>
      <c r="R337" s="25">
        <v>141</v>
      </c>
    </row>
    <row r="338" spans="2:18" s="26" customFormat="1" ht="8.25" customHeight="1" x14ac:dyDescent="0.3">
      <c r="B338" s="24">
        <v>254</v>
      </c>
      <c r="C338" s="24" t="str">
        <f>VLOOKUP(B338,[1]Tabelle1!$A$1:$C$68,2,FALSE)</f>
        <v>Hildesheim</v>
      </c>
      <c r="D338" s="24">
        <f>'[2]2021_4-1-1_Rohdaten'!G334</f>
        <v>2017</v>
      </c>
      <c r="E338" s="25">
        <v>83</v>
      </c>
      <c r="F338" s="25">
        <v>61</v>
      </c>
      <c r="G338" s="25">
        <v>394</v>
      </c>
      <c r="H338" s="25">
        <v>28</v>
      </c>
      <c r="I338" s="25">
        <v>613</v>
      </c>
      <c r="J338" s="25">
        <v>49</v>
      </c>
      <c r="K338" s="25">
        <v>1125</v>
      </c>
      <c r="L338" s="25">
        <v>43</v>
      </c>
      <c r="M338" s="25">
        <v>383</v>
      </c>
      <c r="N338" s="25">
        <v>30</v>
      </c>
      <c r="O338" s="25">
        <v>78</v>
      </c>
      <c r="P338" s="25">
        <v>2</v>
      </c>
      <c r="Q338" s="25">
        <v>2676</v>
      </c>
      <c r="R338" s="25">
        <v>213</v>
      </c>
    </row>
    <row r="339" spans="2:18" s="26" customFormat="1" ht="8.25" customHeight="1" x14ac:dyDescent="0.3">
      <c r="B339" s="24">
        <v>255</v>
      </c>
      <c r="C339" s="24" t="str">
        <f>VLOOKUP(B339,[1]Tabelle1!$A$1:$C$68,2,FALSE)</f>
        <v>Holzminden</v>
      </c>
      <c r="D339" s="24">
        <f>'[2]2021_4-1-1_Rohdaten'!G335</f>
        <v>2017</v>
      </c>
      <c r="E339" s="25">
        <v>46</v>
      </c>
      <c r="F339" s="25">
        <v>4</v>
      </c>
      <c r="G339" s="25">
        <v>76</v>
      </c>
      <c r="H339" s="25">
        <v>7</v>
      </c>
      <c r="I339" s="25">
        <v>192</v>
      </c>
      <c r="J339" s="25">
        <v>26</v>
      </c>
      <c r="K339" s="25">
        <v>111</v>
      </c>
      <c r="L339" s="25">
        <v>9</v>
      </c>
      <c r="M339" s="25">
        <v>0</v>
      </c>
      <c r="N339" s="25">
        <v>0</v>
      </c>
      <c r="O339" s="25">
        <v>16</v>
      </c>
      <c r="P339" s="25">
        <v>2</v>
      </c>
      <c r="Q339" s="25">
        <v>441</v>
      </c>
      <c r="R339" s="25">
        <v>48</v>
      </c>
    </row>
    <row r="340" spans="2:18" s="26" customFormat="1" ht="8.25" customHeight="1" x14ac:dyDescent="0.3">
      <c r="B340" s="24">
        <v>256</v>
      </c>
      <c r="C340" s="24" t="str">
        <f>VLOOKUP(B340,[1]Tabelle1!$A$1:$C$68,2,FALSE)</f>
        <v>Nienburg (Weser)</v>
      </c>
      <c r="D340" s="24">
        <f>'[2]2021_4-1-1_Rohdaten'!G336</f>
        <v>2017</v>
      </c>
      <c r="E340" s="25">
        <v>43</v>
      </c>
      <c r="F340" s="25">
        <v>25</v>
      </c>
      <c r="G340" s="25">
        <v>223</v>
      </c>
      <c r="H340" s="25">
        <v>35</v>
      </c>
      <c r="I340" s="25">
        <v>265</v>
      </c>
      <c r="J340" s="25">
        <v>38</v>
      </c>
      <c r="K340" s="25">
        <v>415</v>
      </c>
      <c r="L340" s="25">
        <v>11</v>
      </c>
      <c r="M340" s="25">
        <v>130</v>
      </c>
      <c r="N340" s="25">
        <v>4</v>
      </c>
      <c r="O340" s="25">
        <v>25</v>
      </c>
      <c r="P340" s="25">
        <v>0</v>
      </c>
      <c r="Q340" s="25">
        <v>1101</v>
      </c>
      <c r="R340" s="25">
        <v>113</v>
      </c>
    </row>
    <row r="341" spans="2:18" s="26" customFormat="1" ht="8.25" customHeight="1" x14ac:dyDescent="0.3">
      <c r="B341" s="24">
        <v>257</v>
      </c>
      <c r="C341" s="24" t="str">
        <f>VLOOKUP(B341,[1]Tabelle1!$A$1:$C$68,2,FALSE)</f>
        <v>Schaumburg</v>
      </c>
      <c r="D341" s="24">
        <f>'[2]2021_4-1-1_Rohdaten'!G337</f>
        <v>2017</v>
      </c>
      <c r="E341" s="25">
        <v>0</v>
      </c>
      <c r="F341" s="25">
        <v>0</v>
      </c>
      <c r="G341" s="25">
        <v>0</v>
      </c>
      <c r="H341" s="25">
        <v>0</v>
      </c>
      <c r="I341" s="25">
        <v>111</v>
      </c>
      <c r="J341" s="25">
        <v>85</v>
      </c>
      <c r="K341" s="25">
        <v>630</v>
      </c>
      <c r="L341" s="25">
        <v>16</v>
      </c>
      <c r="M341" s="25">
        <v>636</v>
      </c>
      <c r="N341" s="25">
        <v>32</v>
      </c>
      <c r="O341" s="25">
        <v>3</v>
      </c>
      <c r="P341" s="25">
        <v>0</v>
      </c>
      <c r="Q341" s="25">
        <v>1380</v>
      </c>
      <c r="R341" s="25">
        <v>133</v>
      </c>
    </row>
    <row r="342" spans="2:18" s="29" customFormat="1" ht="16.5" customHeight="1" x14ac:dyDescent="0.3">
      <c r="B342" s="27">
        <v>2</v>
      </c>
      <c r="C342" s="27" t="str">
        <f>VLOOKUP(B342,[1]Tabelle1!$A$1:$C$68,2,FALSE)</f>
        <v>Statistische Region Hannover</v>
      </c>
      <c r="D342" s="27">
        <f>'[2]2021_4-1-1_Rohdaten'!G338</f>
        <v>2017</v>
      </c>
      <c r="E342" s="28">
        <v>886</v>
      </c>
      <c r="F342" s="28">
        <v>338</v>
      </c>
      <c r="G342" s="28">
        <v>3186</v>
      </c>
      <c r="H342" s="28">
        <v>418</v>
      </c>
      <c r="I342" s="28">
        <v>2257</v>
      </c>
      <c r="J342" s="28">
        <v>379</v>
      </c>
      <c r="K342" s="28">
        <v>7922</v>
      </c>
      <c r="L342" s="28">
        <v>381</v>
      </c>
      <c r="M342" s="28">
        <v>3899</v>
      </c>
      <c r="N342" s="28">
        <v>385</v>
      </c>
      <c r="O342" s="28">
        <v>476</v>
      </c>
      <c r="P342" s="28">
        <v>46</v>
      </c>
      <c r="Q342" s="28">
        <v>18626</v>
      </c>
      <c r="R342" s="28">
        <v>1947</v>
      </c>
    </row>
    <row r="343" spans="2:18" s="26" customFormat="1" ht="8.25" customHeight="1" x14ac:dyDescent="0.3">
      <c r="B343" s="24">
        <v>351</v>
      </c>
      <c r="C343" s="24" t="str">
        <f>VLOOKUP(B343,[1]Tabelle1!$A$1:$C$68,2,FALSE)</f>
        <v>Celle</v>
      </c>
      <c r="D343" s="24">
        <f>'[2]2021_4-1-1_Rohdaten'!G339</f>
        <v>2017</v>
      </c>
      <c r="E343" s="25">
        <v>0</v>
      </c>
      <c r="F343" s="25">
        <v>0</v>
      </c>
      <c r="G343" s="25">
        <v>10</v>
      </c>
      <c r="H343" s="25">
        <v>0</v>
      </c>
      <c r="I343" s="25">
        <v>870</v>
      </c>
      <c r="J343" s="25">
        <v>80</v>
      </c>
      <c r="K343" s="25">
        <v>648</v>
      </c>
      <c r="L343" s="25">
        <v>29</v>
      </c>
      <c r="M343" s="25">
        <v>143</v>
      </c>
      <c r="N343" s="25">
        <v>2</v>
      </c>
      <c r="O343" s="25">
        <v>51</v>
      </c>
      <c r="P343" s="25">
        <v>1</v>
      </c>
      <c r="Q343" s="25">
        <v>1722</v>
      </c>
      <c r="R343" s="25">
        <v>112</v>
      </c>
    </row>
    <row r="344" spans="2:18" s="26" customFormat="1" ht="8.25" customHeight="1" x14ac:dyDescent="0.3">
      <c r="B344" s="24">
        <v>352</v>
      </c>
      <c r="C344" s="24" t="str">
        <f>VLOOKUP(B344,[1]Tabelle1!$A$1:$C$68,2,FALSE)</f>
        <v>Cuxhaven</v>
      </c>
      <c r="D344" s="24">
        <f>'[2]2021_4-1-1_Rohdaten'!G340</f>
        <v>2017</v>
      </c>
      <c r="E344" s="25">
        <v>212</v>
      </c>
      <c r="F344" s="25">
        <v>62</v>
      </c>
      <c r="G344" s="25">
        <v>400</v>
      </c>
      <c r="H344" s="25">
        <v>22</v>
      </c>
      <c r="I344" s="25">
        <v>480</v>
      </c>
      <c r="J344" s="25">
        <v>37</v>
      </c>
      <c r="K344" s="25">
        <v>797</v>
      </c>
      <c r="L344" s="25">
        <v>14</v>
      </c>
      <c r="M344" s="25">
        <v>22</v>
      </c>
      <c r="N344" s="25">
        <v>2</v>
      </c>
      <c r="O344" s="25">
        <v>39</v>
      </c>
      <c r="P344" s="25">
        <v>3</v>
      </c>
      <c r="Q344" s="25">
        <v>1950</v>
      </c>
      <c r="R344" s="25">
        <v>140</v>
      </c>
    </row>
    <row r="345" spans="2:18" s="26" customFormat="1" ht="8.25" customHeight="1" x14ac:dyDescent="0.3">
      <c r="B345" s="24">
        <v>353</v>
      </c>
      <c r="C345" s="24" t="str">
        <f>VLOOKUP(B345,[1]Tabelle1!$A$1:$C$68,2,FALSE)</f>
        <v>Harburg</v>
      </c>
      <c r="D345" s="24">
        <f>'[2]2021_4-1-1_Rohdaten'!G341</f>
        <v>2017</v>
      </c>
      <c r="E345" s="25">
        <v>61</v>
      </c>
      <c r="F345" s="25">
        <v>7</v>
      </c>
      <c r="G345" s="25">
        <v>330</v>
      </c>
      <c r="H345" s="25">
        <v>19</v>
      </c>
      <c r="I345" s="25">
        <v>617</v>
      </c>
      <c r="J345" s="25">
        <v>59</v>
      </c>
      <c r="K345" s="25">
        <v>960</v>
      </c>
      <c r="L345" s="25">
        <v>24</v>
      </c>
      <c r="M345" s="25">
        <v>461</v>
      </c>
      <c r="N345" s="25">
        <v>8</v>
      </c>
      <c r="O345" s="25">
        <v>11</v>
      </c>
      <c r="P345" s="25">
        <v>0</v>
      </c>
      <c r="Q345" s="25">
        <v>2440</v>
      </c>
      <c r="R345" s="25">
        <v>117</v>
      </c>
    </row>
    <row r="346" spans="2:18" s="26" customFormat="1" ht="8.25" customHeight="1" x14ac:dyDescent="0.3">
      <c r="B346" s="24">
        <v>354</v>
      </c>
      <c r="C346" s="24" t="str">
        <f>VLOOKUP(B346,[1]Tabelle1!$A$1:$C$68,2,FALSE)</f>
        <v>Lüchow-Dannenberg</v>
      </c>
      <c r="D346" s="24">
        <f>'[2]2021_4-1-1_Rohdaten'!G342</f>
        <v>2017</v>
      </c>
      <c r="E346" s="25">
        <v>47</v>
      </c>
      <c r="F346" s="25">
        <v>0</v>
      </c>
      <c r="G346" s="25">
        <v>89</v>
      </c>
      <c r="H346" s="25">
        <v>3</v>
      </c>
      <c r="I346" s="25">
        <v>156</v>
      </c>
      <c r="J346" s="25">
        <v>12</v>
      </c>
      <c r="K346" s="25">
        <v>180</v>
      </c>
      <c r="L346" s="25">
        <v>2</v>
      </c>
      <c r="M346" s="25">
        <v>24</v>
      </c>
      <c r="N346" s="25">
        <v>1</v>
      </c>
      <c r="O346" s="25">
        <v>20</v>
      </c>
      <c r="P346" s="25">
        <v>6</v>
      </c>
      <c r="Q346" s="25">
        <v>516</v>
      </c>
      <c r="R346" s="25">
        <v>24</v>
      </c>
    </row>
    <row r="347" spans="2:18" s="26" customFormat="1" ht="8.25" customHeight="1" x14ac:dyDescent="0.3">
      <c r="B347" s="24">
        <v>355</v>
      </c>
      <c r="C347" s="24" t="str">
        <f>VLOOKUP(B347,[1]Tabelle1!$A$1:$C$68,2,FALSE)</f>
        <v>Lüneburg</v>
      </c>
      <c r="D347" s="24">
        <f>'[2]2021_4-1-1_Rohdaten'!G343</f>
        <v>2017</v>
      </c>
      <c r="E347" s="25">
        <v>42</v>
      </c>
      <c r="F347" s="25">
        <v>2</v>
      </c>
      <c r="G347" s="25">
        <v>49</v>
      </c>
      <c r="H347" s="25">
        <v>0</v>
      </c>
      <c r="I347" s="25">
        <v>591</v>
      </c>
      <c r="J347" s="25">
        <v>82</v>
      </c>
      <c r="K347" s="25">
        <v>830</v>
      </c>
      <c r="L347" s="25">
        <v>19</v>
      </c>
      <c r="M347" s="25">
        <v>310</v>
      </c>
      <c r="N347" s="25">
        <v>6</v>
      </c>
      <c r="O347" s="25">
        <v>31</v>
      </c>
      <c r="P347" s="25">
        <v>1</v>
      </c>
      <c r="Q347" s="25">
        <v>1853</v>
      </c>
      <c r="R347" s="25">
        <v>110</v>
      </c>
    </row>
    <row r="348" spans="2:18" s="26" customFormat="1" ht="8.25" customHeight="1" x14ac:dyDescent="0.3">
      <c r="B348" s="24">
        <v>356</v>
      </c>
      <c r="C348" s="24" t="str">
        <f>VLOOKUP(B348,[1]Tabelle1!$A$1:$C$68,2,FALSE)</f>
        <v>Osterholz</v>
      </c>
      <c r="D348" s="24">
        <f>'[2]2021_4-1-1_Rohdaten'!G344</f>
        <v>2017</v>
      </c>
      <c r="E348" s="25">
        <v>59</v>
      </c>
      <c r="F348" s="25">
        <v>16</v>
      </c>
      <c r="G348" s="25">
        <v>198</v>
      </c>
      <c r="H348" s="25">
        <v>7</v>
      </c>
      <c r="I348" s="25">
        <v>70</v>
      </c>
      <c r="J348" s="25">
        <v>3</v>
      </c>
      <c r="K348" s="25">
        <v>456</v>
      </c>
      <c r="L348" s="25">
        <v>10</v>
      </c>
      <c r="M348" s="25">
        <v>246</v>
      </c>
      <c r="N348" s="25">
        <v>19</v>
      </c>
      <c r="O348" s="25">
        <v>9</v>
      </c>
      <c r="P348" s="25">
        <v>0</v>
      </c>
      <c r="Q348" s="25">
        <v>1038</v>
      </c>
      <c r="R348" s="25">
        <v>55</v>
      </c>
    </row>
    <row r="349" spans="2:18" s="26" customFormat="1" ht="8.25" customHeight="1" x14ac:dyDescent="0.3">
      <c r="B349" s="24">
        <v>357</v>
      </c>
      <c r="C349" s="24" t="str">
        <f>VLOOKUP(B349,[1]Tabelle1!$A$1:$C$68,2,FALSE)</f>
        <v>Rotenburg (Wümme)</v>
      </c>
      <c r="D349" s="24">
        <f>'[2]2021_4-1-1_Rohdaten'!G345</f>
        <v>2017</v>
      </c>
      <c r="E349" s="25">
        <v>114</v>
      </c>
      <c r="F349" s="25">
        <v>17</v>
      </c>
      <c r="G349" s="25">
        <v>272</v>
      </c>
      <c r="H349" s="25">
        <v>10</v>
      </c>
      <c r="I349" s="25">
        <v>552</v>
      </c>
      <c r="J349" s="25">
        <v>36</v>
      </c>
      <c r="K349" s="25">
        <v>652</v>
      </c>
      <c r="L349" s="25">
        <v>12</v>
      </c>
      <c r="M349" s="25">
        <v>132</v>
      </c>
      <c r="N349" s="25">
        <v>18</v>
      </c>
      <c r="O349" s="25">
        <v>26</v>
      </c>
      <c r="P349" s="25">
        <v>3</v>
      </c>
      <c r="Q349" s="25">
        <v>1748</v>
      </c>
      <c r="R349" s="25">
        <v>96</v>
      </c>
    </row>
    <row r="350" spans="2:18" s="26" customFormat="1" ht="8.25" customHeight="1" x14ac:dyDescent="0.3">
      <c r="B350" s="24">
        <v>358</v>
      </c>
      <c r="C350" s="24" t="str">
        <f>VLOOKUP(B350,[1]Tabelle1!$A$1:$C$68,2,FALSE)</f>
        <v>Heidekreis</v>
      </c>
      <c r="D350" s="24">
        <f>'[2]2021_4-1-1_Rohdaten'!G346</f>
        <v>2017</v>
      </c>
      <c r="E350" s="25">
        <v>113</v>
      </c>
      <c r="F350" s="25">
        <v>12</v>
      </c>
      <c r="G350" s="25">
        <v>178</v>
      </c>
      <c r="H350" s="25">
        <v>13</v>
      </c>
      <c r="I350" s="25">
        <v>496</v>
      </c>
      <c r="J350" s="25">
        <v>46</v>
      </c>
      <c r="K350" s="25">
        <v>588</v>
      </c>
      <c r="L350" s="25">
        <v>14</v>
      </c>
      <c r="M350" s="25">
        <v>31</v>
      </c>
      <c r="N350" s="25">
        <v>0</v>
      </c>
      <c r="O350" s="25">
        <v>38</v>
      </c>
      <c r="P350" s="25">
        <v>1</v>
      </c>
      <c r="Q350" s="25">
        <v>1444</v>
      </c>
      <c r="R350" s="25">
        <v>86</v>
      </c>
    </row>
    <row r="351" spans="2:18" s="26" customFormat="1" ht="8.25" customHeight="1" x14ac:dyDescent="0.3">
      <c r="B351" s="24">
        <v>359</v>
      </c>
      <c r="C351" s="24" t="str">
        <f>VLOOKUP(B351,[1]Tabelle1!$A$1:$C$68,2,FALSE)</f>
        <v>Stade</v>
      </c>
      <c r="D351" s="24">
        <f>'[2]2021_4-1-1_Rohdaten'!G347</f>
        <v>2017</v>
      </c>
      <c r="E351" s="25">
        <v>104</v>
      </c>
      <c r="F351" s="25">
        <v>28</v>
      </c>
      <c r="G351" s="25">
        <v>269</v>
      </c>
      <c r="H351" s="25">
        <v>40</v>
      </c>
      <c r="I351" s="25">
        <v>550</v>
      </c>
      <c r="J351" s="25">
        <v>60</v>
      </c>
      <c r="K351" s="25">
        <v>703</v>
      </c>
      <c r="L351" s="25">
        <v>14</v>
      </c>
      <c r="M351" s="25">
        <v>290</v>
      </c>
      <c r="N351" s="25">
        <v>28</v>
      </c>
      <c r="O351" s="25">
        <v>25</v>
      </c>
      <c r="P351" s="25">
        <v>0</v>
      </c>
      <c r="Q351" s="25">
        <v>1941</v>
      </c>
      <c r="R351" s="25">
        <v>170</v>
      </c>
    </row>
    <row r="352" spans="2:18" s="26" customFormat="1" ht="8.25" customHeight="1" x14ac:dyDescent="0.3">
      <c r="B352" s="24">
        <v>360</v>
      </c>
      <c r="C352" s="24" t="str">
        <f>VLOOKUP(B352,[1]Tabelle1!$A$1:$C$68,2,FALSE)</f>
        <v>Uelzen</v>
      </c>
      <c r="D352" s="24">
        <f>'[2]2021_4-1-1_Rohdaten'!G348</f>
        <v>2017</v>
      </c>
      <c r="E352" s="25">
        <v>36</v>
      </c>
      <c r="F352" s="25">
        <v>1</v>
      </c>
      <c r="G352" s="25">
        <v>148</v>
      </c>
      <c r="H352" s="25">
        <v>2</v>
      </c>
      <c r="I352" s="25">
        <v>294</v>
      </c>
      <c r="J352" s="25">
        <v>28</v>
      </c>
      <c r="K352" s="25">
        <v>353</v>
      </c>
      <c r="L352" s="25">
        <v>11</v>
      </c>
      <c r="M352" s="25">
        <v>0</v>
      </c>
      <c r="N352" s="25">
        <v>0</v>
      </c>
      <c r="O352" s="25">
        <v>14</v>
      </c>
      <c r="P352" s="25">
        <v>0</v>
      </c>
      <c r="Q352" s="25">
        <v>845</v>
      </c>
      <c r="R352" s="25">
        <v>42</v>
      </c>
    </row>
    <row r="353" spans="2:18" s="26" customFormat="1" ht="8.25" customHeight="1" x14ac:dyDescent="0.3">
      <c r="B353" s="24">
        <v>361</v>
      </c>
      <c r="C353" s="24" t="str">
        <f>VLOOKUP(B353,[1]Tabelle1!$A$1:$C$68,2,FALSE)</f>
        <v>Verden</v>
      </c>
      <c r="D353" s="24">
        <f>'[2]2021_4-1-1_Rohdaten'!G349</f>
        <v>2017</v>
      </c>
      <c r="E353" s="25">
        <v>52</v>
      </c>
      <c r="F353" s="25">
        <v>18</v>
      </c>
      <c r="G353" s="25">
        <v>231</v>
      </c>
      <c r="H353" s="25">
        <v>22</v>
      </c>
      <c r="I353" s="25">
        <v>305</v>
      </c>
      <c r="J353" s="25">
        <v>10</v>
      </c>
      <c r="K353" s="25">
        <v>559</v>
      </c>
      <c r="L353" s="25">
        <v>19</v>
      </c>
      <c r="M353" s="25">
        <v>157</v>
      </c>
      <c r="N353" s="25">
        <v>5</v>
      </c>
      <c r="O353" s="25">
        <v>25</v>
      </c>
      <c r="P353" s="25">
        <v>5</v>
      </c>
      <c r="Q353" s="25">
        <v>1329</v>
      </c>
      <c r="R353" s="25">
        <v>79</v>
      </c>
    </row>
    <row r="354" spans="2:18" s="29" customFormat="1" ht="16.5" customHeight="1" x14ac:dyDescent="0.3">
      <c r="B354" s="27">
        <v>3</v>
      </c>
      <c r="C354" s="27" t="str">
        <f>VLOOKUP(B354,[1]Tabelle1!$A$1:$C$68,2,FALSE)</f>
        <v>Statistische Region Lüneburg</v>
      </c>
      <c r="D354" s="27">
        <f>'[2]2021_4-1-1_Rohdaten'!G350</f>
        <v>2017</v>
      </c>
      <c r="E354" s="28">
        <v>840</v>
      </c>
      <c r="F354" s="28">
        <v>163</v>
      </c>
      <c r="G354" s="28">
        <v>2174</v>
      </c>
      <c r="H354" s="28">
        <v>138</v>
      </c>
      <c r="I354" s="28">
        <v>4981</v>
      </c>
      <c r="J354" s="28">
        <v>453</v>
      </c>
      <c r="K354" s="28">
        <v>6726</v>
      </c>
      <c r="L354" s="28">
        <v>168</v>
      </c>
      <c r="M354" s="28">
        <v>1816</v>
      </c>
      <c r="N354" s="28">
        <v>89</v>
      </c>
      <c r="O354" s="28">
        <v>289</v>
      </c>
      <c r="P354" s="28">
        <v>20</v>
      </c>
      <c r="Q354" s="28">
        <v>16826</v>
      </c>
      <c r="R354" s="28">
        <v>1031</v>
      </c>
    </row>
    <row r="355" spans="2:18" s="26" customFormat="1" ht="8.25" customHeight="1" x14ac:dyDescent="0.3">
      <c r="B355" s="24">
        <v>401</v>
      </c>
      <c r="C355" s="24" t="str">
        <f>VLOOKUP(B355,[1]Tabelle1!$A$1:$C$68,2,FALSE)</f>
        <v>Delmenhorst, Stadt</v>
      </c>
      <c r="D355" s="24">
        <f>'[2]2021_4-1-1_Rohdaten'!G351</f>
        <v>2017</v>
      </c>
      <c r="E355" s="25">
        <v>26</v>
      </c>
      <c r="F355" s="25">
        <v>7</v>
      </c>
      <c r="G355" s="25">
        <v>145</v>
      </c>
      <c r="H355" s="25">
        <v>12</v>
      </c>
      <c r="I355" s="25">
        <v>168</v>
      </c>
      <c r="J355" s="25">
        <v>52</v>
      </c>
      <c r="K355" s="25">
        <v>227</v>
      </c>
      <c r="L355" s="25">
        <v>4</v>
      </c>
      <c r="M355" s="25">
        <v>107</v>
      </c>
      <c r="N355" s="25">
        <v>6</v>
      </c>
      <c r="O355" s="25">
        <v>16</v>
      </c>
      <c r="P355" s="25">
        <v>2</v>
      </c>
      <c r="Q355" s="25">
        <v>689</v>
      </c>
      <c r="R355" s="25">
        <v>83</v>
      </c>
    </row>
    <row r="356" spans="2:18" s="26" customFormat="1" ht="8.25" customHeight="1" x14ac:dyDescent="0.3">
      <c r="B356" s="24">
        <v>402</v>
      </c>
      <c r="C356" s="24" t="str">
        <f>VLOOKUP(B356,[1]Tabelle1!$A$1:$C$68,2,FALSE)</f>
        <v>Emden, Stadt</v>
      </c>
      <c r="D356" s="24">
        <f>'[2]2021_4-1-1_Rohdaten'!G352</f>
        <v>2017</v>
      </c>
      <c r="E356" s="25">
        <v>0</v>
      </c>
      <c r="F356" s="25">
        <v>0</v>
      </c>
      <c r="G356" s="25">
        <v>0</v>
      </c>
      <c r="H356" s="25">
        <v>0</v>
      </c>
      <c r="I356" s="25">
        <v>201</v>
      </c>
      <c r="J356" s="25">
        <v>24</v>
      </c>
      <c r="K356" s="25">
        <v>224</v>
      </c>
      <c r="L356" s="25">
        <v>10</v>
      </c>
      <c r="M356" s="25">
        <v>85</v>
      </c>
      <c r="N356" s="25">
        <v>8</v>
      </c>
      <c r="O356" s="25">
        <v>8</v>
      </c>
      <c r="P356" s="25">
        <v>1</v>
      </c>
      <c r="Q356" s="25">
        <v>518</v>
      </c>
      <c r="R356" s="25">
        <v>43</v>
      </c>
    </row>
    <row r="357" spans="2:18" s="26" customFormat="1" ht="8.25" customHeight="1" x14ac:dyDescent="0.3">
      <c r="B357" s="24">
        <v>403</v>
      </c>
      <c r="C357" s="24" t="str">
        <f>VLOOKUP(B357,[1]Tabelle1!$A$1:$C$68,2,FALSE)</f>
        <v>Oldenburg (Oldb), Stadt</v>
      </c>
      <c r="D357" s="24">
        <f>'[2]2021_4-1-1_Rohdaten'!G353</f>
        <v>2017</v>
      </c>
      <c r="E357" s="25">
        <v>0</v>
      </c>
      <c r="F357" s="25">
        <v>0</v>
      </c>
      <c r="G357" s="25">
        <v>0</v>
      </c>
      <c r="H357" s="25">
        <v>0</v>
      </c>
      <c r="I357" s="25">
        <v>338</v>
      </c>
      <c r="J357" s="25">
        <v>83</v>
      </c>
      <c r="K357" s="25">
        <v>732</v>
      </c>
      <c r="L357" s="25">
        <v>32</v>
      </c>
      <c r="M357" s="25">
        <v>443</v>
      </c>
      <c r="N357" s="25">
        <v>14</v>
      </c>
      <c r="O357" s="25">
        <v>67</v>
      </c>
      <c r="P357" s="25">
        <v>12</v>
      </c>
      <c r="Q357" s="25">
        <v>1580</v>
      </c>
      <c r="R357" s="25">
        <v>141</v>
      </c>
    </row>
    <row r="358" spans="2:18" s="26" customFormat="1" ht="8.25" customHeight="1" x14ac:dyDescent="0.3">
      <c r="B358" s="24">
        <v>404</v>
      </c>
      <c r="C358" s="24" t="str">
        <f>VLOOKUP(B358,[1]Tabelle1!$A$1:$C$68,2,FALSE)</f>
        <v>Osnabrück, Stadt</v>
      </c>
      <c r="D358" s="24">
        <f>'[2]2021_4-1-1_Rohdaten'!G354</f>
        <v>2017</v>
      </c>
      <c r="E358" s="25">
        <v>115</v>
      </c>
      <c r="F358" s="25">
        <v>30</v>
      </c>
      <c r="G358" s="25">
        <v>315</v>
      </c>
      <c r="H358" s="25">
        <v>64</v>
      </c>
      <c r="I358" s="25">
        <v>234</v>
      </c>
      <c r="J358" s="25">
        <v>9</v>
      </c>
      <c r="K358" s="25">
        <v>875</v>
      </c>
      <c r="L358" s="25">
        <v>29</v>
      </c>
      <c r="M358" s="25">
        <v>137</v>
      </c>
      <c r="N358" s="25">
        <v>9</v>
      </c>
      <c r="O358" s="25">
        <v>72</v>
      </c>
      <c r="P358" s="25">
        <v>9</v>
      </c>
      <c r="Q358" s="25">
        <v>1748</v>
      </c>
      <c r="R358" s="25">
        <v>150</v>
      </c>
    </row>
    <row r="359" spans="2:18" s="26" customFormat="1" ht="8.25" customHeight="1" x14ac:dyDescent="0.3">
      <c r="B359" s="24">
        <v>405</v>
      </c>
      <c r="C359" s="24" t="str">
        <f>VLOOKUP(B359,[1]Tabelle1!$A$1:$C$68,2,FALSE)</f>
        <v>Wilhelmshaven, Stadt</v>
      </c>
      <c r="D359" s="24">
        <f>'[2]2021_4-1-1_Rohdaten'!G355</f>
        <v>2017</v>
      </c>
      <c r="E359" s="25">
        <v>0</v>
      </c>
      <c r="F359" s="25">
        <v>0</v>
      </c>
      <c r="G359" s="25">
        <v>0</v>
      </c>
      <c r="H359" s="25">
        <v>0</v>
      </c>
      <c r="I359" s="25">
        <v>242</v>
      </c>
      <c r="J359" s="25">
        <v>46</v>
      </c>
      <c r="K359" s="25">
        <v>217</v>
      </c>
      <c r="L359" s="25">
        <v>6</v>
      </c>
      <c r="M359" s="25">
        <v>162</v>
      </c>
      <c r="N359" s="25">
        <v>5</v>
      </c>
      <c r="O359" s="25">
        <v>23</v>
      </c>
      <c r="P359" s="25">
        <v>2</v>
      </c>
      <c r="Q359" s="25">
        <v>644</v>
      </c>
      <c r="R359" s="25">
        <v>59</v>
      </c>
    </row>
    <row r="360" spans="2:18" s="26" customFormat="1" ht="8.25" customHeight="1" x14ac:dyDescent="0.3">
      <c r="B360" s="24">
        <v>451</v>
      </c>
      <c r="C360" s="24" t="str">
        <f>VLOOKUP(B360,[1]Tabelle1!$A$1:$C$68,2,FALSE)</f>
        <v>Ammerland</v>
      </c>
      <c r="D360" s="24">
        <f>'[2]2021_4-1-1_Rohdaten'!G356</f>
        <v>2017</v>
      </c>
      <c r="E360" s="25">
        <v>67</v>
      </c>
      <c r="F360" s="25">
        <v>15</v>
      </c>
      <c r="G360" s="25">
        <v>157</v>
      </c>
      <c r="H360" s="25">
        <v>12</v>
      </c>
      <c r="I360" s="25">
        <v>476</v>
      </c>
      <c r="J360" s="25">
        <v>39</v>
      </c>
      <c r="K360" s="25">
        <v>459</v>
      </c>
      <c r="L360" s="25">
        <v>10</v>
      </c>
      <c r="M360" s="25">
        <v>0</v>
      </c>
      <c r="N360" s="25">
        <v>0</v>
      </c>
      <c r="O360" s="25">
        <v>82</v>
      </c>
      <c r="P360" s="25">
        <v>2</v>
      </c>
      <c r="Q360" s="25">
        <v>1241</v>
      </c>
      <c r="R360" s="25">
        <v>78</v>
      </c>
    </row>
    <row r="361" spans="2:18" s="26" customFormat="1" ht="8.25" customHeight="1" x14ac:dyDescent="0.3">
      <c r="B361" s="24">
        <v>452</v>
      </c>
      <c r="C361" s="24" t="str">
        <f>VLOOKUP(B361,[1]Tabelle1!$A$1:$C$68,2,FALSE)</f>
        <v>Aurich</v>
      </c>
      <c r="D361" s="24">
        <f>'[2]2021_4-1-1_Rohdaten'!G357</f>
        <v>2017</v>
      </c>
      <c r="E361" s="25">
        <v>169</v>
      </c>
      <c r="F361" s="25">
        <v>10</v>
      </c>
      <c r="G361" s="25">
        <v>473</v>
      </c>
      <c r="H361" s="25">
        <v>22</v>
      </c>
      <c r="I361" s="25">
        <v>42</v>
      </c>
      <c r="J361" s="25">
        <v>10</v>
      </c>
      <c r="K361" s="25">
        <v>557</v>
      </c>
      <c r="L361" s="25">
        <v>23</v>
      </c>
      <c r="M361" s="25">
        <v>527</v>
      </c>
      <c r="N361" s="25">
        <v>29</v>
      </c>
      <c r="O361" s="25">
        <v>86</v>
      </c>
      <c r="P361" s="25">
        <v>1</v>
      </c>
      <c r="Q361" s="25">
        <v>1854</v>
      </c>
      <c r="R361" s="25">
        <v>95</v>
      </c>
    </row>
    <row r="362" spans="2:18" s="26" customFormat="1" ht="8.25" customHeight="1" x14ac:dyDescent="0.3">
      <c r="B362" s="24">
        <v>453</v>
      </c>
      <c r="C362" s="24" t="str">
        <f>VLOOKUP(B362,[1]Tabelle1!$A$1:$C$68,2,FALSE)</f>
        <v>Cloppenburg</v>
      </c>
      <c r="D362" s="24">
        <f>'[2]2021_4-1-1_Rohdaten'!G358</f>
        <v>2017</v>
      </c>
      <c r="E362" s="25">
        <v>120</v>
      </c>
      <c r="F362" s="25">
        <v>23</v>
      </c>
      <c r="G362" s="25">
        <v>304</v>
      </c>
      <c r="H362" s="25">
        <v>11</v>
      </c>
      <c r="I362" s="25">
        <v>841</v>
      </c>
      <c r="J362" s="25">
        <v>101</v>
      </c>
      <c r="K362" s="25">
        <v>616</v>
      </c>
      <c r="L362" s="25">
        <v>11</v>
      </c>
      <c r="M362" s="25">
        <v>0</v>
      </c>
      <c r="N362" s="25">
        <v>0</v>
      </c>
      <c r="O362" s="25">
        <v>61</v>
      </c>
      <c r="P362" s="25">
        <v>8</v>
      </c>
      <c r="Q362" s="25">
        <v>1942</v>
      </c>
      <c r="R362" s="25">
        <v>154</v>
      </c>
    </row>
    <row r="363" spans="2:18" s="26" customFormat="1" ht="8.25" customHeight="1" x14ac:dyDescent="0.3">
      <c r="B363" s="24">
        <v>454</v>
      </c>
      <c r="C363" s="24" t="str">
        <f>VLOOKUP(B363,[1]Tabelle1!$A$1:$C$68,2,FALSE)</f>
        <v>Emsland</v>
      </c>
      <c r="D363" s="24">
        <f>'[2]2021_4-1-1_Rohdaten'!G359</f>
        <v>2017</v>
      </c>
      <c r="E363" s="25">
        <v>80</v>
      </c>
      <c r="F363" s="25">
        <v>13</v>
      </c>
      <c r="G363" s="25">
        <v>200</v>
      </c>
      <c r="H363" s="25">
        <v>11</v>
      </c>
      <c r="I363" s="25">
        <v>1644</v>
      </c>
      <c r="J363" s="25">
        <v>222</v>
      </c>
      <c r="K363" s="25">
        <v>1321</v>
      </c>
      <c r="L363" s="25">
        <v>30</v>
      </c>
      <c r="M363" s="25">
        <v>105</v>
      </c>
      <c r="N363" s="25">
        <v>6</v>
      </c>
      <c r="O363" s="25">
        <v>123</v>
      </c>
      <c r="P363" s="25">
        <v>10</v>
      </c>
      <c r="Q363" s="25">
        <v>3473</v>
      </c>
      <c r="R363" s="25">
        <v>292</v>
      </c>
    </row>
    <row r="364" spans="2:18" s="26" customFormat="1" ht="8.25" customHeight="1" x14ac:dyDescent="0.3">
      <c r="B364" s="24">
        <v>455</v>
      </c>
      <c r="C364" s="24" t="str">
        <f>VLOOKUP(B364,[1]Tabelle1!$A$1:$C$68,2,FALSE)</f>
        <v>Friesland</v>
      </c>
      <c r="D364" s="24">
        <f>'[2]2021_4-1-1_Rohdaten'!G360</f>
        <v>2017</v>
      </c>
      <c r="E364" s="25">
        <v>3</v>
      </c>
      <c r="F364" s="25">
        <v>0</v>
      </c>
      <c r="G364" s="25">
        <v>1</v>
      </c>
      <c r="H364" s="25">
        <v>0</v>
      </c>
      <c r="I364" s="25">
        <v>315</v>
      </c>
      <c r="J364" s="25">
        <v>41</v>
      </c>
      <c r="K364" s="25">
        <v>290</v>
      </c>
      <c r="L364" s="25">
        <v>4</v>
      </c>
      <c r="M364" s="25">
        <v>244</v>
      </c>
      <c r="N364" s="25">
        <v>3</v>
      </c>
      <c r="O364" s="25">
        <v>40</v>
      </c>
      <c r="P364" s="25">
        <v>3</v>
      </c>
      <c r="Q364" s="25">
        <v>893</v>
      </c>
      <c r="R364" s="25">
        <v>51</v>
      </c>
    </row>
    <row r="365" spans="2:18" s="26" customFormat="1" ht="8.25" customHeight="1" x14ac:dyDescent="0.3">
      <c r="B365" s="24">
        <v>456</v>
      </c>
      <c r="C365" s="24" t="str">
        <f>VLOOKUP(B365,[1]Tabelle1!$A$1:$C$68,2,FALSE)</f>
        <v>Grafschaft Bentheim</v>
      </c>
      <c r="D365" s="24">
        <f>'[2]2021_4-1-1_Rohdaten'!G361</f>
        <v>2017</v>
      </c>
      <c r="E365" s="25">
        <v>225</v>
      </c>
      <c r="F365" s="25">
        <v>63</v>
      </c>
      <c r="G365" s="25">
        <v>484</v>
      </c>
      <c r="H365" s="25">
        <v>49</v>
      </c>
      <c r="I365" s="25">
        <v>104</v>
      </c>
      <c r="J365" s="25">
        <v>9</v>
      </c>
      <c r="K365" s="25">
        <v>492</v>
      </c>
      <c r="L365" s="25">
        <v>37</v>
      </c>
      <c r="M365" s="25">
        <v>0</v>
      </c>
      <c r="N365" s="25">
        <v>0</v>
      </c>
      <c r="O365" s="25">
        <v>28</v>
      </c>
      <c r="P365" s="25">
        <v>2</v>
      </c>
      <c r="Q365" s="25">
        <v>1333</v>
      </c>
      <c r="R365" s="25">
        <v>160</v>
      </c>
    </row>
    <row r="366" spans="2:18" s="26" customFormat="1" ht="8.25" customHeight="1" x14ac:dyDescent="0.3">
      <c r="B366" s="24">
        <v>457</v>
      </c>
      <c r="C366" s="24" t="str">
        <f>VLOOKUP(B366,[1]Tabelle1!$A$1:$C$68,2,FALSE)</f>
        <v>Leer</v>
      </c>
      <c r="D366" s="24">
        <f>'[2]2021_4-1-1_Rohdaten'!G362</f>
        <v>2017</v>
      </c>
      <c r="E366" s="25">
        <v>170</v>
      </c>
      <c r="F366" s="25">
        <v>15</v>
      </c>
      <c r="G366" s="25">
        <v>339</v>
      </c>
      <c r="H366" s="25">
        <v>33</v>
      </c>
      <c r="I366" s="25">
        <v>368</v>
      </c>
      <c r="J366" s="25">
        <v>25</v>
      </c>
      <c r="K366" s="25">
        <v>403</v>
      </c>
      <c r="L366" s="25">
        <v>15</v>
      </c>
      <c r="M366" s="25">
        <v>291</v>
      </c>
      <c r="N366" s="25">
        <v>4</v>
      </c>
      <c r="O366" s="25">
        <v>34</v>
      </c>
      <c r="P366" s="25">
        <v>1</v>
      </c>
      <c r="Q366" s="25">
        <v>1605</v>
      </c>
      <c r="R366" s="25">
        <v>93</v>
      </c>
    </row>
    <row r="367" spans="2:18" s="26" customFormat="1" ht="8.25" customHeight="1" x14ac:dyDescent="0.3">
      <c r="B367" s="24">
        <v>458</v>
      </c>
      <c r="C367" s="24" t="str">
        <f>VLOOKUP(B367,[1]Tabelle1!$A$1:$C$68,2,FALSE)</f>
        <v>Oldenburg</v>
      </c>
      <c r="D367" s="24">
        <f>'[2]2021_4-1-1_Rohdaten'!G363</f>
        <v>2017</v>
      </c>
      <c r="E367" s="25">
        <v>49</v>
      </c>
      <c r="F367" s="25">
        <v>16</v>
      </c>
      <c r="G367" s="25">
        <v>171</v>
      </c>
      <c r="H367" s="25">
        <v>11</v>
      </c>
      <c r="I367" s="25">
        <v>410</v>
      </c>
      <c r="J367" s="25">
        <v>50</v>
      </c>
      <c r="K367" s="25">
        <v>361</v>
      </c>
      <c r="L367" s="25">
        <v>11</v>
      </c>
      <c r="M367" s="25">
        <v>107</v>
      </c>
      <c r="N367" s="25">
        <v>6</v>
      </c>
      <c r="O367" s="25">
        <v>36</v>
      </c>
      <c r="P367" s="25">
        <v>4</v>
      </c>
      <c r="Q367" s="25">
        <v>1134</v>
      </c>
      <c r="R367" s="25">
        <v>98</v>
      </c>
    </row>
    <row r="368" spans="2:18" s="26" customFormat="1" ht="8.25" customHeight="1" x14ac:dyDescent="0.3">
      <c r="B368" s="24">
        <v>459</v>
      </c>
      <c r="C368" s="24" t="str">
        <f>VLOOKUP(B368,[1]Tabelle1!$A$1:$C$68,2,FALSE)</f>
        <v>Osnabrück</v>
      </c>
      <c r="D368" s="24">
        <f>'[2]2021_4-1-1_Rohdaten'!G364</f>
        <v>2017</v>
      </c>
      <c r="E368" s="25">
        <v>173</v>
      </c>
      <c r="F368" s="25">
        <v>26</v>
      </c>
      <c r="G368" s="25">
        <v>449</v>
      </c>
      <c r="H368" s="25">
        <v>24</v>
      </c>
      <c r="I368" s="25">
        <v>1060</v>
      </c>
      <c r="J368" s="25">
        <v>118</v>
      </c>
      <c r="K368" s="25">
        <v>931</v>
      </c>
      <c r="L368" s="25">
        <v>27</v>
      </c>
      <c r="M368" s="25">
        <v>373</v>
      </c>
      <c r="N368" s="25">
        <v>26</v>
      </c>
      <c r="O368" s="25">
        <v>64</v>
      </c>
      <c r="P368" s="25">
        <v>4</v>
      </c>
      <c r="Q368" s="25">
        <v>3050</v>
      </c>
      <c r="R368" s="25">
        <v>225</v>
      </c>
    </row>
    <row r="369" spans="2:18" s="26" customFormat="1" ht="8.25" customHeight="1" x14ac:dyDescent="0.3">
      <c r="B369" s="24">
        <v>460</v>
      </c>
      <c r="C369" s="24" t="str">
        <f>VLOOKUP(B369,[1]Tabelle1!$A$1:$C$68,2,FALSE)</f>
        <v>Vechta</v>
      </c>
      <c r="D369" s="24">
        <f>'[2]2021_4-1-1_Rohdaten'!G365</f>
        <v>2017</v>
      </c>
      <c r="E369" s="25">
        <v>65</v>
      </c>
      <c r="F369" s="25">
        <v>37</v>
      </c>
      <c r="G369" s="25">
        <v>230</v>
      </c>
      <c r="H369" s="25">
        <v>22</v>
      </c>
      <c r="I369" s="25">
        <v>590</v>
      </c>
      <c r="J369" s="25">
        <v>94</v>
      </c>
      <c r="K369" s="25">
        <v>638</v>
      </c>
      <c r="L369" s="25">
        <v>10</v>
      </c>
      <c r="M369" s="25">
        <v>0</v>
      </c>
      <c r="N369" s="25">
        <v>0</v>
      </c>
      <c r="O369" s="25">
        <v>64</v>
      </c>
      <c r="P369" s="25">
        <v>10</v>
      </c>
      <c r="Q369" s="25">
        <v>1587</v>
      </c>
      <c r="R369" s="25">
        <v>173</v>
      </c>
    </row>
    <row r="370" spans="2:18" s="26" customFormat="1" ht="8.25" customHeight="1" x14ac:dyDescent="0.3">
      <c r="B370" s="24">
        <v>461</v>
      </c>
      <c r="C370" s="24" t="str">
        <f>VLOOKUP(B370,[1]Tabelle1!$A$1:$C$68,2,FALSE)</f>
        <v>Wesermarsch</v>
      </c>
      <c r="D370" s="24">
        <f>'[2]2021_4-1-1_Rohdaten'!G366</f>
        <v>2017</v>
      </c>
      <c r="E370" s="25">
        <v>30</v>
      </c>
      <c r="F370" s="25">
        <v>4</v>
      </c>
      <c r="G370" s="25">
        <v>38</v>
      </c>
      <c r="H370" s="25">
        <v>2</v>
      </c>
      <c r="I370" s="25">
        <v>364</v>
      </c>
      <c r="J370" s="25">
        <v>30</v>
      </c>
      <c r="K370" s="25">
        <v>347</v>
      </c>
      <c r="L370" s="25">
        <v>12</v>
      </c>
      <c r="M370" s="25">
        <v>125</v>
      </c>
      <c r="N370" s="25">
        <v>9</v>
      </c>
      <c r="O370" s="25">
        <v>31</v>
      </c>
      <c r="P370" s="25">
        <v>2</v>
      </c>
      <c r="Q370" s="25">
        <v>935</v>
      </c>
      <c r="R370" s="25">
        <v>59</v>
      </c>
    </row>
    <row r="371" spans="2:18" s="26" customFormat="1" ht="8.25" customHeight="1" x14ac:dyDescent="0.3">
      <c r="B371" s="24">
        <v>462</v>
      </c>
      <c r="C371" s="24" t="str">
        <f>VLOOKUP(B371,[1]Tabelle1!$A$1:$C$68,2,FALSE)</f>
        <v>Wittmund</v>
      </c>
      <c r="D371" s="24">
        <f>'[2]2021_4-1-1_Rohdaten'!G367</f>
        <v>2017</v>
      </c>
      <c r="E371" s="25">
        <v>110</v>
      </c>
      <c r="F371" s="25">
        <v>16</v>
      </c>
      <c r="G371" s="25">
        <v>201</v>
      </c>
      <c r="H371" s="25">
        <v>5</v>
      </c>
      <c r="I371" s="25">
        <v>42</v>
      </c>
      <c r="J371" s="25">
        <v>3</v>
      </c>
      <c r="K371" s="25">
        <v>186</v>
      </c>
      <c r="L371" s="25">
        <v>3</v>
      </c>
      <c r="M371" s="25">
        <v>0</v>
      </c>
      <c r="N371" s="25">
        <v>0</v>
      </c>
      <c r="O371" s="25">
        <v>24</v>
      </c>
      <c r="P371" s="25">
        <v>0</v>
      </c>
      <c r="Q371" s="25">
        <v>563</v>
      </c>
      <c r="R371" s="25">
        <v>27</v>
      </c>
    </row>
    <row r="372" spans="2:18" s="29" customFormat="1" ht="16.5" customHeight="1" x14ac:dyDescent="0.3">
      <c r="B372" s="27">
        <v>4</v>
      </c>
      <c r="C372" s="27" t="str">
        <f>VLOOKUP(B372,[1]Tabelle1!$A$1:$C$68,2,FALSE)</f>
        <v>Statistische Region Weser-Ems</v>
      </c>
      <c r="D372" s="27">
        <f>'[2]2021_4-1-1_Rohdaten'!G368</f>
        <v>2017</v>
      </c>
      <c r="E372" s="28">
        <v>1402</v>
      </c>
      <c r="F372" s="28">
        <v>275</v>
      </c>
      <c r="G372" s="28">
        <v>3507</v>
      </c>
      <c r="H372" s="28">
        <v>278</v>
      </c>
      <c r="I372" s="28">
        <v>7439</v>
      </c>
      <c r="J372" s="28">
        <v>956</v>
      </c>
      <c r="K372" s="28">
        <v>8876</v>
      </c>
      <c r="L372" s="28">
        <v>274</v>
      </c>
      <c r="M372" s="28">
        <v>2706</v>
      </c>
      <c r="N372" s="28">
        <v>125</v>
      </c>
      <c r="O372" s="28">
        <v>859</v>
      </c>
      <c r="P372" s="28">
        <v>73</v>
      </c>
      <c r="Q372" s="28">
        <v>24789</v>
      </c>
      <c r="R372" s="28">
        <v>1981</v>
      </c>
    </row>
    <row r="373" spans="2:18" s="29" customFormat="1" ht="16.5" customHeight="1" x14ac:dyDescent="0.3">
      <c r="B373" s="27">
        <v>0</v>
      </c>
      <c r="C373" s="27" t="str">
        <f>VLOOKUP(B373,[1]Tabelle1!$A$1:$C$68,2,FALSE)</f>
        <v>Niedersachsen</v>
      </c>
      <c r="D373" s="27">
        <f>'[2]2021_4-1-1_Rohdaten'!G369</f>
        <v>2017</v>
      </c>
      <c r="E373" s="28">
        <v>4131</v>
      </c>
      <c r="F373" s="28">
        <v>1071</v>
      </c>
      <c r="G373" s="28">
        <v>11354</v>
      </c>
      <c r="H373" s="28">
        <v>1091</v>
      </c>
      <c r="I373" s="28">
        <v>16217</v>
      </c>
      <c r="J373" s="28">
        <v>1958</v>
      </c>
      <c r="K373" s="28">
        <v>28918</v>
      </c>
      <c r="L373" s="28">
        <v>1073</v>
      </c>
      <c r="M373" s="28">
        <v>11287</v>
      </c>
      <c r="N373" s="28">
        <v>756</v>
      </c>
      <c r="O373" s="28">
        <v>1942</v>
      </c>
      <c r="P373" s="28">
        <v>178</v>
      </c>
      <c r="Q373" s="28">
        <v>73849</v>
      </c>
      <c r="R373" s="28">
        <v>6127</v>
      </c>
    </row>
    <row r="374" spans="2:18" s="26" customFormat="1" ht="8.25" customHeight="1" x14ac:dyDescent="0.3">
      <c r="B374" s="24">
        <v>101</v>
      </c>
      <c r="C374" s="24" t="str">
        <f>VLOOKUP(B374,[1]Tabelle1!$A$1:$C$68,2,FALSE)</f>
        <v>Braunschweig, Stadt</v>
      </c>
      <c r="D374" s="24">
        <f>'[2]2021_4-1-1_Rohdaten'!G370</f>
        <v>2018</v>
      </c>
      <c r="E374" s="25">
        <v>128</v>
      </c>
      <c r="F374" s="25">
        <v>21</v>
      </c>
      <c r="G374" s="25">
        <v>301</v>
      </c>
      <c r="H374" s="25">
        <v>31</v>
      </c>
      <c r="I374" s="25">
        <v>0</v>
      </c>
      <c r="J374" s="25">
        <v>0</v>
      </c>
      <c r="K374" s="25">
        <v>1027</v>
      </c>
      <c r="L374" s="25">
        <v>25</v>
      </c>
      <c r="M374" s="25">
        <v>627</v>
      </c>
      <c r="N374" s="25">
        <v>52</v>
      </c>
      <c r="O374" s="25">
        <v>64</v>
      </c>
      <c r="P374" s="25">
        <v>6</v>
      </c>
      <c r="Q374" s="25">
        <v>2147</v>
      </c>
      <c r="R374" s="25">
        <v>135</v>
      </c>
    </row>
    <row r="375" spans="2:18" s="26" customFormat="1" ht="8.25" customHeight="1" x14ac:dyDescent="0.3">
      <c r="B375" s="24">
        <v>102</v>
      </c>
      <c r="C375" s="24" t="str">
        <f>VLOOKUP(B375,[1]Tabelle1!$A$1:$C$68,2,FALSE)</f>
        <v>Salzgitter, Stadt</v>
      </c>
      <c r="D375" s="24">
        <f>'[2]2021_4-1-1_Rohdaten'!G371</f>
        <v>2018</v>
      </c>
      <c r="E375" s="25">
        <v>95</v>
      </c>
      <c r="F375" s="25">
        <v>104</v>
      </c>
      <c r="G375" s="25">
        <v>250</v>
      </c>
      <c r="H375" s="25">
        <v>91</v>
      </c>
      <c r="I375" s="25">
        <v>0</v>
      </c>
      <c r="J375" s="25">
        <v>0</v>
      </c>
      <c r="K375" s="25">
        <v>270</v>
      </c>
      <c r="L375" s="25">
        <v>42</v>
      </c>
      <c r="M375" s="25">
        <v>139</v>
      </c>
      <c r="N375" s="25">
        <v>7</v>
      </c>
      <c r="O375" s="25">
        <v>7</v>
      </c>
      <c r="P375" s="25">
        <v>4</v>
      </c>
      <c r="Q375" s="25">
        <v>761</v>
      </c>
      <c r="R375" s="25">
        <v>248</v>
      </c>
    </row>
    <row r="376" spans="2:18" s="26" customFormat="1" ht="8.25" customHeight="1" x14ac:dyDescent="0.3">
      <c r="B376" s="24">
        <v>103</v>
      </c>
      <c r="C376" s="24" t="str">
        <f>VLOOKUP(B376,[1]Tabelle1!$A$1:$C$68,2,FALSE)</f>
        <v>Wolfsburg, Stadt</v>
      </c>
      <c r="D376" s="24">
        <f>'[2]2021_4-1-1_Rohdaten'!G372</f>
        <v>2018</v>
      </c>
      <c r="E376" s="25">
        <v>55</v>
      </c>
      <c r="F376" s="25">
        <v>22</v>
      </c>
      <c r="G376" s="25">
        <v>154</v>
      </c>
      <c r="H376" s="25">
        <v>9</v>
      </c>
      <c r="I376" s="25">
        <v>118</v>
      </c>
      <c r="J376" s="25">
        <v>45</v>
      </c>
      <c r="K376" s="25">
        <v>513</v>
      </c>
      <c r="L376" s="25">
        <v>22</v>
      </c>
      <c r="M376" s="25">
        <v>316</v>
      </c>
      <c r="N376" s="25">
        <v>48</v>
      </c>
      <c r="O376" s="25">
        <v>13</v>
      </c>
      <c r="P376" s="25">
        <v>0</v>
      </c>
      <c r="Q376" s="25">
        <v>1169</v>
      </c>
      <c r="R376" s="25">
        <v>146</v>
      </c>
    </row>
    <row r="377" spans="2:18" s="26" customFormat="1" ht="8.25" customHeight="1" x14ac:dyDescent="0.3">
      <c r="B377" s="24">
        <v>151</v>
      </c>
      <c r="C377" s="24" t="str">
        <f>VLOOKUP(B377,[1]Tabelle1!$A$1:$C$68,2,FALSE)</f>
        <v>Gifhorn</v>
      </c>
      <c r="D377" s="24">
        <f>'[2]2021_4-1-1_Rohdaten'!G373</f>
        <v>2018</v>
      </c>
      <c r="E377" s="25">
        <v>112</v>
      </c>
      <c r="F377" s="25">
        <v>28</v>
      </c>
      <c r="G377" s="25">
        <v>301</v>
      </c>
      <c r="H377" s="25">
        <v>24</v>
      </c>
      <c r="I377" s="25">
        <v>235</v>
      </c>
      <c r="J377" s="25">
        <v>25</v>
      </c>
      <c r="K377" s="25">
        <v>547</v>
      </c>
      <c r="L377" s="25">
        <v>6</v>
      </c>
      <c r="M377" s="25">
        <v>328</v>
      </c>
      <c r="N377" s="25">
        <v>16</v>
      </c>
      <c r="O377" s="25">
        <v>6</v>
      </c>
      <c r="P377" s="25">
        <v>0</v>
      </c>
      <c r="Q377" s="25">
        <v>1529</v>
      </c>
      <c r="R377" s="25">
        <v>99</v>
      </c>
    </row>
    <row r="378" spans="2:18" s="26" customFormat="1" ht="8.25" customHeight="1" x14ac:dyDescent="0.3">
      <c r="B378" s="24">
        <v>153</v>
      </c>
      <c r="C378" s="24" t="str">
        <f>VLOOKUP(B378,[1]Tabelle1!$A$1:$C$68,2,FALSE)</f>
        <v>Goslar</v>
      </c>
      <c r="D378" s="24">
        <f>'[2]2021_4-1-1_Rohdaten'!G374</f>
        <v>2018</v>
      </c>
      <c r="E378" s="25">
        <v>21</v>
      </c>
      <c r="F378" s="25">
        <v>8</v>
      </c>
      <c r="G378" s="25">
        <v>150</v>
      </c>
      <c r="H378" s="25">
        <v>8</v>
      </c>
      <c r="I378" s="25">
        <v>356</v>
      </c>
      <c r="J378" s="25">
        <v>59</v>
      </c>
      <c r="K378" s="25">
        <v>412</v>
      </c>
      <c r="L378" s="25">
        <v>25</v>
      </c>
      <c r="M378" s="25">
        <v>65</v>
      </c>
      <c r="N378" s="25">
        <v>20</v>
      </c>
      <c r="O378" s="25">
        <v>36</v>
      </c>
      <c r="P378" s="25">
        <v>2</v>
      </c>
      <c r="Q378" s="25">
        <v>1040</v>
      </c>
      <c r="R378" s="25">
        <v>122</v>
      </c>
    </row>
    <row r="379" spans="2:18" s="26" customFormat="1" ht="8.25" customHeight="1" x14ac:dyDescent="0.3">
      <c r="B379" s="24">
        <v>154</v>
      </c>
      <c r="C379" s="24" t="str">
        <f>VLOOKUP(B379,[1]Tabelle1!$A$1:$C$68,2,FALSE)</f>
        <v>Helmstedt</v>
      </c>
      <c r="D379" s="24">
        <f>'[2]2021_4-1-1_Rohdaten'!G375</f>
        <v>2018</v>
      </c>
      <c r="E379" s="25">
        <v>62</v>
      </c>
      <c r="F379" s="25">
        <v>19</v>
      </c>
      <c r="G379" s="25">
        <v>124</v>
      </c>
      <c r="H379" s="25">
        <v>9</v>
      </c>
      <c r="I379" s="25">
        <v>75</v>
      </c>
      <c r="J379" s="25">
        <v>5</v>
      </c>
      <c r="K379" s="25">
        <v>260</v>
      </c>
      <c r="L379" s="25">
        <v>11</v>
      </c>
      <c r="M379" s="25">
        <v>104</v>
      </c>
      <c r="N379" s="25">
        <v>0</v>
      </c>
      <c r="O379" s="25">
        <v>23</v>
      </c>
      <c r="P379" s="25">
        <v>7</v>
      </c>
      <c r="Q379" s="25">
        <v>648</v>
      </c>
      <c r="R379" s="25">
        <v>51</v>
      </c>
    </row>
    <row r="380" spans="2:18" s="26" customFormat="1" ht="8.25" customHeight="1" x14ac:dyDescent="0.3">
      <c r="B380" s="24">
        <v>155</v>
      </c>
      <c r="C380" s="24" t="str">
        <f>VLOOKUP(B380,[1]Tabelle1!$A$1:$C$68,2,FALSE)</f>
        <v>Northeim</v>
      </c>
      <c r="D380" s="24">
        <f>'[2]2021_4-1-1_Rohdaten'!G376</f>
        <v>2018</v>
      </c>
      <c r="E380" s="25">
        <v>78</v>
      </c>
      <c r="F380" s="25">
        <v>15</v>
      </c>
      <c r="G380" s="25">
        <v>194</v>
      </c>
      <c r="H380" s="25">
        <v>11</v>
      </c>
      <c r="I380" s="25">
        <v>238</v>
      </c>
      <c r="J380" s="25">
        <v>27</v>
      </c>
      <c r="K380" s="25">
        <v>515</v>
      </c>
      <c r="L380" s="25">
        <v>20</v>
      </c>
      <c r="M380" s="25">
        <v>165</v>
      </c>
      <c r="N380" s="25">
        <v>9</v>
      </c>
      <c r="O380" s="25">
        <v>34</v>
      </c>
      <c r="P380" s="25">
        <v>5</v>
      </c>
      <c r="Q380" s="25">
        <v>1224</v>
      </c>
      <c r="R380" s="25">
        <v>87</v>
      </c>
    </row>
    <row r="381" spans="2:18" s="26" customFormat="1" ht="8.25" customHeight="1" x14ac:dyDescent="0.3">
      <c r="B381" s="24">
        <v>157</v>
      </c>
      <c r="C381" s="24" t="str">
        <f>VLOOKUP(B381,[1]Tabelle1!$A$1:$C$68,2,FALSE)</f>
        <v>Peine</v>
      </c>
      <c r="D381" s="24">
        <f>'[2]2021_4-1-1_Rohdaten'!G377</f>
        <v>2018</v>
      </c>
      <c r="E381" s="25">
        <v>163</v>
      </c>
      <c r="F381" s="25">
        <v>51</v>
      </c>
      <c r="G381" s="25">
        <v>298</v>
      </c>
      <c r="H381" s="25">
        <v>32</v>
      </c>
      <c r="I381" s="25">
        <v>39</v>
      </c>
      <c r="J381" s="25">
        <v>0</v>
      </c>
      <c r="K381" s="25">
        <v>460</v>
      </c>
      <c r="L381" s="25">
        <v>20</v>
      </c>
      <c r="M381" s="25">
        <v>298</v>
      </c>
      <c r="N381" s="25">
        <v>10</v>
      </c>
      <c r="O381" s="25">
        <v>17</v>
      </c>
      <c r="P381" s="25">
        <v>2</v>
      </c>
      <c r="Q381" s="25">
        <v>1275</v>
      </c>
      <c r="R381" s="25">
        <v>115</v>
      </c>
    </row>
    <row r="382" spans="2:18" s="26" customFormat="1" ht="8.25" customHeight="1" x14ac:dyDescent="0.3">
      <c r="B382" s="24">
        <v>158</v>
      </c>
      <c r="C382" s="24" t="str">
        <f>VLOOKUP(B382,[1]Tabelle1!$A$1:$C$68,2,FALSE)</f>
        <v>Wolfenbüttel</v>
      </c>
      <c r="D382" s="24">
        <f>'[2]2021_4-1-1_Rohdaten'!G378</f>
        <v>2018</v>
      </c>
      <c r="E382" s="25">
        <v>84</v>
      </c>
      <c r="F382" s="25">
        <v>36</v>
      </c>
      <c r="G382" s="25">
        <v>206</v>
      </c>
      <c r="H382" s="25">
        <v>21</v>
      </c>
      <c r="I382" s="25">
        <v>0</v>
      </c>
      <c r="J382" s="25">
        <v>0</v>
      </c>
      <c r="K382" s="25">
        <v>346</v>
      </c>
      <c r="L382" s="25">
        <v>3</v>
      </c>
      <c r="M382" s="25">
        <v>279</v>
      </c>
      <c r="N382" s="25">
        <v>5</v>
      </c>
      <c r="O382" s="25">
        <v>24</v>
      </c>
      <c r="P382" s="25">
        <v>1</v>
      </c>
      <c r="Q382" s="25">
        <v>939</v>
      </c>
      <c r="R382" s="25">
        <v>66</v>
      </c>
    </row>
    <row r="383" spans="2:18" s="26" customFormat="1" ht="8.25" customHeight="1" x14ac:dyDescent="0.3">
      <c r="B383" s="24">
        <v>159</v>
      </c>
      <c r="C383" s="24" t="str">
        <f>VLOOKUP(B383,[1]Tabelle1!$A$1:$C$68,2,FALSE)</f>
        <v>Göttingen</v>
      </c>
      <c r="D383" s="24">
        <f>'[2]2021_4-1-1_Rohdaten'!G379</f>
        <v>2018</v>
      </c>
      <c r="E383" s="25">
        <v>128</v>
      </c>
      <c r="F383" s="25">
        <v>23</v>
      </c>
      <c r="G383" s="25">
        <v>391</v>
      </c>
      <c r="H383" s="25">
        <v>11</v>
      </c>
      <c r="I383" s="25">
        <v>341</v>
      </c>
      <c r="J383" s="25">
        <v>37</v>
      </c>
      <c r="K383" s="25">
        <v>1146</v>
      </c>
      <c r="L383" s="25">
        <v>55</v>
      </c>
      <c r="M383" s="25">
        <v>545</v>
      </c>
      <c r="N383" s="25">
        <v>49</v>
      </c>
      <c r="O383" s="25">
        <v>87</v>
      </c>
      <c r="P383" s="25">
        <v>13</v>
      </c>
      <c r="Q383" s="25">
        <v>2638</v>
      </c>
      <c r="R383" s="25">
        <v>188</v>
      </c>
    </row>
    <row r="384" spans="2:18" s="29" customFormat="1" ht="16.5" customHeight="1" x14ac:dyDescent="0.3">
      <c r="B384" s="27">
        <v>1</v>
      </c>
      <c r="C384" s="27" t="str">
        <f>VLOOKUP(B384,[1]Tabelle1!$A$1:$C$68,2,FALSE)</f>
        <v>Statistische Region Braunschweig</v>
      </c>
      <c r="D384" s="27">
        <f>'[2]2021_4-1-1_Rohdaten'!G380</f>
        <v>2018</v>
      </c>
      <c r="E384" s="28">
        <v>926</v>
      </c>
      <c r="F384" s="28">
        <v>327</v>
      </c>
      <c r="G384" s="28">
        <v>2369</v>
      </c>
      <c r="H384" s="28">
        <v>247</v>
      </c>
      <c r="I384" s="28">
        <v>1402</v>
      </c>
      <c r="J384" s="28">
        <v>198</v>
      </c>
      <c r="K384" s="28">
        <v>5496</v>
      </c>
      <c r="L384" s="28">
        <v>229</v>
      </c>
      <c r="M384" s="28">
        <v>2866</v>
      </c>
      <c r="N384" s="28">
        <v>216</v>
      </c>
      <c r="O384" s="28">
        <v>311</v>
      </c>
      <c r="P384" s="28">
        <v>40</v>
      </c>
      <c r="Q384" s="28">
        <v>13370</v>
      </c>
      <c r="R384" s="28">
        <v>1257</v>
      </c>
    </row>
    <row r="385" spans="2:18" s="26" customFormat="1" ht="8.25" customHeight="1" x14ac:dyDescent="0.3">
      <c r="B385" s="24">
        <v>241</v>
      </c>
      <c r="C385" s="24" t="str">
        <f>VLOOKUP(B385,[1]Tabelle1!$A$1:$C$68,2,FALSE)</f>
        <v>Region Hannover</v>
      </c>
      <c r="D385" s="24">
        <f>'[2]2021_4-1-1_Rohdaten'!G381</f>
        <v>2018</v>
      </c>
      <c r="E385" s="25">
        <v>484</v>
      </c>
      <c r="F385" s="25">
        <v>233</v>
      </c>
      <c r="G385" s="25">
        <v>1459</v>
      </c>
      <c r="H385" s="25">
        <v>339</v>
      </c>
      <c r="I385" s="25">
        <v>395</v>
      </c>
      <c r="J385" s="25">
        <v>71</v>
      </c>
      <c r="K385" s="25">
        <v>4290</v>
      </c>
      <c r="L385" s="25">
        <v>224</v>
      </c>
      <c r="M385" s="25">
        <v>2649</v>
      </c>
      <c r="N385" s="25">
        <v>348</v>
      </c>
      <c r="O385" s="25">
        <v>279</v>
      </c>
      <c r="P385" s="25">
        <v>26</v>
      </c>
      <c r="Q385" s="25">
        <v>9556</v>
      </c>
      <c r="R385" s="25">
        <v>1241</v>
      </c>
    </row>
    <row r="386" spans="2:18" s="26" customFormat="1" ht="8.25" customHeight="1" x14ac:dyDescent="0.3">
      <c r="B386" s="24">
        <v>241001</v>
      </c>
      <c r="C386" s="24" t="str">
        <f>VLOOKUP(B386,[1]Tabelle1!$A$1:$C$68,2,FALSE)</f>
        <v>dav. Hannover, Lhst.</v>
      </c>
      <c r="D386" s="24">
        <f>'[2]2021_4-1-1_Rohdaten'!G382</f>
        <v>2018</v>
      </c>
      <c r="E386" s="25">
        <v>122</v>
      </c>
      <c r="F386" s="25">
        <v>68</v>
      </c>
      <c r="G386" s="25">
        <v>362</v>
      </c>
      <c r="H386" s="25">
        <v>139</v>
      </c>
      <c r="I386" s="25">
        <v>123</v>
      </c>
      <c r="J386" s="25">
        <v>24</v>
      </c>
      <c r="K386" s="25">
        <v>1886</v>
      </c>
      <c r="L386" s="25">
        <v>114</v>
      </c>
      <c r="M386" s="25">
        <v>1430</v>
      </c>
      <c r="N386" s="25">
        <v>226</v>
      </c>
      <c r="O386" s="25">
        <v>171</v>
      </c>
      <c r="P386" s="25">
        <v>12</v>
      </c>
      <c r="Q386" s="25">
        <v>4094</v>
      </c>
      <c r="R386" s="25">
        <v>583</v>
      </c>
    </row>
    <row r="387" spans="2:18" s="26" customFormat="1" ht="8.25" customHeight="1" x14ac:dyDescent="0.3">
      <c r="B387" s="24">
        <v>241999</v>
      </c>
      <c r="C387" s="24" t="str">
        <f>VLOOKUP(B387,[1]Tabelle1!$A$1:$C$68,2,FALSE)</f>
        <v>dav. Hannover, Umland</v>
      </c>
      <c r="D387" s="24">
        <f>'[2]2021_4-1-1_Rohdaten'!G383</f>
        <v>2018</v>
      </c>
      <c r="E387" s="25">
        <v>362</v>
      </c>
      <c r="F387" s="25">
        <v>165</v>
      </c>
      <c r="G387" s="25">
        <v>1097</v>
      </c>
      <c r="H387" s="25">
        <v>200</v>
      </c>
      <c r="I387" s="25">
        <v>272</v>
      </c>
      <c r="J387" s="25">
        <v>47</v>
      </c>
      <c r="K387" s="25">
        <v>2404</v>
      </c>
      <c r="L387" s="25">
        <v>110</v>
      </c>
      <c r="M387" s="25">
        <v>1219</v>
      </c>
      <c r="N387" s="25">
        <v>122</v>
      </c>
      <c r="O387" s="25">
        <v>108</v>
      </c>
      <c r="P387" s="25">
        <v>14</v>
      </c>
      <c r="Q387" s="25">
        <v>5462</v>
      </c>
      <c r="R387" s="25">
        <v>658</v>
      </c>
    </row>
    <row r="388" spans="2:18" s="26" customFormat="1" ht="8.25" customHeight="1" x14ac:dyDescent="0.3">
      <c r="B388" s="24">
        <v>251</v>
      </c>
      <c r="C388" s="24" t="str">
        <f>VLOOKUP(B388,[1]Tabelle1!$A$1:$C$68,2,FALSE)</f>
        <v>Diepholz</v>
      </c>
      <c r="D388" s="24">
        <f>'[2]2021_4-1-1_Rohdaten'!G384</f>
        <v>2018</v>
      </c>
      <c r="E388" s="25">
        <v>129</v>
      </c>
      <c r="F388" s="25">
        <v>58</v>
      </c>
      <c r="G388" s="25">
        <v>517</v>
      </c>
      <c r="H388" s="25">
        <v>38</v>
      </c>
      <c r="I388" s="25">
        <v>556</v>
      </c>
      <c r="J388" s="25">
        <v>68</v>
      </c>
      <c r="K388" s="25">
        <v>816</v>
      </c>
      <c r="L388" s="25">
        <v>22</v>
      </c>
      <c r="M388" s="25">
        <v>5</v>
      </c>
      <c r="N388" s="25">
        <v>0</v>
      </c>
      <c r="O388" s="25">
        <v>57</v>
      </c>
      <c r="P388" s="25">
        <v>3</v>
      </c>
      <c r="Q388" s="25">
        <v>2080</v>
      </c>
      <c r="R388" s="25">
        <v>189</v>
      </c>
    </row>
    <row r="389" spans="2:18" s="26" customFormat="1" ht="8.25" customHeight="1" x14ac:dyDescent="0.3">
      <c r="B389" s="24">
        <v>252</v>
      </c>
      <c r="C389" s="24" t="str">
        <f>VLOOKUP(B389,[1]Tabelle1!$A$1:$C$68,2,FALSE)</f>
        <v>Hameln-Pyrmont</v>
      </c>
      <c r="D389" s="24">
        <f>'[2]2021_4-1-1_Rohdaten'!G385</f>
        <v>2018</v>
      </c>
      <c r="E389" s="25">
        <v>114</v>
      </c>
      <c r="F389" s="25">
        <v>19</v>
      </c>
      <c r="G389" s="25">
        <v>356</v>
      </c>
      <c r="H389" s="25">
        <v>35</v>
      </c>
      <c r="I389" s="25">
        <v>224</v>
      </c>
      <c r="J389" s="25">
        <v>70</v>
      </c>
      <c r="K389" s="25">
        <v>536</v>
      </c>
      <c r="L389" s="25">
        <v>30</v>
      </c>
      <c r="M389" s="25">
        <v>120</v>
      </c>
      <c r="N389" s="25">
        <v>7</v>
      </c>
      <c r="O389" s="25">
        <v>20</v>
      </c>
      <c r="P389" s="25">
        <v>1</v>
      </c>
      <c r="Q389" s="25">
        <v>1370</v>
      </c>
      <c r="R389" s="25">
        <v>162</v>
      </c>
    </row>
    <row r="390" spans="2:18" s="26" customFormat="1" ht="8.25" customHeight="1" x14ac:dyDescent="0.3">
      <c r="B390" s="24">
        <v>254</v>
      </c>
      <c r="C390" s="24" t="str">
        <f>VLOOKUP(B390,[1]Tabelle1!$A$1:$C$68,2,FALSE)</f>
        <v>Hildesheim</v>
      </c>
      <c r="D390" s="24">
        <f>'[2]2021_4-1-1_Rohdaten'!G386</f>
        <v>2018</v>
      </c>
      <c r="E390" s="25">
        <v>94</v>
      </c>
      <c r="F390" s="25">
        <v>52</v>
      </c>
      <c r="G390" s="25">
        <v>428</v>
      </c>
      <c r="H390" s="25">
        <v>36</v>
      </c>
      <c r="I390" s="25">
        <v>528</v>
      </c>
      <c r="J390" s="25">
        <v>35</v>
      </c>
      <c r="K390" s="25">
        <v>1088</v>
      </c>
      <c r="L390" s="25">
        <v>31</v>
      </c>
      <c r="M390" s="25">
        <v>376</v>
      </c>
      <c r="N390" s="25">
        <v>31</v>
      </c>
      <c r="O390" s="25">
        <v>80</v>
      </c>
      <c r="P390" s="25">
        <v>12</v>
      </c>
      <c r="Q390" s="25">
        <v>2594</v>
      </c>
      <c r="R390" s="25">
        <v>197</v>
      </c>
    </row>
    <row r="391" spans="2:18" s="26" customFormat="1" ht="8.25" customHeight="1" x14ac:dyDescent="0.3">
      <c r="B391" s="24">
        <v>255</v>
      </c>
      <c r="C391" s="24" t="str">
        <f>VLOOKUP(B391,[1]Tabelle1!$A$1:$C$68,2,FALSE)</f>
        <v>Holzminden</v>
      </c>
      <c r="D391" s="24">
        <f>'[2]2021_4-1-1_Rohdaten'!G387</f>
        <v>2018</v>
      </c>
      <c r="E391" s="25">
        <v>29</v>
      </c>
      <c r="F391" s="25">
        <v>13</v>
      </c>
      <c r="G391" s="25">
        <v>75</v>
      </c>
      <c r="H391" s="25">
        <v>4</v>
      </c>
      <c r="I391" s="25">
        <v>205</v>
      </c>
      <c r="J391" s="25">
        <v>23</v>
      </c>
      <c r="K391" s="25">
        <v>117</v>
      </c>
      <c r="L391" s="25">
        <v>10</v>
      </c>
      <c r="M391" s="25">
        <v>0</v>
      </c>
      <c r="N391" s="25">
        <v>0</v>
      </c>
      <c r="O391" s="25">
        <v>32</v>
      </c>
      <c r="P391" s="25">
        <v>0</v>
      </c>
      <c r="Q391" s="25">
        <v>458</v>
      </c>
      <c r="R391" s="25">
        <v>50</v>
      </c>
    </row>
    <row r="392" spans="2:18" s="26" customFormat="1" ht="8.25" customHeight="1" x14ac:dyDescent="0.3">
      <c r="B392" s="24">
        <v>256</v>
      </c>
      <c r="C392" s="24" t="str">
        <f>VLOOKUP(B392,[1]Tabelle1!$A$1:$C$68,2,FALSE)</f>
        <v>Nienburg (Weser)</v>
      </c>
      <c r="D392" s="24">
        <f>'[2]2021_4-1-1_Rohdaten'!G388</f>
        <v>2018</v>
      </c>
      <c r="E392" s="25">
        <v>27</v>
      </c>
      <c r="F392" s="25">
        <v>13</v>
      </c>
      <c r="G392" s="25">
        <v>121</v>
      </c>
      <c r="H392" s="25">
        <v>19</v>
      </c>
      <c r="I392" s="25">
        <v>394</v>
      </c>
      <c r="J392" s="25">
        <v>62</v>
      </c>
      <c r="K392" s="25">
        <v>483</v>
      </c>
      <c r="L392" s="25">
        <v>6</v>
      </c>
      <c r="M392" s="25">
        <v>125</v>
      </c>
      <c r="N392" s="25">
        <v>9</v>
      </c>
      <c r="O392" s="25">
        <v>30</v>
      </c>
      <c r="P392" s="25">
        <v>1</v>
      </c>
      <c r="Q392" s="25">
        <v>1180</v>
      </c>
      <c r="R392" s="25">
        <v>110</v>
      </c>
    </row>
    <row r="393" spans="2:18" s="26" customFormat="1" ht="8.25" customHeight="1" x14ac:dyDescent="0.3">
      <c r="B393" s="24">
        <v>257</v>
      </c>
      <c r="C393" s="24" t="str">
        <f>VLOOKUP(B393,[1]Tabelle1!$A$1:$C$68,2,FALSE)</f>
        <v>Schaumburg</v>
      </c>
      <c r="D393" s="24">
        <f>'[2]2021_4-1-1_Rohdaten'!G389</f>
        <v>2018</v>
      </c>
      <c r="E393" s="25">
        <v>0</v>
      </c>
      <c r="F393" s="25">
        <v>0</v>
      </c>
      <c r="G393" s="25">
        <v>0</v>
      </c>
      <c r="H393" s="25">
        <v>0</v>
      </c>
      <c r="I393" s="25">
        <v>135</v>
      </c>
      <c r="J393" s="25">
        <v>77</v>
      </c>
      <c r="K393" s="25">
        <v>597</v>
      </c>
      <c r="L393" s="25">
        <v>23</v>
      </c>
      <c r="M393" s="25">
        <v>610</v>
      </c>
      <c r="N393" s="25">
        <v>40</v>
      </c>
      <c r="O393" s="25">
        <v>0</v>
      </c>
      <c r="P393" s="25">
        <v>0</v>
      </c>
      <c r="Q393" s="25">
        <v>1342</v>
      </c>
      <c r="R393" s="25">
        <v>140</v>
      </c>
    </row>
    <row r="394" spans="2:18" s="29" customFormat="1" ht="16.5" customHeight="1" x14ac:dyDescent="0.3">
      <c r="B394" s="27">
        <v>2</v>
      </c>
      <c r="C394" s="27" t="str">
        <f>VLOOKUP(B394,[1]Tabelle1!$A$1:$C$68,2,FALSE)</f>
        <v>Statistische Region Hannover</v>
      </c>
      <c r="D394" s="27">
        <f>'[2]2021_4-1-1_Rohdaten'!G390</f>
        <v>2018</v>
      </c>
      <c r="E394" s="28">
        <v>877</v>
      </c>
      <c r="F394" s="28">
        <v>388</v>
      </c>
      <c r="G394" s="28">
        <v>2956</v>
      </c>
      <c r="H394" s="28">
        <v>471</v>
      </c>
      <c r="I394" s="28">
        <v>2437</v>
      </c>
      <c r="J394" s="28">
        <v>406</v>
      </c>
      <c r="K394" s="28">
        <v>7927</v>
      </c>
      <c r="L394" s="28">
        <v>346</v>
      </c>
      <c r="M394" s="28">
        <v>3885</v>
      </c>
      <c r="N394" s="28">
        <v>435</v>
      </c>
      <c r="O394" s="28">
        <v>498</v>
      </c>
      <c r="P394" s="28">
        <v>43</v>
      </c>
      <c r="Q394" s="28">
        <v>18580</v>
      </c>
      <c r="R394" s="28">
        <v>2089</v>
      </c>
    </row>
    <row r="395" spans="2:18" s="26" customFormat="1" ht="8.25" customHeight="1" x14ac:dyDescent="0.3">
      <c r="B395" s="24">
        <v>351</v>
      </c>
      <c r="C395" s="24" t="str">
        <f>VLOOKUP(B395,[1]Tabelle1!$A$1:$C$68,2,FALSE)</f>
        <v>Celle</v>
      </c>
      <c r="D395" s="24">
        <f>'[2]2021_4-1-1_Rohdaten'!G391</f>
        <v>2018</v>
      </c>
      <c r="E395" s="25">
        <v>0</v>
      </c>
      <c r="F395" s="25">
        <v>0</v>
      </c>
      <c r="G395" s="25">
        <v>5</v>
      </c>
      <c r="H395" s="25">
        <v>0</v>
      </c>
      <c r="I395" s="25">
        <v>894</v>
      </c>
      <c r="J395" s="25">
        <v>117</v>
      </c>
      <c r="K395" s="25">
        <v>652</v>
      </c>
      <c r="L395" s="25">
        <v>30</v>
      </c>
      <c r="M395" s="25">
        <v>168</v>
      </c>
      <c r="N395" s="25">
        <v>8</v>
      </c>
      <c r="O395" s="25">
        <v>51</v>
      </c>
      <c r="P395" s="25">
        <v>0</v>
      </c>
      <c r="Q395" s="25">
        <v>1770</v>
      </c>
      <c r="R395" s="25">
        <v>155</v>
      </c>
    </row>
    <row r="396" spans="2:18" s="26" customFormat="1" ht="8.25" customHeight="1" x14ac:dyDescent="0.3">
      <c r="B396" s="24">
        <v>352</v>
      </c>
      <c r="C396" s="24" t="str">
        <f>VLOOKUP(B396,[1]Tabelle1!$A$1:$C$68,2,FALSE)</f>
        <v>Cuxhaven</v>
      </c>
      <c r="D396" s="24">
        <f>'[2]2021_4-1-1_Rohdaten'!G392</f>
        <v>2018</v>
      </c>
      <c r="E396" s="25">
        <v>203</v>
      </c>
      <c r="F396" s="25">
        <v>32</v>
      </c>
      <c r="G396" s="25">
        <v>396</v>
      </c>
      <c r="H396" s="25">
        <v>27</v>
      </c>
      <c r="I396" s="25">
        <v>505</v>
      </c>
      <c r="J396" s="25">
        <v>45</v>
      </c>
      <c r="K396" s="25">
        <v>749</v>
      </c>
      <c r="L396" s="25">
        <v>18</v>
      </c>
      <c r="M396" s="25">
        <v>23</v>
      </c>
      <c r="N396" s="25">
        <v>0</v>
      </c>
      <c r="O396" s="25">
        <v>28</v>
      </c>
      <c r="P396" s="25">
        <v>6</v>
      </c>
      <c r="Q396" s="25">
        <v>1904</v>
      </c>
      <c r="R396" s="25">
        <v>128</v>
      </c>
    </row>
    <row r="397" spans="2:18" s="26" customFormat="1" ht="8.25" customHeight="1" x14ac:dyDescent="0.3">
      <c r="B397" s="24">
        <v>353</v>
      </c>
      <c r="C397" s="24" t="str">
        <f>VLOOKUP(B397,[1]Tabelle1!$A$1:$C$68,2,FALSE)</f>
        <v>Harburg</v>
      </c>
      <c r="D397" s="24">
        <f>'[2]2021_4-1-1_Rohdaten'!G393</f>
        <v>2018</v>
      </c>
      <c r="E397" s="25">
        <v>76</v>
      </c>
      <c r="F397" s="25">
        <v>14</v>
      </c>
      <c r="G397" s="25">
        <v>330</v>
      </c>
      <c r="H397" s="25">
        <v>18</v>
      </c>
      <c r="I397" s="25">
        <v>606</v>
      </c>
      <c r="J397" s="25">
        <v>85</v>
      </c>
      <c r="K397" s="25">
        <v>997</v>
      </c>
      <c r="L397" s="25">
        <v>21</v>
      </c>
      <c r="M397" s="25">
        <v>455</v>
      </c>
      <c r="N397" s="25">
        <v>4</v>
      </c>
      <c r="O397" s="25">
        <v>19</v>
      </c>
      <c r="P397" s="25">
        <v>0</v>
      </c>
      <c r="Q397" s="25">
        <v>2483</v>
      </c>
      <c r="R397" s="25">
        <v>142</v>
      </c>
    </row>
    <row r="398" spans="2:18" s="26" customFormat="1" ht="8.25" customHeight="1" x14ac:dyDescent="0.3">
      <c r="B398" s="24">
        <v>354</v>
      </c>
      <c r="C398" s="24" t="str">
        <f>VLOOKUP(B398,[1]Tabelle1!$A$1:$C$68,2,FALSE)</f>
        <v>Lüchow-Dannenberg</v>
      </c>
      <c r="D398" s="24">
        <f>'[2]2021_4-1-1_Rohdaten'!G394</f>
        <v>2018</v>
      </c>
      <c r="E398" s="25">
        <v>29</v>
      </c>
      <c r="F398" s="25">
        <v>6</v>
      </c>
      <c r="G398" s="25">
        <v>80</v>
      </c>
      <c r="H398" s="25">
        <v>1</v>
      </c>
      <c r="I398" s="25">
        <v>163</v>
      </c>
      <c r="J398" s="25">
        <v>13</v>
      </c>
      <c r="K398" s="25">
        <v>165</v>
      </c>
      <c r="L398" s="25">
        <v>2</v>
      </c>
      <c r="M398" s="25">
        <v>27</v>
      </c>
      <c r="N398" s="25">
        <v>0</v>
      </c>
      <c r="O398" s="25">
        <v>41</v>
      </c>
      <c r="P398" s="25">
        <v>5</v>
      </c>
      <c r="Q398" s="25">
        <v>505</v>
      </c>
      <c r="R398" s="25">
        <v>27</v>
      </c>
    </row>
    <row r="399" spans="2:18" s="26" customFormat="1" ht="8.25" customHeight="1" x14ac:dyDescent="0.3">
      <c r="B399" s="24">
        <v>355</v>
      </c>
      <c r="C399" s="24" t="str">
        <f>VLOOKUP(B399,[1]Tabelle1!$A$1:$C$68,2,FALSE)</f>
        <v>Lüneburg</v>
      </c>
      <c r="D399" s="24">
        <f>'[2]2021_4-1-1_Rohdaten'!G395</f>
        <v>2018</v>
      </c>
      <c r="E399" s="25">
        <v>36</v>
      </c>
      <c r="F399" s="25">
        <v>3</v>
      </c>
      <c r="G399" s="25">
        <v>57</v>
      </c>
      <c r="H399" s="25">
        <v>0</v>
      </c>
      <c r="I399" s="25">
        <v>569</v>
      </c>
      <c r="J399" s="25">
        <v>78</v>
      </c>
      <c r="K399" s="25">
        <v>772</v>
      </c>
      <c r="L399" s="25">
        <v>15</v>
      </c>
      <c r="M399" s="25">
        <v>277</v>
      </c>
      <c r="N399" s="25">
        <v>13</v>
      </c>
      <c r="O399" s="25">
        <v>9</v>
      </c>
      <c r="P399" s="25">
        <v>4</v>
      </c>
      <c r="Q399" s="25">
        <v>1720</v>
      </c>
      <c r="R399" s="25">
        <v>113</v>
      </c>
    </row>
    <row r="400" spans="2:18" s="26" customFormat="1" ht="8.25" customHeight="1" x14ac:dyDescent="0.3">
      <c r="B400" s="24">
        <v>356</v>
      </c>
      <c r="C400" s="24" t="str">
        <f>VLOOKUP(B400,[1]Tabelle1!$A$1:$C$68,2,FALSE)</f>
        <v>Osterholz</v>
      </c>
      <c r="D400" s="24">
        <f>'[2]2021_4-1-1_Rohdaten'!G396</f>
        <v>2018</v>
      </c>
      <c r="E400" s="25">
        <v>69</v>
      </c>
      <c r="F400" s="25">
        <v>8</v>
      </c>
      <c r="G400" s="25">
        <v>210</v>
      </c>
      <c r="H400" s="25">
        <v>10</v>
      </c>
      <c r="I400" s="25">
        <v>68</v>
      </c>
      <c r="J400" s="25">
        <v>13</v>
      </c>
      <c r="K400" s="25">
        <v>466</v>
      </c>
      <c r="L400" s="25">
        <v>6</v>
      </c>
      <c r="M400" s="25">
        <v>242</v>
      </c>
      <c r="N400" s="25">
        <v>22</v>
      </c>
      <c r="O400" s="25">
        <v>0</v>
      </c>
      <c r="P400" s="25">
        <v>0</v>
      </c>
      <c r="Q400" s="25">
        <v>1055</v>
      </c>
      <c r="R400" s="25">
        <v>59</v>
      </c>
    </row>
    <row r="401" spans="2:18" s="26" customFormat="1" ht="8.25" customHeight="1" x14ac:dyDescent="0.3">
      <c r="B401" s="24">
        <v>357</v>
      </c>
      <c r="C401" s="24" t="str">
        <f>VLOOKUP(B401,[1]Tabelle1!$A$1:$C$68,2,FALSE)</f>
        <v>Rotenburg (Wümme)</v>
      </c>
      <c r="D401" s="24">
        <f>'[2]2021_4-1-1_Rohdaten'!G397</f>
        <v>2018</v>
      </c>
      <c r="E401" s="25">
        <v>102</v>
      </c>
      <c r="F401" s="25">
        <v>17</v>
      </c>
      <c r="G401" s="25">
        <v>206</v>
      </c>
      <c r="H401" s="25">
        <v>7</v>
      </c>
      <c r="I401" s="25">
        <v>500</v>
      </c>
      <c r="J401" s="25">
        <v>28</v>
      </c>
      <c r="K401" s="25">
        <v>583</v>
      </c>
      <c r="L401" s="25">
        <v>15</v>
      </c>
      <c r="M401" s="25">
        <v>231</v>
      </c>
      <c r="N401" s="25">
        <v>47</v>
      </c>
      <c r="O401" s="25">
        <v>45</v>
      </c>
      <c r="P401" s="25">
        <v>4</v>
      </c>
      <c r="Q401" s="25">
        <v>1667</v>
      </c>
      <c r="R401" s="25">
        <v>118</v>
      </c>
    </row>
    <row r="402" spans="2:18" s="26" customFormat="1" ht="8.25" customHeight="1" x14ac:dyDescent="0.3">
      <c r="B402" s="24">
        <v>358</v>
      </c>
      <c r="C402" s="24" t="str">
        <f>VLOOKUP(B402,[1]Tabelle1!$A$1:$C$68,2,FALSE)</f>
        <v>Heidekreis</v>
      </c>
      <c r="D402" s="24">
        <f>'[2]2021_4-1-1_Rohdaten'!G398</f>
        <v>2018</v>
      </c>
      <c r="E402" s="25">
        <v>78</v>
      </c>
      <c r="F402" s="25">
        <v>12</v>
      </c>
      <c r="G402" s="25">
        <v>183</v>
      </c>
      <c r="H402" s="25">
        <v>16</v>
      </c>
      <c r="I402" s="25">
        <v>520</v>
      </c>
      <c r="J402" s="25">
        <v>50</v>
      </c>
      <c r="K402" s="25">
        <v>557</v>
      </c>
      <c r="L402" s="25">
        <v>18</v>
      </c>
      <c r="M402" s="25">
        <v>28</v>
      </c>
      <c r="N402" s="25">
        <v>0</v>
      </c>
      <c r="O402" s="25">
        <v>33</v>
      </c>
      <c r="P402" s="25">
        <v>3</v>
      </c>
      <c r="Q402" s="25">
        <v>1399</v>
      </c>
      <c r="R402" s="25">
        <v>99</v>
      </c>
    </row>
    <row r="403" spans="2:18" s="26" customFormat="1" ht="8.25" customHeight="1" x14ac:dyDescent="0.3">
      <c r="B403" s="24">
        <v>359</v>
      </c>
      <c r="C403" s="24" t="str">
        <f>VLOOKUP(B403,[1]Tabelle1!$A$1:$C$68,2,FALSE)</f>
        <v>Stade</v>
      </c>
      <c r="D403" s="24">
        <f>'[2]2021_4-1-1_Rohdaten'!G399</f>
        <v>2018</v>
      </c>
      <c r="E403" s="25">
        <v>132</v>
      </c>
      <c r="F403" s="25">
        <v>45</v>
      </c>
      <c r="G403" s="25">
        <v>290</v>
      </c>
      <c r="H403" s="25">
        <v>41</v>
      </c>
      <c r="I403" s="25">
        <v>548</v>
      </c>
      <c r="J403" s="25">
        <v>50</v>
      </c>
      <c r="K403" s="25">
        <v>673</v>
      </c>
      <c r="L403" s="25">
        <v>20</v>
      </c>
      <c r="M403" s="25">
        <v>280</v>
      </c>
      <c r="N403" s="25">
        <v>25</v>
      </c>
      <c r="O403" s="25">
        <v>23</v>
      </c>
      <c r="P403" s="25">
        <v>2</v>
      </c>
      <c r="Q403" s="25">
        <v>1946</v>
      </c>
      <c r="R403" s="25">
        <v>183</v>
      </c>
    </row>
    <row r="404" spans="2:18" s="26" customFormat="1" ht="8.25" customHeight="1" x14ac:dyDescent="0.3">
      <c r="B404" s="24">
        <v>360</v>
      </c>
      <c r="C404" s="24" t="str">
        <f>VLOOKUP(B404,[1]Tabelle1!$A$1:$C$68,2,FALSE)</f>
        <v>Uelzen</v>
      </c>
      <c r="D404" s="24">
        <f>'[2]2021_4-1-1_Rohdaten'!G400</f>
        <v>2018</v>
      </c>
      <c r="E404" s="25">
        <v>31</v>
      </c>
      <c r="F404" s="25">
        <v>3</v>
      </c>
      <c r="G404" s="25">
        <v>143</v>
      </c>
      <c r="H404" s="25">
        <v>3</v>
      </c>
      <c r="I404" s="25">
        <v>287</v>
      </c>
      <c r="J404" s="25">
        <v>37</v>
      </c>
      <c r="K404" s="25">
        <v>350</v>
      </c>
      <c r="L404" s="25">
        <v>15</v>
      </c>
      <c r="M404" s="25">
        <v>0</v>
      </c>
      <c r="N404" s="25">
        <v>0</v>
      </c>
      <c r="O404" s="25">
        <v>12</v>
      </c>
      <c r="P404" s="25">
        <v>1</v>
      </c>
      <c r="Q404" s="25">
        <v>823</v>
      </c>
      <c r="R404" s="25">
        <v>59</v>
      </c>
    </row>
    <row r="405" spans="2:18" s="26" customFormat="1" ht="8.25" customHeight="1" x14ac:dyDescent="0.3">
      <c r="B405" s="24">
        <v>361</v>
      </c>
      <c r="C405" s="24" t="str">
        <f>VLOOKUP(B405,[1]Tabelle1!$A$1:$C$68,2,FALSE)</f>
        <v>Verden</v>
      </c>
      <c r="D405" s="24">
        <f>'[2]2021_4-1-1_Rohdaten'!G401</f>
        <v>2018</v>
      </c>
      <c r="E405" s="25">
        <v>82</v>
      </c>
      <c r="F405" s="25">
        <v>25</v>
      </c>
      <c r="G405" s="25">
        <v>207</v>
      </c>
      <c r="H405" s="25">
        <v>23</v>
      </c>
      <c r="I405" s="25">
        <v>337</v>
      </c>
      <c r="J405" s="25">
        <v>30</v>
      </c>
      <c r="K405" s="25">
        <v>526</v>
      </c>
      <c r="L405" s="25">
        <v>19</v>
      </c>
      <c r="M405" s="25">
        <v>161</v>
      </c>
      <c r="N405" s="25">
        <v>4</v>
      </c>
      <c r="O405" s="25">
        <v>31</v>
      </c>
      <c r="P405" s="25">
        <v>4</v>
      </c>
      <c r="Q405" s="25">
        <v>1344</v>
      </c>
      <c r="R405" s="25">
        <v>105</v>
      </c>
    </row>
    <row r="406" spans="2:18" s="29" customFormat="1" ht="16.5" customHeight="1" x14ac:dyDescent="0.3">
      <c r="B406" s="27">
        <v>3</v>
      </c>
      <c r="C406" s="27" t="str">
        <f>VLOOKUP(B406,[1]Tabelle1!$A$1:$C$68,2,FALSE)</f>
        <v>Statistische Region Lüneburg</v>
      </c>
      <c r="D406" s="27">
        <f>'[2]2021_4-1-1_Rohdaten'!G402</f>
        <v>2018</v>
      </c>
      <c r="E406" s="28">
        <v>838</v>
      </c>
      <c r="F406" s="28">
        <v>165</v>
      </c>
      <c r="G406" s="28">
        <v>2107</v>
      </c>
      <c r="H406" s="28">
        <v>146</v>
      </c>
      <c r="I406" s="28">
        <v>4997</v>
      </c>
      <c r="J406" s="28">
        <v>546</v>
      </c>
      <c r="K406" s="28">
        <v>6490</v>
      </c>
      <c r="L406" s="28">
        <v>179</v>
      </c>
      <c r="M406" s="28">
        <v>1892</v>
      </c>
      <c r="N406" s="28">
        <v>123</v>
      </c>
      <c r="O406" s="28">
        <v>292</v>
      </c>
      <c r="P406" s="28">
        <v>29</v>
      </c>
      <c r="Q406" s="28">
        <v>16616</v>
      </c>
      <c r="R406" s="28">
        <v>1188</v>
      </c>
    </row>
    <row r="407" spans="2:18" s="26" customFormat="1" ht="8.25" customHeight="1" x14ac:dyDescent="0.3">
      <c r="B407" s="24">
        <v>401</v>
      </c>
      <c r="C407" s="24" t="str">
        <f>VLOOKUP(B407,[1]Tabelle1!$A$1:$C$68,2,FALSE)</f>
        <v>Delmenhorst, Stadt</v>
      </c>
      <c r="D407" s="24">
        <f>'[2]2021_4-1-1_Rohdaten'!G403</f>
        <v>2018</v>
      </c>
      <c r="E407" s="25">
        <v>35</v>
      </c>
      <c r="F407" s="25">
        <v>15</v>
      </c>
      <c r="G407" s="25">
        <v>148</v>
      </c>
      <c r="H407" s="25">
        <v>12</v>
      </c>
      <c r="I407" s="25">
        <v>158</v>
      </c>
      <c r="J407" s="25">
        <v>80</v>
      </c>
      <c r="K407" s="25">
        <v>237</v>
      </c>
      <c r="L407" s="25">
        <v>19</v>
      </c>
      <c r="M407" s="25">
        <v>95</v>
      </c>
      <c r="N407" s="25">
        <v>8</v>
      </c>
      <c r="O407" s="25">
        <v>14</v>
      </c>
      <c r="P407" s="25">
        <v>4</v>
      </c>
      <c r="Q407" s="25">
        <v>687</v>
      </c>
      <c r="R407" s="25">
        <v>138</v>
      </c>
    </row>
    <row r="408" spans="2:18" s="26" customFormat="1" ht="8.25" customHeight="1" x14ac:dyDescent="0.3">
      <c r="B408" s="24">
        <v>402</v>
      </c>
      <c r="C408" s="24" t="str">
        <f>VLOOKUP(B408,[1]Tabelle1!$A$1:$C$68,2,FALSE)</f>
        <v>Emden, Stadt</v>
      </c>
      <c r="D408" s="24">
        <f>'[2]2021_4-1-1_Rohdaten'!G404</f>
        <v>2018</v>
      </c>
      <c r="E408" s="25">
        <v>0</v>
      </c>
      <c r="F408" s="25">
        <v>0</v>
      </c>
      <c r="G408" s="25">
        <v>0</v>
      </c>
      <c r="H408" s="25">
        <v>0</v>
      </c>
      <c r="I408" s="25">
        <v>165</v>
      </c>
      <c r="J408" s="25">
        <v>22</v>
      </c>
      <c r="K408" s="25">
        <v>235</v>
      </c>
      <c r="L408" s="25">
        <v>7</v>
      </c>
      <c r="M408" s="25">
        <v>96</v>
      </c>
      <c r="N408" s="25">
        <v>13</v>
      </c>
      <c r="O408" s="25">
        <v>6</v>
      </c>
      <c r="P408" s="25">
        <v>0</v>
      </c>
      <c r="Q408" s="25">
        <v>502</v>
      </c>
      <c r="R408" s="25">
        <v>42</v>
      </c>
    </row>
    <row r="409" spans="2:18" s="26" customFormat="1" ht="8.25" customHeight="1" x14ac:dyDescent="0.3">
      <c r="B409" s="24">
        <v>403</v>
      </c>
      <c r="C409" s="24" t="str">
        <f>VLOOKUP(B409,[1]Tabelle1!$A$1:$C$68,2,FALSE)</f>
        <v>Oldenburg (Oldb), Stadt</v>
      </c>
      <c r="D409" s="24">
        <f>'[2]2021_4-1-1_Rohdaten'!G405</f>
        <v>2018</v>
      </c>
      <c r="E409" s="25">
        <v>0</v>
      </c>
      <c r="F409" s="25">
        <v>0</v>
      </c>
      <c r="G409" s="25">
        <v>0</v>
      </c>
      <c r="H409" s="25">
        <v>0</v>
      </c>
      <c r="I409" s="25">
        <v>340</v>
      </c>
      <c r="J409" s="25">
        <v>79</v>
      </c>
      <c r="K409" s="25">
        <v>775</v>
      </c>
      <c r="L409" s="25">
        <v>14</v>
      </c>
      <c r="M409" s="25">
        <v>461</v>
      </c>
      <c r="N409" s="25">
        <v>17</v>
      </c>
      <c r="O409" s="25">
        <v>61</v>
      </c>
      <c r="P409" s="25">
        <v>4</v>
      </c>
      <c r="Q409" s="25">
        <v>1637</v>
      </c>
      <c r="R409" s="25">
        <v>114</v>
      </c>
    </row>
    <row r="410" spans="2:18" s="26" customFormat="1" ht="8.25" customHeight="1" x14ac:dyDescent="0.3">
      <c r="B410" s="24">
        <v>404</v>
      </c>
      <c r="C410" s="24" t="str">
        <f>VLOOKUP(B410,[1]Tabelle1!$A$1:$C$68,2,FALSE)</f>
        <v>Osnabrück, Stadt</v>
      </c>
      <c r="D410" s="24">
        <f>'[2]2021_4-1-1_Rohdaten'!G406</f>
        <v>2018</v>
      </c>
      <c r="E410" s="25">
        <v>104</v>
      </c>
      <c r="F410" s="25">
        <v>43</v>
      </c>
      <c r="G410" s="25">
        <v>270</v>
      </c>
      <c r="H410" s="25">
        <v>64</v>
      </c>
      <c r="I410" s="25">
        <v>256</v>
      </c>
      <c r="J410" s="25">
        <v>8</v>
      </c>
      <c r="K410" s="25">
        <v>883</v>
      </c>
      <c r="L410" s="25">
        <v>39</v>
      </c>
      <c r="M410" s="25">
        <v>130</v>
      </c>
      <c r="N410" s="25">
        <v>9</v>
      </c>
      <c r="O410" s="25">
        <v>72</v>
      </c>
      <c r="P410" s="25">
        <v>12</v>
      </c>
      <c r="Q410" s="25">
        <v>1715</v>
      </c>
      <c r="R410" s="25">
        <v>175</v>
      </c>
    </row>
    <row r="411" spans="2:18" s="26" customFormat="1" ht="8.25" customHeight="1" x14ac:dyDescent="0.3">
      <c r="B411" s="24">
        <v>405</v>
      </c>
      <c r="C411" s="24" t="str">
        <f>VLOOKUP(B411,[1]Tabelle1!$A$1:$C$68,2,FALSE)</f>
        <v>Wilhelmshaven, Stadt</v>
      </c>
      <c r="D411" s="24">
        <f>'[2]2021_4-1-1_Rohdaten'!G407</f>
        <v>2018</v>
      </c>
      <c r="E411" s="25">
        <v>0</v>
      </c>
      <c r="F411" s="25">
        <v>0</v>
      </c>
      <c r="G411" s="25">
        <v>0</v>
      </c>
      <c r="H411" s="25">
        <v>0</v>
      </c>
      <c r="I411" s="25">
        <v>212</v>
      </c>
      <c r="J411" s="25">
        <v>57</v>
      </c>
      <c r="K411" s="25">
        <v>207</v>
      </c>
      <c r="L411" s="25">
        <v>11</v>
      </c>
      <c r="M411" s="25">
        <v>147</v>
      </c>
      <c r="N411" s="25">
        <v>15</v>
      </c>
      <c r="O411" s="25">
        <v>25</v>
      </c>
      <c r="P411" s="25">
        <v>3</v>
      </c>
      <c r="Q411" s="25">
        <v>591</v>
      </c>
      <c r="R411" s="25">
        <v>86</v>
      </c>
    </row>
    <row r="412" spans="2:18" s="26" customFormat="1" ht="8.25" customHeight="1" x14ac:dyDescent="0.3">
      <c r="B412" s="24">
        <v>451</v>
      </c>
      <c r="C412" s="24" t="str">
        <f>VLOOKUP(B412,[1]Tabelle1!$A$1:$C$68,2,FALSE)</f>
        <v>Ammerland</v>
      </c>
      <c r="D412" s="24">
        <f>'[2]2021_4-1-1_Rohdaten'!G408</f>
        <v>2018</v>
      </c>
      <c r="E412" s="25">
        <v>64</v>
      </c>
      <c r="F412" s="25">
        <v>17</v>
      </c>
      <c r="G412" s="25">
        <v>140</v>
      </c>
      <c r="H412" s="25">
        <v>16</v>
      </c>
      <c r="I412" s="25">
        <v>440</v>
      </c>
      <c r="J412" s="25">
        <v>48</v>
      </c>
      <c r="K412" s="25">
        <v>503</v>
      </c>
      <c r="L412" s="25">
        <v>15</v>
      </c>
      <c r="M412" s="25">
        <v>0</v>
      </c>
      <c r="N412" s="25">
        <v>0</v>
      </c>
      <c r="O412" s="25">
        <v>61</v>
      </c>
      <c r="P412" s="25">
        <v>6</v>
      </c>
      <c r="Q412" s="25">
        <v>1208</v>
      </c>
      <c r="R412" s="25">
        <v>102</v>
      </c>
    </row>
    <row r="413" spans="2:18" s="26" customFormat="1" ht="8.25" customHeight="1" x14ac:dyDescent="0.3">
      <c r="B413" s="24">
        <v>452</v>
      </c>
      <c r="C413" s="24" t="str">
        <f>VLOOKUP(B413,[1]Tabelle1!$A$1:$C$68,2,FALSE)</f>
        <v>Aurich</v>
      </c>
      <c r="D413" s="24">
        <f>'[2]2021_4-1-1_Rohdaten'!G409</f>
        <v>2018</v>
      </c>
      <c r="E413" s="25">
        <v>186</v>
      </c>
      <c r="F413" s="25">
        <v>23</v>
      </c>
      <c r="G413" s="25">
        <v>412</v>
      </c>
      <c r="H413" s="25">
        <v>17</v>
      </c>
      <c r="I413" s="25">
        <v>42</v>
      </c>
      <c r="J413" s="25">
        <v>11</v>
      </c>
      <c r="K413" s="25">
        <v>639</v>
      </c>
      <c r="L413" s="25">
        <v>20</v>
      </c>
      <c r="M413" s="25">
        <v>509</v>
      </c>
      <c r="N413" s="25">
        <v>42</v>
      </c>
      <c r="O413" s="25">
        <v>60</v>
      </c>
      <c r="P413" s="25">
        <v>2</v>
      </c>
      <c r="Q413" s="25">
        <v>1848</v>
      </c>
      <c r="R413" s="25">
        <v>115</v>
      </c>
    </row>
    <row r="414" spans="2:18" s="26" customFormat="1" ht="8.25" customHeight="1" x14ac:dyDescent="0.3">
      <c r="B414" s="24">
        <v>453</v>
      </c>
      <c r="C414" s="24" t="str">
        <f>VLOOKUP(B414,[1]Tabelle1!$A$1:$C$68,2,FALSE)</f>
        <v>Cloppenburg</v>
      </c>
      <c r="D414" s="24">
        <f>'[2]2021_4-1-1_Rohdaten'!G410</f>
        <v>2018</v>
      </c>
      <c r="E414" s="25">
        <v>75</v>
      </c>
      <c r="F414" s="25">
        <v>24</v>
      </c>
      <c r="G414" s="25">
        <v>237</v>
      </c>
      <c r="H414" s="25">
        <v>5</v>
      </c>
      <c r="I414" s="25">
        <v>886</v>
      </c>
      <c r="J414" s="25">
        <v>108</v>
      </c>
      <c r="K414" s="25">
        <v>621</v>
      </c>
      <c r="L414" s="25">
        <v>10</v>
      </c>
      <c r="M414" s="25">
        <v>117</v>
      </c>
      <c r="N414" s="25">
        <v>5</v>
      </c>
      <c r="O414" s="25">
        <v>68</v>
      </c>
      <c r="P414" s="25">
        <v>7</v>
      </c>
      <c r="Q414" s="25">
        <v>2004</v>
      </c>
      <c r="R414" s="25">
        <v>159</v>
      </c>
    </row>
    <row r="415" spans="2:18" s="26" customFormat="1" ht="8.25" customHeight="1" x14ac:dyDescent="0.3">
      <c r="B415" s="24">
        <v>454</v>
      </c>
      <c r="C415" s="24" t="str">
        <f>VLOOKUP(B415,[1]Tabelle1!$A$1:$C$68,2,FALSE)</f>
        <v>Emsland</v>
      </c>
      <c r="D415" s="24">
        <f>'[2]2021_4-1-1_Rohdaten'!G411</f>
        <v>2018</v>
      </c>
      <c r="E415" s="25">
        <v>64</v>
      </c>
      <c r="F415" s="25">
        <v>26</v>
      </c>
      <c r="G415" s="25">
        <v>143</v>
      </c>
      <c r="H415" s="25">
        <v>9</v>
      </c>
      <c r="I415" s="25">
        <v>1654</v>
      </c>
      <c r="J415" s="25">
        <v>175</v>
      </c>
      <c r="K415" s="25">
        <v>1346</v>
      </c>
      <c r="L415" s="25">
        <v>37</v>
      </c>
      <c r="M415" s="25">
        <v>101</v>
      </c>
      <c r="N415" s="25">
        <v>6</v>
      </c>
      <c r="O415" s="25">
        <v>111</v>
      </c>
      <c r="P415" s="25">
        <v>11</v>
      </c>
      <c r="Q415" s="25">
        <v>3419</v>
      </c>
      <c r="R415" s="25">
        <v>264</v>
      </c>
    </row>
    <row r="416" spans="2:18" s="26" customFormat="1" ht="8.25" customHeight="1" x14ac:dyDescent="0.3">
      <c r="B416" s="24">
        <v>455</v>
      </c>
      <c r="C416" s="24" t="str">
        <f>VLOOKUP(B416,[1]Tabelle1!$A$1:$C$68,2,FALSE)</f>
        <v>Friesland</v>
      </c>
      <c r="D416" s="24">
        <f>'[2]2021_4-1-1_Rohdaten'!G412</f>
        <v>2018</v>
      </c>
      <c r="E416" s="25">
        <v>1</v>
      </c>
      <c r="F416" s="25">
        <v>0</v>
      </c>
      <c r="G416" s="25">
        <v>3</v>
      </c>
      <c r="H416" s="25">
        <v>0</v>
      </c>
      <c r="I416" s="25">
        <v>276</v>
      </c>
      <c r="J416" s="25">
        <v>27</v>
      </c>
      <c r="K416" s="25">
        <v>251</v>
      </c>
      <c r="L416" s="25">
        <v>2</v>
      </c>
      <c r="M416" s="25">
        <v>253</v>
      </c>
      <c r="N416" s="25">
        <v>3</v>
      </c>
      <c r="O416" s="25">
        <v>47</v>
      </c>
      <c r="P416" s="25">
        <v>3</v>
      </c>
      <c r="Q416" s="25">
        <v>831</v>
      </c>
      <c r="R416" s="25">
        <v>35</v>
      </c>
    </row>
    <row r="417" spans="2:18" s="26" customFormat="1" ht="8.25" customHeight="1" x14ac:dyDescent="0.3">
      <c r="B417" s="24">
        <v>456</v>
      </c>
      <c r="C417" s="24" t="str">
        <f>VLOOKUP(B417,[1]Tabelle1!$A$1:$C$68,2,FALSE)</f>
        <v>Grafschaft Bentheim</v>
      </c>
      <c r="D417" s="24">
        <f>'[2]2021_4-1-1_Rohdaten'!G413</f>
        <v>2018</v>
      </c>
      <c r="E417" s="25">
        <v>167</v>
      </c>
      <c r="F417" s="25">
        <v>52</v>
      </c>
      <c r="G417" s="25">
        <v>290</v>
      </c>
      <c r="H417" s="25">
        <v>46</v>
      </c>
      <c r="I417" s="25">
        <v>349</v>
      </c>
      <c r="J417" s="25">
        <v>45</v>
      </c>
      <c r="K417" s="25">
        <v>508</v>
      </c>
      <c r="L417" s="25">
        <v>34</v>
      </c>
      <c r="M417" s="25">
        <v>0</v>
      </c>
      <c r="N417" s="25">
        <v>0</v>
      </c>
      <c r="O417" s="25">
        <v>23</v>
      </c>
      <c r="P417" s="25">
        <v>2</v>
      </c>
      <c r="Q417" s="25">
        <v>1337</v>
      </c>
      <c r="R417" s="25">
        <v>179</v>
      </c>
    </row>
    <row r="418" spans="2:18" s="26" customFormat="1" ht="8.25" customHeight="1" x14ac:dyDescent="0.3">
      <c r="B418" s="24">
        <v>457</v>
      </c>
      <c r="C418" s="24" t="str">
        <f>VLOOKUP(B418,[1]Tabelle1!$A$1:$C$68,2,FALSE)</f>
        <v>Leer</v>
      </c>
      <c r="D418" s="24">
        <f>'[2]2021_4-1-1_Rohdaten'!G414</f>
        <v>2018</v>
      </c>
      <c r="E418" s="25">
        <v>155</v>
      </c>
      <c r="F418" s="25">
        <v>26</v>
      </c>
      <c r="G418" s="25">
        <v>332</v>
      </c>
      <c r="H418" s="25">
        <v>31</v>
      </c>
      <c r="I418" s="25">
        <v>374</v>
      </c>
      <c r="J418" s="25">
        <v>39</v>
      </c>
      <c r="K418" s="25">
        <v>359</v>
      </c>
      <c r="L418" s="25">
        <v>13</v>
      </c>
      <c r="M418" s="25">
        <v>272</v>
      </c>
      <c r="N418" s="25">
        <v>3</v>
      </c>
      <c r="O418" s="25">
        <v>34</v>
      </c>
      <c r="P418" s="25">
        <v>0</v>
      </c>
      <c r="Q418" s="25">
        <v>1526</v>
      </c>
      <c r="R418" s="25">
        <v>112</v>
      </c>
    </row>
    <row r="419" spans="2:18" s="26" customFormat="1" ht="8.25" customHeight="1" x14ac:dyDescent="0.3">
      <c r="B419" s="24">
        <v>458</v>
      </c>
      <c r="C419" s="24" t="str">
        <f>VLOOKUP(B419,[1]Tabelle1!$A$1:$C$68,2,FALSE)</f>
        <v>Oldenburg</v>
      </c>
      <c r="D419" s="24">
        <f>'[2]2021_4-1-1_Rohdaten'!G415</f>
        <v>2018</v>
      </c>
      <c r="E419" s="25">
        <v>38</v>
      </c>
      <c r="F419" s="25">
        <v>19</v>
      </c>
      <c r="G419" s="25">
        <v>126</v>
      </c>
      <c r="H419" s="25">
        <v>14</v>
      </c>
      <c r="I419" s="25">
        <v>440</v>
      </c>
      <c r="J419" s="25">
        <v>72</v>
      </c>
      <c r="K419" s="25">
        <v>341</v>
      </c>
      <c r="L419" s="25">
        <v>13</v>
      </c>
      <c r="M419" s="25">
        <v>100</v>
      </c>
      <c r="N419" s="25">
        <v>7</v>
      </c>
      <c r="O419" s="25">
        <v>43</v>
      </c>
      <c r="P419" s="25">
        <v>4</v>
      </c>
      <c r="Q419" s="25">
        <v>1088</v>
      </c>
      <c r="R419" s="25">
        <v>129</v>
      </c>
    </row>
    <row r="420" spans="2:18" s="26" customFormat="1" ht="8.25" customHeight="1" x14ac:dyDescent="0.3">
      <c r="B420" s="24">
        <v>459</v>
      </c>
      <c r="C420" s="24" t="str">
        <f>VLOOKUP(B420,[1]Tabelle1!$A$1:$C$68,2,FALSE)</f>
        <v>Osnabrück</v>
      </c>
      <c r="D420" s="24">
        <f>'[2]2021_4-1-1_Rohdaten'!G416</f>
        <v>2018</v>
      </c>
      <c r="E420" s="25">
        <v>173</v>
      </c>
      <c r="F420" s="25">
        <v>32</v>
      </c>
      <c r="G420" s="25">
        <v>402</v>
      </c>
      <c r="H420" s="25">
        <v>26</v>
      </c>
      <c r="I420" s="25">
        <v>1116</v>
      </c>
      <c r="J420" s="25">
        <v>154</v>
      </c>
      <c r="K420" s="25">
        <v>874</v>
      </c>
      <c r="L420" s="25">
        <v>28</v>
      </c>
      <c r="M420" s="25">
        <v>452</v>
      </c>
      <c r="N420" s="25">
        <v>27</v>
      </c>
      <c r="O420" s="25">
        <v>47</v>
      </c>
      <c r="P420" s="25">
        <v>4</v>
      </c>
      <c r="Q420" s="25">
        <v>3064</v>
      </c>
      <c r="R420" s="25">
        <v>271</v>
      </c>
    </row>
    <row r="421" spans="2:18" s="26" customFormat="1" ht="8.25" customHeight="1" x14ac:dyDescent="0.3">
      <c r="B421" s="24">
        <v>460</v>
      </c>
      <c r="C421" s="24" t="str">
        <f>VLOOKUP(B421,[1]Tabelle1!$A$1:$C$68,2,FALSE)</f>
        <v>Vechta</v>
      </c>
      <c r="D421" s="24">
        <f>'[2]2021_4-1-1_Rohdaten'!G417</f>
        <v>2018</v>
      </c>
      <c r="E421" s="25">
        <v>64</v>
      </c>
      <c r="F421" s="25">
        <v>33</v>
      </c>
      <c r="G421" s="25">
        <v>224</v>
      </c>
      <c r="H421" s="25">
        <v>15</v>
      </c>
      <c r="I421" s="25">
        <v>561</v>
      </c>
      <c r="J421" s="25">
        <v>100</v>
      </c>
      <c r="K421" s="25">
        <v>631</v>
      </c>
      <c r="L421" s="25">
        <v>12</v>
      </c>
      <c r="M421" s="25">
        <v>0</v>
      </c>
      <c r="N421" s="25">
        <v>0</v>
      </c>
      <c r="O421" s="25">
        <v>35</v>
      </c>
      <c r="P421" s="25">
        <v>12</v>
      </c>
      <c r="Q421" s="25">
        <v>1515</v>
      </c>
      <c r="R421" s="25">
        <v>172</v>
      </c>
    </row>
    <row r="422" spans="2:18" s="26" customFormat="1" ht="8.25" customHeight="1" x14ac:dyDescent="0.3">
      <c r="B422" s="24">
        <v>461</v>
      </c>
      <c r="C422" s="24" t="str">
        <f>VLOOKUP(B422,[1]Tabelle1!$A$1:$C$68,2,FALSE)</f>
        <v>Wesermarsch</v>
      </c>
      <c r="D422" s="24">
        <f>'[2]2021_4-1-1_Rohdaten'!G418</f>
        <v>2018</v>
      </c>
      <c r="E422" s="25">
        <v>0</v>
      </c>
      <c r="F422" s="25">
        <v>0</v>
      </c>
      <c r="G422" s="25">
        <v>0</v>
      </c>
      <c r="H422" s="25">
        <v>0</v>
      </c>
      <c r="I422" s="25">
        <v>374</v>
      </c>
      <c r="J422" s="25">
        <v>36</v>
      </c>
      <c r="K422" s="25">
        <v>345</v>
      </c>
      <c r="L422" s="25">
        <v>12</v>
      </c>
      <c r="M422" s="25">
        <v>107</v>
      </c>
      <c r="N422" s="25">
        <v>12</v>
      </c>
      <c r="O422" s="25">
        <v>26</v>
      </c>
      <c r="P422" s="25">
        <v>0</v>
      </c>
      <c r="Q422" s="25">
        <v>852</v>
      </c>
      <c r="R422" s="25">
        <v>60</v>
      </c>
    </row>
    <row r="423" spans="2:18" s="26" customFormat="1" ht="8.25" customHeight="1" x14ac:dyDescent="0.3">
      <c r="B423" s="24">
        <v>462</v>
      </c>
      <c r="C423" s="24" t="str">
        <f>VLOOKUP(B423,[1]Tabelle1!$A$1:$C$68,2,FALSE)</f>
        <v>Wittmund</v>
      </c>
      <c r="D423" s="24">
        <f>'[2]2021_4-1-1_Rohdaten'!G419</f>
        <v>2018</v>
      </c>
      <c r="E423" s="25">
        <v>104</v>
      </c>
      <c r="F423" s="25">
        <v>15</v>
      </c>
      <c r="G423" s="25">
        <v>205</v>
      </c>
      <c r="H423" s="25">
        <v>5</v>
      </c>
      <c r="I423" s="25">
        <v>30</v>
      </c>
      <c r="J423" s="25">
        <v>3</v>
      </c>
      <c r="K423" s="25">
        <v>175</v>
      </c>
      <c r="L423" s="25">
        <v>7</v>
      </c>
      <c r="M423" s="25">
        <v>0</v>
      </c>
      <c r="N423" s="25">
        <v>0</v>
      </c>
      <c r="O423" s="25">
        <v>21</v>
      </c>
      <c r="P423" s="25">
        <v>0</v>
      </c>
      <c r="Q423" s="25">
        <v>535</v>
      </c>
      <c r="R423" s="25">
        <v>30</v>
      </c>
    </row>
    <row r="424" spans="2:18" s="29" customFormat="1" ht="16.5" customHeight="1" x14ac:dyDescent="0.3">
      <c r="B424" s="27">
        <v>4</v>
      </c>
      <c r="C424" s="27" t="str">
        <f>VLOOKUP(B424,[1]Tabelle1!$A$1:$C$68,2,FALSE)</f>
        <v>Statistische Region Weser-Ems</v>
      </c>
      <c r="D424" s="27">
        <f>'[2]2021_4-1-1_Rohdaten'!G420</f>
        <v>2018</v>
      </c>
      <c r="E424" s="28">
        <v>1230</v>
      </c>
      <c r="F424" s="28">
        <v>325</v>
      </c>
      <c r="G424" s="28">
        <v>2932</v>
      </c>
      <c r="H424" s="28">
        <v>260</v>
      </c>
      <c r="I424" s="28">
        <v>7673</v>
      </c>
      <c r="J424" s="28">
        <v>1064</v>
      </c>
      <c r="K424" s="28">
        <v>8930</v>
      </c>
      <c r="L424" s="28">
        <v>293</v>
      </c>
      <c r="M424" s="28">
        <v>2840</v>
      </c>
      <c r="N424" s="28">
        <v>167</v>
      </c>
      <c r="O424" s="28">
        <v>754</v>
      </c>
      <c r="P424" s="28">
        <v>74</v>
      </c>
      <c r="Q424" s="28">
        <v>24359</v>
      </c>
      <c r="R424" s="28">
        <v>2183</v>
      </c>
    </row>
    <row r="425" spans="2:18" s="29" customFormat="1" ht="16.5" customHeight="1" x14ac:dyDescent="0.3">
      <c r="B425" s="27">
        <v>0</v>
      </c>
      <c r="C425" s="27" t="str">
        <f>VLOOKUP(B425,[1]Tabelle1!$A$1:$C$68,2,FALSE)</f>
        <v>Niedersachsen</v>
      </c>
      <c r="D425" s="27">
        <f>'[2]2021_4-1-1_Rohdaten'!G421</f>
        <v>2018</v>
      </c>
      <c r="E425" s="28">
        <v>3871</v>
      </c>
      <c r="F425" s="28">
        <v>1205</v>
      </c>
      <c r="G425" s="28">
        <v>10364</v>
      </c>
      <c r="H425" s="28">
        <v>1124</v>
      </c>
      <c r="I425" s="28">
        <v>16509</v>
      </c>
      <c r="J425" s="28">
        <v>2214</v>
      </c>
      <c r="K425" s="28">
        <v>28843</v>
      </c>
      <c r="L425" s="28">
        <v>1047</v>
      </c>
      <c r="M425" s="28">
        <v>11483</v>
      </c>
      <c r="N425" s="28">
        <v>941</v>
      </c>
      <c r="O425" s="28">
        <v>1855</v>
      </c>
      <c r="P425" s="28">
        <v>186</v>
      </c>
      <c r="Q425" s="28">
        <v>72925</v>
      </c>
      <c r="R425" s="28">
        <v>6717</v>
      </c>
    </row>
    <row r="426" spans="2:18" s="26" customFormat="1" ht="8.25" customHeight="1" x14ac:dyDescent="0.3">
      <c r="B426" s="24">
        <v>101</v>
      </c>
      <c r="C426" s="24" t="str">
        <f>VLOOKUP(B426,[1]Tabelle1!$A$1:$C$68,2,FALSE)</f>
        <v>Braunschweig, Stadt</v>
      </c>
      <c r="D426" s="24">
        <f>'[2]2021_4-1-1_Rohdaten'!G422</f>
        <v>2019</v>
      </c>
      <c r="E426" s="25">
        <v>116</v>
      </c>
      <c r="F426" s="25">
        <v>34</v>
      </c>
      <c r="G426" s="25">
        <v>272</v>
      </c>
      <c r="H426" s="25">
        <v>43</v>
      </c>
      <c r="I426" s="25">
        <v>0</v>
      </c>
      <c r="J426" s="25">
        <v>0</v>
      </c>
      <c r="K426" s="25">
        <v>1019</v>
      </c>
      <c r="L426" s="25">
        <v>37</v>
      </c>
      <c r="M426" s="25">
        <v>639</v>
      </c>
      <c r="N426" s="25">
        <v>47</v>
      </c>
      <c r="O426" s="25">
        <v>66</v>
      </c>
      <c r="P426" s="25">
        <v>5</v>
      </c>
      <c r="Q426" s="25">
        <v>2112</v>
      </c>
      <c r="R426" s="25">
        <v>166</v>
      </c>
    </row>
    <row r="427" spans="2:18" s="26" customFormat="1" ht="8.25" customHeight="1" x14ac:dyDescent="0.3">
      <c r="B427" s="24">
        <v>102</v>
      </c>
      <c r="C427" s="24" t="str">
        <f>VLOOKUP(B427,[1]Tabelle1!$A$1:$C$68,2,FALSE)</f>
        <v>Salzgitter, Stadt</v>
      </c>
      <c r="D427" s="24">
        <f>'[2]2021_4-1-1_Rohdaten'!G423</f>
        <v>2019</v>
      </c>
      <c r="E427" s="25">
        <v>130</v>
      </c>
      <c r="F427" s="25">
        <v>105</v>
      </c>
      <c r="G427" s="25">
        <v>276</v>
      </c>
      <c r="H427" s="25">
        <v>96</v>
      </c>
      <c r="I427" s="25">
        <v>0</v>
      </c>
      <c r="J427" s="25">
        <v>0</v>
      </c>
      <c r="K427" s="25">
        <v>263</v>
      </c>
      <c r="L427" s="25">
        <v>56</v>
      </c>
      <c r="M427" s="25">
        <v>126</v>
      </c>
      <c r="N427" s="25">
        <v>14</v>
      </c>
      <c r="O427" s="25">
        <v>0</v>
      </c>
      <c r="P427" s="25">
        <v>0</v>
      </c>
      <c r="Q427" s="25">
        <v>795</v>
      </c>
      <c r="R427" s="25">
        <v>271</v>
      </c>
    </row>
    <row r="428" spans="2:18" s="26" customFormat="1" ht="8.25" customHeight="1" x14ac:dyDescent="0.3">
      <c r="B428" s="24">
        <v>103</v>
      </c>
      <c r="C428" s="24" t="str">
        <f>VLOOKUP(B428,[1]Tabelle1!$A$1:$C$68,2,FALSE)</f>
        <v>Wolfsburg, Stadt</v>
      </c>
      <c r="D428" s="24">
        <f>'[2]2021_4-1-1_Rohdaten'!G424</f>
        <v>2019</v>
      </c>
      <c r="E428" s="25">
        <v>60</v>
      </c>
      <c r="F428" s="25">
        <v>36</v>
      </c>
      <c r="G428" s="25">
        <v>186</v>
      </c>
      <c r="H428" s="25">
        <v>18</v>
      </c>
      <c r="I428" s="25">
        <v>159</v>
      </c>
      <c r="J428" s="25">
        <v>40</v>
      </c>
      <c r="K428" s="25">
        <v>530</v>
      </c>
      <c r="L428" s="25">
        <v>40</v>
      </c>
      <c r="M428" s="25">
        <v>351</v>
      </c>
      <c r="N428" s="25">
        <v>42</v>
      </c>
      <c r="O428" s="25">
        <v>14</v>
      </c>
      <c r="P428" s="25">
        <v>1</v>
      </c>
      <c r="Q428" s="25">
        <v>1300</v>
      </c>
      <c r="R428" s="25">
        <v>177</v>
      </c>
    </row>
    <row r="429" spans="2:18" s="26" customFormat="1" ht="8.25" customHeight="1" x14ac:dyDescent="0.3">
      <c r="B429" s="24">
        <v>151</v>
      </c>
      <c r="C429" s="24" t="str">
        <f>VLOOKUP(B429,[1]Tabelle1!$A$1:$C$68,2,FALSE)</f>
        <v>Gifhorn</v>
      </c>
      <c r="D429" s="24">
        <f>'[2]2021_4-1-1_Rohdaten'!G425</f>
        <v>2019</v>
      </c>
      <c r="E429" s="25">
        <v>125</v>
      </c>
      <c r="F429" s="25">
        <v>18</v>
      </c>
      <c r="G429" s="25">
        <v>275</v>
      </c>
      <c r="H429" s="25">
        <v>24</v>
      </c>
      <c r="I429" s="25">
        <v>248</v>
      </c>
      <c r="J429" s="25">
        <v>27</v>
      </c>
      <c r="K429" s="25">
        <v>500</v>
      </c>
      <c r="L429" s="25">
        <v>8</v>
      </c>
      <c r="M429" s="25">
        <v>349</v>
      </c>
      <c r="N429" s="25">
        <v>13</v>
      </c>
      <c r="O429" s="25">
        <v>25</v>
      </c>
      <c r="P429" s="25">
        <v>1</v>
      </c>
      <c r="Q429" s="25">
        <v>1522</v>
      </c>
      <c r="R429" s="25">
        <v>91</v>
      </c>
    </row>
    <row r="430" spans="2:18" s="26" customFormat="1" ht="8.25" customHeight="1" x14ac:dyDescent="0.3">
      <c r="B430" s="24">
        <v>153</v>
      </c>
      <c r="C430" s="24" t="str">
        <f>VLOOKUP(B430,[1]Tabelle1!$A$1:$C$68,2,FALSE)</f>
        <v>Goslar</v>
      </c>
      <c r="D430" s="24">
        <f>'[2]2021_4-1-1_Rohdaten'!G426</f>
        <v>2019</v>
      </c>
      <c r="E430" s="25">
        <v>17</v>
      </c>
      <c r="F430" s="25">
        <v>2</v>
      </c>
      <c r="G430" s="25">
        <v>143</v>
      </c>
      <c r="H430" s="25">
        <v>9</v>
      </c>
      <c r="I430" s="25">
        <v>370</v>
      </c>
      <c r="J430" s="25">
        <v>52</v>
      </c>
      <c r="K430" s="25">
        <v>431</v>
      </c>
      <c r="L430" s="25">
        <v>17</v>
      </c>
      <c r="M430" s="25">
        <v>66</v>
      </c>
      <c r="N430" s="25">
        <v>10</v>
      </c>
      <c r="O430" s="25">
        <v>39</v>
      </c>
      <c r="P430" s="25">
        <v>0</v>
      </c>
      <c r="Q430" s="25">
        <v>1066</v>
      </c>
      <c r="R430" s="25">
        <v>90</v>
      </c>
    </row>
    <row r="431" spans="2:18" s="26" customFormat="1" ht="8.25" customHeight="1" x14ac:dyDescent="0.3">
      <c r="B431" s="24">
        <v>154</v>
      </c>
      <c r="C431" s="24" t="str">
        <f>VLOOKUP(B431,[1]Tabelle1!$A$1:$C$68,2,FALSE)</f>
        <v>Helmstedt</v>
      </c>
      <c r="D431" s="24">
        <f>'[2]2021_4-1-1_Rohdaten'!G427</f>
        <v>2019</v>
      </c>
      <c r="E431" s="25">
        <v>81</v>
      </c>
      <c r="F431" s="25">
        <v>26</v>
      </c>
      <c r="G431" s="25">
        <v>139</v>
      </c>
      <c r="H431" s="25">
        <v>14</v>
      </c>
      <c r="I431" s="25">
        <v>70</v>
      </c>
      <c r="J431" s="25">
        <v>7</v>
      </c>
      <c r="K431" s="25">
        <v>262</v>
      </c>
      <c r="L431" s="25">
        <v>16</v>
      </c>
      <c r="M431" s="25">
        <v>112</v>
      </c>
      <c r="N431" s="25">
        <v>1</v>
      </c>
      <c r="O431" s="25">
        <v>31</v>
      </c>
      <c r="P431" s="25">
        <v>8</v>
      </c>
      <c r="Q431" s="25">
        <v>695</v>
      </c>
      <c r="R431" s="25">
        <v>72</v>
      </c>
    </row>
    <row r="432" spans="2:18" s="26" customFormat="1" ht="8.25" customHeight="1" x14ac:dyDescent="0.3">
      <c r="B432" s="24">
        <v>155</v>
      </c>
      <c r="C432" s="24" t="str">
        <f>VLOOKUP(B432,[1]Tabelle1!$A$1:$C$68,2,FALSE)</f>
        <v>Northeim</v>
      </c>
      <c r="D432" s="24">
        <f>'[2]2021_4-1-1_Rohdaten'!G428</f>
        <v>2019</v>
      </c>
      <c r="E432" s="25">
        <v>77</v>
      </c>
      <c r="F432" s="25">
        <v>10</v>
      </c>
      <c r="G432" s="25">
        <v>234</v>
      </c>
      <c r="H432" s="25">
        <v>31</v>
      </c>
      <c r="I432" s="25">
        <v>223</v>
      </c>
      <c r="J432" s="25">
        <v>19</v>
      </c>
      <c r="K432" s="25">
        <v>521</v>
      </c>
      <c r="L432" s="25">
        <v>11</v>
      </c>
      <c r="M432" s="25">
        <v>126</v>
      </c>
      <c r="N432" s="25">
        <v>5</v>
      </c>
      <c r="O432" s="25">
        <v>57</v>
      </c>
      <c r="P432" s="25">
        <v>4</v>
      </c>
      <c r="Q432" s="25">
        <v>1238</v>
      </c>
      <c r="R432" s="25">
        <v>80</v>
      </c>
    </row>
    <row r="433" spans="2:18" s="26" customFormat="1" ht="8.25" customHeight="1" x14ac:dyDescent="0.3">
      <c r="B433" s="24">
        <v>157</v>
      </c>
      <c r="C433" s="24" t="str">
        <f>VLOOKUP(B433,[1]Tabelle1!$A$1:$C$68,2,FALSE)</f>
        <v>Peine</v>
      </c>
      <c r="D433" s="24">
        <f>'[2]2021_4-1-1_Rohdaten'!G429</f>
        <v>2019</v>
      </c>
      <c r="E433" s="25">
        <v>119</v>
      </c>
      <c r="F433" s="25">
        <v>67</v>
      </c>
      <c r="G433" s="25">
        <v>261</v>
      </c>
      <c r="H433" s="25">
        <v>30</v>
      </c>
      <c r="I433" s="25">
        <v>43</v>
      </c>
      <c r="J433" s="25">
        <v>4</v>
      </c>
      <c r="K433" s="25">
        <v>417</v>
      </c>
      <c r="L433" s="25">
        <v>18</v>
      </c>
      <c r="M433" s="25">
        <v>385</v>
      </c>
      <c r="N433" s="25">
        <v>20</v>
      </c>
      <c r="O433" s="25">
        <v>23</v>
      </c>
      <c r="P433" s="25">
        <v>2</v>
      </c>
      <c r="Q433" s="25">
        <v>1248</v>
      </c>
      <c r="R433" s="25">
        <v>141</v>
      </c>
    </row>
    <row r="434" spans="2:18" s="26" customFormat="1" ht="8.25" customHeight="1" x14ac:dyDescent="0.3">
      <c r="B434" s="24">
        <v>158</v>
      </c>
      <c r="C434" s="24" t="str">
        <f>VLOOKUP(B434,[1]Tabelle1!$A$1:$C$68,2,FALSE)</f>
        <v>Wolfenbüttel</v>
      </c>
      <c r="D434" s="24">
        <f>'[2]2021_4-1-1_Rohdaten'!G430</f>
        <v>2019</v>
      </c>
      <c r="E434" s="25">
        <v>77</v>
      </c>
      <c r="F434" s="25">
        <v>32</v>
      </c>
      <c r="G434" s="25">
        <v>182</v>
      </c>
      <c r="H434" s="25">
        <v>18</v>
      </c>
      <c r="I434" s="25">
        <v>0</v>
      </c>
      <c r="J434" s="25">
        <v>0</v>
      </c>
      <c r="K434" s="25">
        <v>313</v>
      </c>
      <c r="L434" s="25">
        <v>9</v>
      </c>
      <c r="M434" s="25">
        <v>282</v>
      </c>
      <c r="N434" s="25">
        <v>8</v>
      </c>
      <c r="O434" s="25">
        <v>30</v>
      </c>
      <c r="P434" s="25">
        <v>1</v>
      </c>
      <c r="Q434" s="25">
        <v>884</v>
      </c>
      <c r="R434" s="25">
        <v>68</v>
      </c>
    </row>
    <row r="435" spans="2:18" s="26" customFormat="1" ht="8.25" customHeight="1" x14ac:dyDescent="0.3">
      <c r="B435" s="24">
        <v>159</v>
      </c>
      <c r="C435" s="24" t="str">
        <f>VLOOKUP(B435,[1]Tabelle1!$A$1:$C$68,2,FALSE)</f>
        <v>Göttingen</v>
      </c>
      <c r="D435" s="24">
        <f>'[2]2021_4-1-1_Rohdaten'!G431</f>
        <v>2019</v>
      </c>
      <c r="E435" s="25">
        <v>118</v>
      </c>
      <c r="F435" s="25">
        <v>29</v>
      </c>
      <c r="G435" s="25">
        <v>361</v>
      </c>
      <c r="H435" s="25">
        <v>14</v>
      </c>
      <c r="I435" s="25">
        <v>313</v>
      </c>
      <c r="J435" s="25">
        <v>46</v>
      </c>
      <c r="K435" s="25">
        <v>1080</v>
      </c>
      <c r="L435" s="25">
        <v>49</v>
      </c>
      <c r="M435" s="25">
        <v>579</v>
      </c>
      <c r="N435" s="25">
        <v>54</v>
      </c>
      <c r="O435" s="25">
        <v>100</v>
      </c>
      <c r="P435" s="25">
        <v>22</v>
      </c>
      <c r="Q435" s="25">
        <v>2551</v>
      </c>
      <c r="R435" s="25">
        <v>214</v>
      </c>
    </row>
    <row r="436" spans="2:18" s="29" customFormat="1" ht="16.5" customHeight="1" x14ac:dyDescent="0.3">
      <c r="B436" s="27">
        <v>1</v>
      </c>
      <c r="C436" s="27" t="str">
        <f>VLOOKUP(B436,[1]Tabelle1!$A$1:$C$68,2,FALSE)</f>
        <v>Statistische Region Braunschweig</v>
      </c>
      <c r="D436" s="27">
        <f>'[2]2021_4-1-1_Rohdaten'!G432</f>
        <v>2019</v>
      </c>
      <c r="E436" s="28">
        <v>920</v>
      </c>
      <c r="F436" s="28">
        <v>359</v>
      </c>
      <c r="G436" s="28">
        <v>2329</v>
      </c>
      <c r="H436" s="28">
        <v>297</v>
      </c>
      <c r="I436" s="28">
        <v>1426</v>
      </c>
      <c r="J436" s="28">
        <v>195</v>
      </c>
      <c r="K436" s="28">
        <v>5336</v>
      </c>
      <c r="L436" s="28">
        <v>261</v>
      </c>
      <c r="M436" s="28">
        <v>3015</v>
      </c>
      <c r="N436" s="28">
        <v>214</v>
      </c>
      <c r="O436" s="28">
        <v>385</v>
      </c>
      <c r="P436" s="28">
        <v>44</v>
      </c>
      <c r="Q436" s="28">
        <v>13411</v>
      </c>
      <c r="R436" s="28">
        <v>1370</v>
      </c>
    </row>
    <row r="437" spans="2:18" s="26" customFormat="1" ht="8.25" customHeight="1" x14ac:dyDescent="0.3">
      <c r="B437" s="24">
        <v>241</v>
      </c>
      <c r="C437" s="24" t="str">
        <f>VLOOKUP(B437,[1]Tabelle1!$A$1:$C$68,2,FALSE)</f>
        <v>Region Hannover</v>
      </c>
      <c r="D437" s="24">
        <f>'[2]2021_4-1-1_Rohdaten'!G433</f>
        <v>2019</v>
      </c>
      <c r="E437" s="25">
        <v>363</v>
      </c>
      <c r="F437" s="25">
        <v>155</v>
      </c>
      <c r="G437" s="25">
        <v>1388</v>
      </c>
      <c r="H437" s="25">
        <v>301</v>
      </c>
      <c r="I437" s="25">
        <v>439</v>
      </c>
      <c r="J437" s="25">
        <v>172</v>
      </c>
      <c r="K437" s="25">
        <v>4433</v>
      </c>
      <c r="L437" s="25">
        <v>274</v>
      </c>
      <c r="M437" s="25">
        <v>2734</v>
      </c>
      <c r="N437" s="25">
        <v>447</v>
      </c>
      <c r="O437" s="25">
        <v>312</v>
      </c>
      <c r="P437" s="25">
        <v>24</v>
      </c>
      <c r="Q437" s="25">
        <v>9669</v>
      </c>
      <c r="R437" s="25">
        <v>1373</v>
      </c>
    </row>
    <row r="438" spans="2:18" s="26" customFormat="1" ht="8.25" customHeight="1" x14ac:dyDescent="0.3">
      <c r="B438" s="24">
        <v>241001</v>
      </c>
      <c r="C438" s="24" t="str">
        <f>VLOOKUP(B438,[1]Tabelle1!$A$1:$C$68,2,FALSE)</f>
        <v>dav. Hannover, Lhst.</v>
      </c>
      <c r="D438" s="24">
        <f>'[2]2021_4-1-1_Rohdaten'!G434</f>
        <v>2019</v>
      </c>
      <c r="E438" s="25">
        <v>53</v>
      </c>
      <c r="F438" s="25">
        <v>11</v>
      </c>
      <c r="G438" s="25">
        <v>366</v>
      </c>
      <c r="H438" s="25">
        <v>126</v>
      </c>
      <c r="I438" s="25">
        <v>238</v>
      </c>
      <c r="J438" s="25">
        <v>98</v>
      </c>
      <c r="K438" s="25">
        <v>1946</v>
      </c>
      <c r="L438" s="25">
        <v>127</v>
      </c>
      <c r="M438" s="25">
        <v>1366</v>
      </c>
      <c r="N438" s="25">
        <v>261</v>
      </c>
      <c r="O438" s="25">
        <v>201</v>
      </c>
      <c r="P438" s="25">
        <v>19</v>
      </c>
      <c r="Q438" s="25">
        <v>4170</v>
      </c>
      <c r="R438" s="25">
        <v>642</v>
      </c>
    </row>
    <row r="439" spans="2:18" s="26" customFormat="1" ht="8.25" customHeight="1" x14ac:dyDescent="0.3">
      <c r="B439" s="24">
        <v>241999</v>
      </c>
      <c r="C439" s="24" t="str">
        <f>VLOOKUP(B439,[1]Tabelle1!$A$1:$C$68,2,FALSE)</f>
        <v>dav. Hannover, Umland</v>
      </c>
      <c r="D439" s="24">
        <f>'[2]2021_4-1-1_Rohdaten'!G435</f>
        <v>2019</v>
      </c>
      <c r="E439" s="25">
        <v>310</v>
      </c>
      <c r="F439" s="25">
        <v>144</v>
      </c>
      <c r="G439" s="25">
        <v>1022</v>
      </c>
      <c r="H439" s="25">
        <v>175</v>
      </c>
      <c r="I439" s="25">
        <v>201</v>
      </c>
      <c r="J439" s="25">
        <v>74</v>
      </c>
      <c r="K439" s="25">
        <v>2487</v>
      </c>
      <c r="L439" s="25">
        <v>147</v>
      </c>
      <c r="M439" s="25">
        <v>1368</v>
      </c>
      <c r="N439" s="25">
        <v>186</v>
      </c>
      <c r="O439" s="25">
        <v>111</v>
      </c>
      <c r="P439" s="25">
        <v>5</v>
      </c>
      <c r="Q439" s="25">
        <v>5499</v>
      </c>
      <c r="R439" s="25">
        <v>731</v>
      </c>
    </row>
    <row r="440" spans="2:18" s="26" customFormat="1" ht="8.25" customHeight="1" x14ac:dyDescent="0.3">
      <c r="B440" s="24">
        <v>251</v>
      </c>
      <c r="C440" s="24" t="str">
        <f>VLOOKUP(B440,[1]Tabelle1!$A$1:$C$68,2,FALSE)</f>
        <v>Diepholz</v>
      </c>
      <c r="D440" s="24">
        <f>'[2]2021_4-1-1_Rohdaten'!G436</f>
        <v>2019</v>
      </c>
      <c r="E440" s="25">
        <v>109</v>
      </c>
      <c r="F440" s="25">
        <v>54</v>
      </c>
      <c r="G440" s="25">
        <v>482</v>
      </c>
      <c r="H440" s="25">
        <v>36</v>
      </c>
      <c r="I440" s="25">
        <v>519</v>
      </c>
      <c r="J440" s="25">
        <v>98</v>
      </c>
      <c r="K440" s="25">
        <v>822</v>
      </c>
      <c r="L440" s="25">
        <v>18</v>
      </c>
      <c r="M440" s="25">
        <v>9</v>
      </c>
      <c r="N440" s="25">
        <v>0</v>
      </c>
      <c r="O440" s="25">
        <v>63</v>
      </c>
      <c r="P440" s="25">
        <v>7</v>
      </c>
      <c r="Q440" s="25">
        <v>2004</v>
      </c>
      <c r="R440" s="25">
        <v>213</v>
      </c>
    </row>
    <row r="441" spans="2:18" s="26" customFormat="1" ht="8.25" customHeight="1" x14ac:dyDescent="0.3">
      <c r="B441" s="24">
        <v>252</v>
      </c>
      <c r="C441" s="24" t="str">
        <f>VLOOKUP(B441,[1]Tabelle1!$A$1:$C$68,2,FALSE)</f>
        <v>Hameln-Pyrmont</v>
      </c>
      <c r="D441" s="24">
        <f>'[2]2021_4-1-1_Rohdaten'!G437</f>
        <v>2019</v>
      </c>
      <c r="E441" s="25">
        <v>107</v>
      </c>
      <c r="F441" s="25">
        <v>28</v>
      </c>
      <c r="G441" s="25">
        <v>309</v>
      </c>
      <c r="H441" s="25">
        <v>23</v>
      </c>
      <c r="I441" s="25">
        <v>188</v>
      </c>
      <c r="J441" s="25">
        <v>70</v>
      </c>
      <c r="K441" s="25">
        <v>523</v>
      </c>
      <c r="L441" s="25">
        <v>36</v>
      </c>
      <c r="M441" s="25">
        <v>123</v>
      </c>
      <c r="N441" s="25">
        <v>10</v>
      </c>
      <c r="O441" s="25">
        <v>11</v>
      </c>
      <c r="P441" s="25">
        <v>1</v>
      </c>
      <c r="Q441" s="25">
        <v>1261</v>
      </c>
      <c r="R441" s="25">
        <v>168</v>
      </c>
    </row>
    <row r="442" spans="2:18" s="26" customFormat="1" ht="8.25" customHeight="1" x14ac:dyDescent="0.3">
      <c r="B442" s="24">
        <v>254</v>
      </c>
      <c r="C442" s="24" t="str">
        <f>VLOOKUP(B442,[1]Tabelle1!$A$1:$C$68,2,FALSE)</f>
        <v>Hildesheim</v>
      </c>
      <c r="D442" s="24">
        <f>'[2]2021_4-1-1_Rohdaten'!G438</f>
        <v>2019</v>
      </c>
      <c r="E442" s="25">
        <v>105</v>
      </c>
      <c r="F442" s="25">
        <v>58</v>
      </c>
      <c r="G442" s="25">
        <v>436</v>
      </c>
      <c r="H442" s="25">
        <v>33</v>
      </c>
      <c r="I442" s="25">
        <v>501</v>
      </c>
      <c r="J442" s="25">
        <v>43</v>
      </c>
      <c r="K442" s="25">
        <v>1055</v>
      </c>
      <c r="L442" s="25">
        <v>31</v>
      </c>
      <c r="M442" s="25">
        <v>343</v>
      </c>
      <c r="N442" s="25">
        <v>31</v>
      </c>
      <c r="O442" s="25">
        <v>86</v>
      </c>
      <c r="P442" s="25">
        <v>4</v>
      </c>
      <c r="Q442" s="25">
        <v>2526</v>
      </c>
      <c r="R442" s="25">
        <v>200</v>
      </c>
    </row>
    <row r="443" spans="2:18" s="26" customFormat="1" ht="8.25" customHeight="1" x14ac:dyDescent="0.3">
      <c r="B443" s="24">
        <v>255</v>
      </c>
      <c r="C443" s="24" t="str">
        <f>VLOOKUP(B443,[1]Tabelle1!$A$1:$C$68,2,FALSE)</f>
        <v>Holzminden</v>
      </c>
      <c r="D443" s="24">
        <f>'[2]2021_4-1-1_Rohdaten'!G439</f>
        <v>2019</v>
      </c>
      <c r="E443" s="25">
        <v>34</v>
      </c>
      <c r="F443" s="25">
        <v>13</v>
      </c>
      <c r="G443" s="25">
        <v>69</v>
      </c>
      <c r="H443" s="25">
        <v>7</v>
      </c>
      <c r="I443" s="25">
        <v>152</v>
      </c>
      <c r="J443" s="25">
        <v>29</v>
      </c>
      <c r="K443" s="25">
        <v>112</v>
      </c>
      <c r="L443" s="25">
        <v>4</v>
      </c>
      <c r="M443" s="25">
        <v>0</v>
      </c>
      <c r="N443" s="25">
        <v>0</v>
      </c>
      <c r="O443" s="25">
        <v>14</v>
      </c>
      <c r="P443" s="25">
        <v>0</v>
      </c>
      <c r="Q443" s="25">
        <v>381</v>
      </c>
      <c r="R443" s="25">
        <v>53</v>
      </c>
    </row>
    <row r="444" spans="2:18" s="26" customFormat="1" ht="8.25" customHeight="1" x14ac:dyDescent="0.3">
      <c r="B444" s="24">
        <v>256</v>
      </c>
      <c r="C444" s="24" t="str">
        <f>VLOOKUP(B444,[1]Tabelle1!$A$1:$C$68,2,FALSE)</f>
        <v>Nienburg (Weser)</v>
      </c>
      <c r="D444" s="24">
        <f>'[2]2021_4-1-1_Rohdaten'!G440</f>
        <v>2019</v>
      </c>
      <c r="E444" s="25">
        <v>0</v>
      </c>
      <c r="F444" s="25">
        <v>0</v>
      </c>
      <c r="G444" s="25">
        <v>19</v>
      </c>
      <c r="H444" s="25">
        <v>0</v>
      </c>
      <c r="I444" s="25">
        <v>461</v>
      </c>
      <c r="J444" s="25">
        <v>101</v>
      </c>
      <c r="K444" s="25">
        <v>423</v>
      </c>
      <c r="L444" s="25">
        <v>13</v>
      </c>
      <c r="M444" s="25">
        <v>131</v>
      </c>
      <c r="N444" s="25">
        <v>7</v>
      </c>
      <c r="O444" s="25">
        <v>26</v>
      </c>
      <c r="P444" s="25">
        <v>0</v>
      </c>
      <c r="Q444" s="25">
        <v>1060</v>
      </c>
      <c r="R444" s="25">
        <v>121</v>
      </c>
    </row>
    <row r="445" spans="2:18" s="26" customFormat="1" ht="8.25" customHeight="1" x14ac:dyDescent="0.3">
      <c r="B445" s="24">
        <v>257</v>
      </c>
      <c r="C445" s="24" t="str">
        <f>VLOOKUP(B445,[1]Tabelle1!$A$1:$C$68,2,FALSE)</f>
        <v>Schaumburg</v>
      </c>
      <c r="D445" s="24">
        <f>'[2]2021_4-1-1_Rohdaten'!G441</f>
        <v>2019</v>
      </c>
      <c r="E445" s="25">
        <v>0</v>
      </c>
      <c r="F445" s="25">
        <v>0</v>
      </c>
      <c r="G445" s="25">
        <v>0</v>
      </c>
      <c r="H445" s="25">
        <v>0</v>
      </c>
      <c r="I445" s="25">
        <v>119</v>
      </c>
      <c r="J445" s="25">
        <v>75</v>
      </c>
      <c r="K445" s="25">
        <v>582</v>
      </c>
      <c r="L445" s="25">
        <v>21</v>
      </c>
      <c r="M445" s="25">
        <v>623</v>
      </c>
      <c r="N445" s="25">
        <v>41</v>
      </c>
      <c r="O445" s="25">
        <v>0</v>
      </c>
      <c r="P445" s="25">
        <v>0</v>
      </c>
      <c r="Q445" s="25">
        <v>1324</v>
      </c>
      <c r="R445" s="25">
        <v>137</v>
      </c>
    </row>
    <row r="446" spans="2:18" s="29" customFormat="1" ht="16.5" customHeight="1" x14ac:dyDescent="0.3">
      <c r="B446" s="27">
        <v>2</v>
      </c>
      <c r="C446" s="27" t="str">
        <f>VLOOKUP(B446,[1]Tabelle1!$A$1:$C$68,2,FALSE)</f>
        <v>Statistische Region Hannover</v>
      </c>
      <c r="D446" s="27">
        <f>'[2]2021_4-1-1_Rohdaten'!G442</f>
        <v>2019</v>
      </c>
      <c r="E446" s="28">
        <v>718</v>
      </c>
      <c r="F446" s="28">
        <v>308</v>
      </c>
      <c r="G446" s="28">
        <v>2703</v>
      </c>
      <c r="H446" s="28">
        <v>400</v>
      </c>
      <c r="I446" s="28">
        <v>2379</v>
      </c>
      <c r="J446" s="28">
        <v>588</v>
      </c>
      <c r="K446" s="28">
        <v>7950</v>
      </c>
      <c r="L446" s="28">
        <v>397</v>
      </c>
      <c r="M446" s="28">
        <v>3963</v>
      </c>
      <c r="N446" s="28">
        <v>536</v>
      </c>
      <c r="O446" s="28">
        <v>512</v>
      </c>
      <c r="P446" s="28">
        <v>36</v>
      </c>
      <c r="Q446" s="28">
        <v>18225</v>
      </c>
      <c r="R446" s="28">
        <v>2265</v>
      </c>
    </row>
    <row r="447" spans="2:18" s="26" customFormat="1" ht="8.25" customHeight="1" x14ac:dyDescent="0.3">
      <c r="B447" s="24">
        <v>351</v>
      </c>
      <c r="C447" s="24" t="str">
        <f>VLOOKUP(B447,[1]Tabelle1!$A$1:$C$68,2,FALSE)</f>
        <v>Celle</v>
      </c>
      <c r="D447" s="24">
        <f>'[2]2021_4-1-1_Rohdaten'!G443</f>
        <v>2019</v>
      </c>
      <c r="E447" s="25">
        <v>0</v>
      </c>
      <c r="F447" s="25">
        <v>0</v>
      </c>
      <c r="G447" s="25">
        <v>3</v>
      </c>
      <c r="H447" s="25">
        <v>0</v>
      </c>
      <c r="I447" s="25">
        <v>884</v>
      </c>
      <c r="J447" s="25">
        <v>100</v>
      </c>
      <c r="K447" s="25">
        <v>646</v>
      </c>
      <c r="L447" s="25">
        <v>22</v>
      </c>
      <c r="M447" s="25">
        <v>168</v>
      </c>
      <c r="N447" s="25">
        <v>4</v>
      </c>
      <c r="O447" s="25">
        <v>53</v>
      </c>
      <c r="P447" s="25">
        <v>6</v>
      </c>
      <c r="Q447" s="25">
        <v>1754</v>
      </c>
      <c r="R447" s="25">
        <v>132</v>
      </c>
    </row>
    <row r="448" spans="2:18" s="26" customFormat="1" ht="8.25" customHeight="1" x14ac:dyDescent="0.3">
      <c r="B448" s="24">
        <v>352</v>
      </c>
      <c r="C448" s="24" t="str">
        <f>VLOOKUP(B448,[1]Tabelle1!$A$1:$C$68,2,FALSE)</f>
        <v>Cuxhaven</v>
      </c>
      <c r="D448" s="24">
        <f>'[2]2021_4-1-1_Rohdaten'!G444</f>
        <v>2019</v>
      </c>
      <c r="E448" s="25">
        <v>187</v>
      </c>
      <c r="F448" s="25">
        <v>46</v>
      </c>
      <c r="G448" s="25">
        <v>334</v>
      </c>
      <c r="H448" s="25">
        <v>30</v>
      </c>
      <c r="I448" s="25">
        <v>471</v>
      </c>
      <c r="J448" s="25">
        <v>53</v>
      </c>
      <c r="K448" s="25">
        <v>720</v>
      </c>
      <c r="L448" s="25">
        <v>15</v>
      </c>
      <c r="M448" s="25">
        <v>17</v>
      </c>
      <c r="N448" s="25">
        <v>0</v>
      </c>
      <c r="O448" s="25">
        <v>22</v>
      </c>
      <c r="P448" s="25">
        <v>2</v>
      </c>
      <c r="Q448" s="25">
        <v>1751</v>
      </c>
      <c r="R448" s="25">
        <v>146</v>
      </c>
    </row>
    <row r="449" spans="2:18" s="26" customFormat="1" ht="8.25" customHeight="1" x14ac:dyDescent="0.3">
      <c r="B449" s="24">
        <v>353</v>
      </c>
      <c r="C449" s="24" t="str">
        <f>VLOOKUP(B449,[1]Tabelle1!$A$1:$C$68,2,FALSE)</f>
        <v>Harburg</v>
      </c>
      <c r="D449" s="24">
        <f>'[2]2021_4-1-1_Rohdaten'!G445</f>
        <v>2019</v>
      </c>
      <c r="E449" s="25">
        <v>76</v>
      </c>
      <c r="F449" s="25">
        <v>13</v>
      </c>
      <c r="G449" s="25">
        <v>270</v>
      </c>
      <c r="H449" s="25">
        <v>21</v>
      </c>
      <c r="I449" s="25">
        <v>576</v>
      </c>
      <c r="J449" s="25">
        <v>72</v>
      </c>
      <c r="K449" s="25">
        <v>991</v>
      </c>
      <c r="L449" s="25">
        <v>23</v>
      </c>
      <c r="M449" s="25">
        <v>465</v>
      </c>
      <c r="N449" s="25">
        <v>12</v>
      </c>
      <c r="O449" s="25">
        <v>14</v>
      </c>
      <c r="P449" s="25">
        <v>2</v>
      </c>
      <c r="Q449" s="25">
        <v>2392</v>
      </c>
      <c r="R449" s="25">
        <v>143</v>
      </c>
    </row>
    <row r="450" spans="2:18" s="26" customFormat="1" ht="8.25" customHeight="1" x14ac:dyDescent="0.3">
      <c r="B450" s="24">
        <v>354</v>
      </c>
      <c r="C450" s="24" t="str">
        <f>VLOOKUP(B450,[1]Tabelle1!$A$1:$C$68,2,FALSE)</f>
        <v>Lüchow-Dannenberg</v>
      </c>
      <c r="D450" s="24">
        <f>'[2]2021_4-1-1_Rohdaten'!G446</f>
        <v>2019</v>
      </c>
      <c r="E450" s="25">
        <v>39</v>
      </c>
      <c r="F450" s="25">
        <v>6</v>
      </c>
      <c r="G450" s="25">
        <v>82</v>
      </c>
      <c r="H450" s="25">
        <v>5</v>
      </c>
      <c r="I450" s="25">
        <v>147</v>
      </c>
      <c r="J450" s="25">
        <v>12</v>
      </c>
      <c r="K450" s="25">
        <v>165</v>
      </c>
      <c r="L450" s="25">
        <v>1</v>
      </c>
      <c r="M450" s="25">
        <v>28</v>
      </c>
      <c r="N450" s="25">
        <v>0</v>
      </c>
      <c r="O450" s="25">
        <v>29</v>
      </c>
      <c r="P450" s="25">
        <v>4</v>
      </c>
      <c r="Q450" s="25">
        <v>490</v>
      </c>
      <c r="R450" s="25">
        <v>28</v>
      </c>
    </row>
    <row r="451" spans="2:18" s="26" customFormat="1" ht="8.25" customHeight="1" x14ac:dyDescent="0.3">
      <c r="B451" s="24">
        <v>355</v>
      </c>
      <c r="C451" s="24" t="str">
        <f>VLOOKUP(B451,[1]Tabelle1!$A$1:$C$68,2,FALSE)</f>
        <v>Lüneburg</v>
      </c>
      <c r="D451" s="24">
        <f>'[2]2021_4-1-1_Rohdaten'!G447</f>
        <v>2019</v>
      </c>
      <c r="E451" s="25">
        <v>34</v>
      </c>
      <c r="F451" s="25">
        <v>3</v>
      </c>
      <c r="G451" s="25">
        <v>69</v>
      </c>
      <c r="H451" s="25">
        <v>1</v>
      </c>
      <c r="I451" s="25">
        <v>554</v>
      </c>
      <c r="J451" s="25">
        <v>85</v>
      </c>
      <c r="K451" s="25">
        <v>818</v>
      </c>
      <c r="L451" s="25">
        <v>27</v>
      </c>
      <c r="M451" s="25">
        <v>278</v>
      </c>
      <c r="N451" s="25">
        <v>24</v>
      </c>
      <c r="O451" s="25">
        <v>24</v>
      </c>
      <c r="P451" s="25">
        <v>0</v>
      </c>
      <c r="Q451" s="25">
        <v>1777</v>
      </c>
      <c r="R451" s="25">
        <v>140</v>
      </c>
    </row>
    <row r="452" spans="2:18" s="26" customFormat="1" ht="8.25" customHeight="1" x14ac:dyDescent="0.3">
      <c r="B452" s="24">
        <v>356</v>
      </c>
      <c r="C452" s="24" t="str">
        <f>VLOOKUP(B452,[1]Tabelle1!$A$1:$C$68,2,FALSE)</f>
        <v>Osterholz</v>
      </c>
      <c r="D452" s="24">
        <f>'[2]2021_4-1-1_Rohdaten'!G448</f>
        <v>2019</v>
      </c>
      <c r="E452" s="25">
        <v>62</v>
      </c>
      <c r="F452" s="25">
        <v>20</v>
      </c>
      <c r="G452" s="25">
        <v>188</v>
      </c>
      <c r="H452" s="25">
        <v>6</v>
      </c>
      <c r="I452" s="25">
        <v>63</v>
      </c>
      <c r="J452" s="25">
        <v>13</v>
      </c>
      <c r="K452" s="25">
        <v>470</v>
      </c>
      <c r="L452" s="25">
        <v>8</v>
      </c>
      <c r="M452" s="25">
        <v>219</v>
      </c>
      <c r="N452" s="25">
        <v>25</v>
      </c>
      <c r="O452" s="25">
        <v>0</v>
      </c>
      <c r="P452" s="25">
        <v>0</v>
      </c>
      <c r="Q452" s="25">
        <v>1002</v>
      </c>
      <c r="R452" s="25">
        <v>72</v>
      </c>
    </row>
    <row r="453" spans="2:18" s="26" customFormat="1" ht="8.25" customHeight="1" x14ac:dyDescent="0.3">
      <c r="B453" s="24">
        <v>357</v>
      </c>
      <c r="C453" s="24" t="str">
        <f>VLOOKUP(B453,[1]Tabelle1!$A$1:$C$68,2,FALSE)</f>
        <v>Rotenburg (Wümme)</v>
      </c>
      <c r="D453" s="24">
        <f>'[2]2021_4-1-1_Rohdaten'!G449</f>
        <v>2019</v>
      </c>
      <c r="E453" s="25">
        <v>78</v>
      </c>
      <c r="F453" s="25">
        <v>10</v>
      </c>
      <c r="G453" s="25">
        <v>208</v>
      </c>
      <c r="H453" s="25">
        <v>12</v>
      </c>
      <c r="I453" s="25">
        <v>452</v>
      </c>
      <c r="J453" s="25">
        <v>41</v>
      </c>
      <c r="K453" s="25">
        <v>589</v>
      </c>
      <c r="L453" s="25">
        <v>13</v>
      </c>
      <c r="M453" s="25">
        <v>224</v>
      </c>
      <c r="N453" s="25">
        <v>38</v>
      </c>
      <c r="O453" s="25">
        <v>45</v>
      </c>
      <c r="P453" s="25">
        <v>2</v>
      </c>
      <c r="Q453" s="25">
        <v>1596</v>
      </c>
      <c r="R453" s="25">
        <v>116</v>
      </c>
    </row>
    <row r="454" spans="2:18" s="26" customFormat="1" ht="8.25" customHeight="1" x14ac:dyDescent="0.3">
      <c r="B454" s="24">
        <v>358</v>
      </c>
      <c r="C454" s="24" t="str">
        <f>VLOOKUP(B454,[1]Tabelle1!$A$1:$C$68,2,FALSE)</f>
        <v>Heidekreis</v>
      </c>
      <c r="D454" s="24">
        <f>'[2]2021_4-1-1_Rohdaten'!G450</f>
        <v>2019</v>
      </c>
      <c r="E454" s="25">
        <v>83</v>
      </c>
      <c r="F454" s="25">
        <v>16</v>
      </c>
      <c r="G454" s="25">
        <v>201</v>
      </c>
      <c r="H454" s="25">
        <v>7</v>
      </c>
      <c r="I454" s="25">
        <v>513</v>
      </c>
      <c r="J454" s="25">
        <v>66</v>
      </c>
      <c r="K454" s="25">
        <v>485</v>
      </c>
      <c r="L454" s="25">
        <v>17</v>
      </c>
      <c r="M454" s="25">
        <v>31</v>
      </c>
      <c r="N454" s="25">
        <v>0</v>
      </c>
      <c r="O454" s="25">
        <v>48</v>
      </c>
      <c r="P454" s="25">
        <v>2</v>
      </c>
      <c r="Q454" s="25">
        <v>1361</v>
      </c>
      <c r="R454" s="25">
        <v>108</v>
      </c>
    </row>
    <row r="455" spans="2:18" s="26" customFormat="1" ht="8.25" customHeight="1" x14ac:dyDescent="0.3">
      <c r="B455" s="24">
        <v>359</v>
      </c>
      <c r="C455" s="24" t="str">
        <f>VLOOKUP(B455,[1]Tabelle1!$A$1:$C$68,2,FALSE)</f>
        <v>Stade</v>
      </c>
      <c r="D455" s="24">
        <f>'[2]2021_4-1-1_Rohdaten'!G451</f>
        <v>2019</v>
      </c>
      <c r="E455" s="25">
        <v>126</v>
      </c>
      <c r="F455" s="25">
        <v>45</v>
      </c>
      <c r="G455" s="25">
        <v>276</v>
      </c>
      <c r="H455" s="25">
        <v>44</v>
      </c>
      <c r="I455" s="25">
        <v>569</v>
      </c>
      <c r="J455" s="25">
        <v>58</v>
      </c>
      <c r="K455" s="25">
        <v>655</v>
      </c>
      <c r="L455" s="25">
        <v>20</v>
      </c>
      <c r="M455" s="25">
        <v>282</v>
      </c>
      <c r="N455" s="25">
        <v>18</v>
      </c>
      <c r="O455" s="25">
        <v>43</v>
      </c>
      <c r="P455" s="25">
        <v>6</v>
      </c>
      <c r="Q455" s="25">
        <v>1951</v>
      </c>
      <c r="R455" s="25">
        <v>191</v>
      </c>
    </row>
    <row r="456" spans="2:18" s="26" customFormat="1" ht="8.25" customHeight="1" x14ac:dyDescent="0.3">
      <c r="B456" s="24">
        <v>360</v>
      </c>
      <c r="C456" s="24" t="str">
        <f>VLOOKUP(B456,[1]Tabelle1!$A$1:$C$68,2,FALSE)</f>
        <v>Uelzen</v>
      </c>
      <c r="D456" s="24">
        <f>'[2]2021_4-1-1_Rohdaten'!G452</f>
        <v>2019</v>
      </c>
      <c r="E456" s="25">
        <v>27</v>
      </c>
      <c r="F456" s="25">
        <v>3</v>
      </c>
      <c r="G456" s="25">
        <v>139</v>
      </c>
      <c r="H456" s="25">
        <v>4</v>
      </c>
      <c r="I456" s="25">
        <v>311</v>
      </c>
      <c r="J456" s="25">
        <v>40</v>
      </c>
      <c r="K456" s="25">
        <v>318</v>
      </c>
      <c r="L456" s="25">
        <v>21</v>
      </c>
      <c r="M456" s="25">
        <v>0</v>
      </c>
      <c r="N456" s="25">
        <v>0</v>
      </c>
      <c r="O456" s="25">
        <v>12</v>
      </c>
      <c r="P456" s="25">
        <v>0</v>
      </c>
      <c r="Q456" s="25">
        <v>807</v>
      </c>
      <c r="R456" s="25">
        <v>68</v>
      </c>
    </row>
    <row r="457" spans="2:18" s="26" customFormat="1" ht="8.25" customHeight="1" x14ac:dyDescent="0.3">
      <c r="B457" s="24">
        <v>361</v>
      </c>
      <c r="C457" s="24" t="str">
        <f>VLOOKUP(B457,[1]Tabelle1!$A$1:$C$68,2,FALSE)</f>
        <v>Verden</v>
      </c>
      <c r="D457" s="24">
        <f>'[2]2021_4-1-1_Rohdaten'!G453</f>
        <v>2019</v>
      </c>
      <c r="E457" s="25">
        <v>76</v>
      </c>
      <c r="F457" s="25">
        <v>14</v>
      </c>
      <c r="G457" s="25">
        <v>239</v>
      </c>
      <c r="H457" s="25">
        <v>29</v>
      </c>
      <c r="I457" s="25">
        <v>323</v>
      </c>
      <c r="J457" s="25">
        <v>26</v>
      </c>
      <c r="K457" s="25">
        <v>493</v>
      </c>
      <c r="L457" s="25">
        <v>20</v>
      </c>
      <c r="M457" s="25">
        <v>148</v>
      </c>
      <c r="N457" s="25">
        <v>8</v>
      </c>
      <c r="O457" s="25">
        <v>35</v>
      </c>
      <c r="P457" s="25">
        <v>5</v>
      </c>
      <c r="Q457" s="25">
        <v>1314</v>
      </c>
      <c r="R457" s="25">
        <v>102</v>
      </c>
    </row>
    <row r="458" spans="2:18" s="29" customFormat="1" ht="16.5" customHeight="1" x14ac:dyDescent="0.3">
      <c r="B458" s="27">
        <v>3</v>
      </c>
      <c r="C458" s="27" t="str">
        <f>VLOOKUP(B458,[1]Tabelle1!$A$1:$C$68,2,FALSE)</f>
        <v>Statistische Region Lüneburg</v>
      </c>
      <c r="D458" s="27">
        <f>'[2]2021_4-1-1_Rohdaten'!G454</f>
        <v>2019</v>
      </c>
      <c r="E458" s="28">
        <v>788</v>
      </c>
      <c r="F458" s="28">
        <v>176</v>
      </c>
      <c r="G458" s="28">
        <v>2009</v>
      </c>
      <c r="H458" s="28">
        <v>159</v>
      </c>
      <c r="I458" s="28">
        <v>4863</v>
      </c>
      <c r="J458" s="28">
        <v>566</v>
      </c>
      <c r="K458" s="28">
        <v>6350</v>
      </c>
      <c r="L458" s="28">
        <v>187</v>
      </c>
      <c r="M458" s="28">
        <v>1860</v>
      </c>
      <c r="N458" s="28">
        <v>129</v>
      </c>
      <c r="O458" s="28">
        <v>325</v>
      </c>
      <c r="P458" s="28">
        <v>29</v>
      </c>
      <c r="Q458" s="28">
        <v>16195</v>
      </c>
      <c r="R458" s="28">
        <v>1246</v>
      </c>
    </row>
    <row r="459" spans="2:18" s="26" customFormat="1" ht="8.25" customHeight="1" x14ac:dyDescent="0.3">
      <c r="B459" s="24">
        <v>401</v>
      </c>
      <c r="C459" s="24" t="str">
        <f>VLOOKUP(B459,[1]Tabelle1!$A$1:$C$68,2,FALSE)</f>
        <v>Delmenhorst, Stadt</v>
      </c>
      <c r="D459" s="24">
        <f>'[2]2021_4-1-1_Rohdaten'!G455</f>
        <v>2019</v>
      </c>
      <c r="E459" s="25">
        <v>37</v>
      </c>
      <c r="F459" s="25">
        <v>16</v>
      </c>
      <c r="G459" s="25">
        <v>114</v>
      </c>
      <c r="H459" s="25">
        <v>15</v>
      </c>
      <c r="I459" s="25">
        <v>134</v>
      </c>
      <c r="J459" s="25">
        <v>83</v>
      </c>
      <c r="K459" s="25">
        <v>220</v>
      </c>
      <c r="L459" s="25">
        <v>11</v>
      </c>
      <c r="M459" s="25">
        <v>88</v>
      </c>
      <c r="N459" s="25">
        <v>17</v>
      </c>
      <c r="O459" s="25">
        <v>14</v>
      </c>
      <c r="P459" s="25">
        <v>2</v>
      </c>
      <c r="Q459" s="25">
        <v>607</v>
      </c>
      <c r="R459" s="25">
        <v>144</v>
      </c>
    </row>
    <row r="460" spans="2:18" s="26" customFormat="1" ht="8.25" customHeight="1" x14ac:dyDescent="0.3">
      <c r="B460" s="24">
        <v>402</v>
      </c>
      <c r="C460" s="24" t="str">
        <f>VLOOKUP(B460,[1]Tabelle1!$A$1:$C$68,2,FALSE)</f>
        <v>Emden, Stadt</v>
      </c>
      <c r="D460" s="24">
        <f>'[2]2021_4-1-1_Rohdaten'!G456</f>
        <v>2019</v>
      </c>
      <c r="E460" s="25">
        <v>0</v>
      </c>
      <c r="F460" s="25">
        <v>0</v>
      </c>
      <c r="G460" s="25">
        <v>0</v>
      </c>
      <c r="H460" s="25">
        <v>0</v>
      </c>
      <c r="I460" s="25">
        <v>171</v>
      </c>
      <c r="J460" s="25">
        <v>28</v>
      </c>
      <c r="K460" s="25">
        <v>228</v>
      </c>
      <c r="L460" s="25">
        <v>8</v>
      </c>
      <c r="M460" s="25">
        <v>84</v>
      </c>
      <c r="N460" s="25">
        <v>19</v>
      </c>
      <c r="O460" s="25">
        <v>6</v>
      </c>
      <c r="P460" s="25">
        <v>1</v>
      </c>
      <c r="Q460" s="25">
        <v>489</v>
      </c>
      <c r="R460" s="25">
        <v>56</v>
      </c>
    </row>
    <row r="461" spans="2:18" s="26" customFormat="1" ht="8.25" customHeight="1" x14ac:dyDescent="0.3">
      <c r="B461" s="24">
        <v>403</v>
      </c>
      <c r="C461" s="24" t="str">
        <f>VLOOKUP(B461,[1]Tabelle1!$A$1:$C$68,2,FALSE)</f>
        <v>Oldenburg (Oldb), Stadt</v>
      </c>
      <c r="D461" s="24">
        <f>'[2]2021_4-1-1_Rohdaten'!G457</f>
        <v>2019</v>
      </c>
      <c r="E461" s="25">
        <v>0</v>
      </c>
      <c r="F461" s="25">
        <v>0</v>
      </c>
      <c r="G461" s="25">
        <v>0</v>
      </c>
      <c r="H461" s="25">
        <v>0</v>
      </c>
      <c r="I461" s="25">
        <v>318</v>
      </c>
      <c r="J461" s="25">
        <v>99</v>
      </c>
      <c r="K461" s="25">
        <v>760</v>
      </c>
      <c r="L461" s="25">
        <v>28</v>
      </c>
      <c r="M461" s="25">
        <v>447</v>
      </c>
      <c r="N461" s="25">
        <v>26</v>
      </c>
      <c r="O461" s="25">
        <v>98</v>
      </c>
      <c r="P461" s="25">
        <v>4</v>
      </c>
      <c r="Q461" s="25">
        <v>1623</v>
      </c>
      <c r="R461" s="25">
        <v>157</v>
      </c>
    </row>
    <row r="462" spans="2:18" s="26" customFormat="1" ht="8.25" customHeight="1" x14ac:dyDescent="0.3">
      <c r="B462" s="24">
        <v>404</v>
      </c>
      <c r="C462" s="24" t="str">
        <f>VLOOKUP(B462,[1]Tabelle1!$A$1:$C$68,2,FALSE)</f>
        <v>Osnabrück, Stadt</v>
      </c>
      <c r="D462" s="24">
        <f>'[2]2021_4-1-1_Rohdaten'!G458</f>
        <v>2019</v>
      </c>
      <c r="E462" s="25">
        <v>82</v>
      </c>
      <c r="F462" s="25">
        <v>49</v>
      </c>
      <c r="G462" s="25">
        <v>243</v>
      </c>
      <c r="H462" s="25">
        <v>84</v>
      </c>
      <c r="I462" s="25">
        <v>242</v>
      </c>
      <c r="J462" s="25">
        <v>9</v>
      </c>
      <c r="K462" s="25">
        <v>823</v>
      </c>
      <c r="L462" s="25">
        <v>38</v>
      </c>
      <c r="M462" s="25">
        <v>134</v>
      </c>
      <c r="N462" s="25">
        <v>9</v>
      </c>
      <c r="O462" s="25">
        <v>77</v>
      </c>
      <c r="P462" s="25">
        <v>10</v>
      </c>
      <c r="Q462" s="25">
        <v>1601</v>
      </c>
      <c r="R462" s="25">
        <v>199</v>
      </c>
    </row>
    <row r="463" spans="2:18" s="26" customFormat="1" ht="8.25" customHeight="1" x14ac:dyDescent="0.3">
      <c r="B463" s="24">
        <v>405</v>
      </c>
      <c r="C463" s="24" t="str">
        <f>VLOOKUP(B463,[1]Tabelle1!$A$1:$C$68,2,FALSE)</f>
        <v>Wilhelmshaven, Stadt</v>
      </c>
      <c r="D463" s="24">
        <f>'[2]2021_4-1-1_Rohdaten'!G459</f>
        <v>2019</v>
      </c>
      <c r="E463" s="25">
        <v>0</v>
      </c>
      <c r="F463" s="25">
        <v>0</v>
      </c>
      <c r="G463" s="25">
        <v>0</v>
      </c>
      <c r="H463" s="25">
        <v>0</v>
      </c>
      <c r="I463" s="25">
        <v>229</v>
      </c>
      <c r="J463" s="25">
        <v>63</v>
      </c>
      <c r="K463" s="25">
        <v>180</v>
      </c>
      <c r="L463" s="25">
        <v>7</v>
      </c>
      <c r="M463" s="25">
        <v>153</v>
      </c>
      <c r="N463" s="25">
        <v>10</v>
      </c>
      <c r="O463" s="25">
        <v>31</v>
      </c>
      <c r="P463" s="25">
        <v>0</v>
      </c>
      <c r="Q463" s="25">
        <v>593</v>
      </c>
      <c r="R463" s="25">
        <v>80</v>
      </c>
    </row>
    <row r="464" spans="2:18" s="26" customFormat="1" ht="8.25" customHeight="1" x14ac:dyDescent="0.3">
      <c r="B464" s="24">
        <v>451</v>
      </c>
      <c r="C464" s="24" t="str">
        <f>VLOOKUP(B464,[1]Tabelle1!$A$1:$C$68,2,FALSE)</f>
        <v>Ammerland</v>
      </c>
      <c r="D464" s="24">
        <f>'[2]2021_4-1-1_Rohdaten'!G460</f>
        <v>2019</v>
      </c>
      <c r="E464" s="25">
        <v>28</v>
      </c>
      <c r="F464" s="25">
        <v>11</v>
      </c>
      <c r="G464" s="25">
        <v>76</v>
      </c>
      <c r="H464" s="25">
        <v>0</v>
      </c>
      <c r="I464" s="25">
        <v>535</v>
      </c>
      <c r="J464" s="25">
        <v>77</v>
      </c>
      <c r="K464" s="25">
        <v>445</v>
      </c>
      <c r="L464" s="25">
        <v>11</v>
      </c>
      <c r="M464" s="25">
        <v>0</v>
      </c>
      <c r="N464" s="25">
        <v>0</v>
      </c>
      <c r="O464" s="25">
        <v>64</v>
      </c>
      <c r="P464" s="25">
        <v>4</v>
      </c>
      <c r="Q464" s="25">
        <v>1148</v>
      </c>
      <c r="R464" s="25">
        <v>103</v>
      </c>
    </row>
    <row r="465" spans="2:18" s="26" customFormat="1" ht="8.25" customHeight="1" x14ac:dyDescent="0.3">
      <c r="B465" s="24">
        <v>452</v>
      </c>
      <c r="C465" s="24" t="str">
        <f>VLOOKUP(B465,[1]Tabelle1!$A$1:$C$68,2,FALSE)</f>
        <v>Aurich</v>
      </c>
      <c r="D465" s="24">
        <f>'[2]2021_4-1-1_Rohdaten'!G461</f>
        <v>2019</v>
      </c>
      <c r="E465" s="25">
        <v>156</v>
      </c>
      <c r="F465" s="25">
        <v>8</v>
      </c>
      <c r="G465" s="25">
        <v>428</v>
      </c>
      <c r="H465" s="25">
        <v>18</v>
      </c>
      <c r="I465" s="25">
        <v>42</v>
      </c>
      <c r="J465" s="25">
        <v>11</v>
      </c>
      <c r="K465" s="25">
        <v>544</v>
      </c>
      <c r="L465" s="25">
        <v>11</v>
      </c>
      <c r="M465" s="25">
        <v>593</v>
      </c>
      <c r="N465" s="25">
        <v>31</v>
      </c>
      <c r="O465" s="25">
        <v>79</v>
      </c>
      <c r="P465" s="25">
        <v>3</v>
      </c>
      <c r="Q465" s="25">
        <v>1842</v>
      </c>
      <c r="R465" s="25">
        <v>82</v>
      </c>
    </row>
    <row r="466" spans="2:18" s="26" customFormat="1" ht="8.25" customHeight="1" x14ac:dyDescent="0.3">
      <c r="B466" s="24">
        <v>453</v>
      </c>
      <c r="C466" s="24" t="str">
        <f>VLOOKUP(B466,[1]Tabelle1!$A$1:$C$68,2,FALSE)</f>
        <v>Cloppenburg</v>
      </c>
      <c r="D466" s="24">
        <f>'[2]2021_4-1-1_Rohdaten'!G462</f>
        <v>2019</v>
      </c>
      <c r="E466" s="25">
        <v>80</v>
      </c>
      <c r="F466" s="25">
        <v>21</v>
      </c>
      <c r="G466" s="25">
        <v>251</v>
      </c>
      <c r="H466" s="25">
        <v>4</v>
      </c>
      <c r="I466" s="25">
        <v>765</v>
      </c>
      <c r="J466" s="25">
        <v>125</v>
      </c>
      <c r="K466" s="25">
        <v>526</v>
      </c>
      <c r="L466" s="25">
        <v>10</v>
      </c>
      <c r="M466" s="25">
        <v>87</v>
      </c>
      <c r="N466" s="25">
        <v>7</v>
      </c>
      <c r="O466" s="25">
        <v>77</v>
      </c>
      <c r="P466" s="25">
        <v>8</v>
      </c>
      <c r="Q466" s="25">
        <v>1786</v>
      </c>
      <c r="R466" s="25">
        <v>175</v>
      </c>
    </row>
    <row r="467" spans="2:18" s="26" customFormat="1" ht="8.25" customHeight="1" x14ac:dyDescent="0.3">
      <c r="B467" s="24">
        <v>454</v>
      </c>
      <c r="C467" s="24" t="str">
        <f>VLOOKUP(B467,[1]Tabelle1!$A$1:$C$68,2,FALSE)</f>
        <v>Emsland</v>
      </c>
      <c r="D467" s="24">
        <f>'[2]2021_4-1-1_Rohdaten'!G463</f>
        <v>2019</v>
      </c>
      <c r="E467" s="25">
        <v>81</v>
      </c>
      <c r="F467" s="25">
        <v>18</v>
      </c>
      <c r="G467" s="25">
        <v>166</v>
      </c>
      <c r="H467" s="25">
        <v>7</v>
      </c>
      <c r="I467" s="25">
        <v>1543</v>
      </c>
      <c r="J467" s="25">
        <v>238</v>
      </c>
      <c r="K467" s="25">
        <v>1241</v>
      </c>
      <c r="L467" s="25">
        <v>39</v>
      </c>
      <c r="M467" s="25">
        <v>97</v>
      </c>
      <c r="N467" s="25">
        <v>12</v>
      </c>
      <c r="O467" s="25">
        <v>143</v>
      </c>
      <c r="P467" s="25">
        <v>22</v>
      </c>
      <c r="Q467" s="25">
        <v>3271</v>
      </c>
      <c r="R467" s="25">
        <v>336</v>
      </c>
    </row>
    <row r="468" spans="2:18" s="26" customFormat="1" ht="8.25" customHeight="1" x14ac:dyDescent="0.3">
      <c r="B468" s="24">
        <v>455</v>
      </c>
      <c r="C468" s="24" t="str">
        <f>VLOOKUP(B468,[1]Tabelle1!$A$1:$C$68,2,FALSE)</f>
        <v>Friesland</v>
      </c>
      <c r="D468" s="24">
        <f>'[2]2021_4-1-1_Rohdaten'!G464</f>
        <v>2019</v>
      </c>
      <c r="E468" s="25">
        <v>2</v>
      </c>
      <c r="F468" s="25">
        <v>0</v>
      </c>
      <c r="G468" s="25">
        <v>3</v>
      </c>
      <c r="H468" s="25">
        <v>0</v>
      </c>
      <c r="I468" s="25">
        <v>225</v>
      </c>
      <c r="J468" s="25">
        <v>26</v>
      </c>
      <c r="K468" s="25">
        <v>250</v>
      </c>
      <c r="L468" s="25">
        <v>6</v>
      </c>
      <c r="M468" s="25">
        <v>231</v>
      </c>
      <c r="N468" s="25">
        <v>5</v>
      </c>
      <c r="O468" s="25">
        <v>56</v>
      </c>
      <c r="P468" s="25">
        <v>6</v>
      </c>
      <c r="Q468" s="25">
        <v>767</v>
      </c>
      <c r="R468" s="25">
        <v>43</v>
      </c>
    </row>
    <row r="469" spans="2:18" s="26" customFormat="1" ht="8.25" customHeight="1" x14ac:dyDescent="0.3">
      <c r="B469" s="24">
        <v>456</v>
      </c>
      <c r="C469" s="24" t="str">
        <f>VLOOKUP(B469,[1]Tabelle1!$A$1:$C$68,2,FALSE)</f>
        <v>Grafschaft Bentheim</v>
      </c>
      <c r="D469" s="24">
        <f>'[2]2021_4-1-1_Rohdaten'!G465</f>
        <v>2019</v>
      </c>
      <c r="E469" s="25">
        <v>86</v>
      </c>
      <c r="F469" s="25">
        <v>34</v>
      </c>
      <c r="G469" s="25">
        <v>177</v>
      </c>
      <c r="H469" s="25">
        <v>26</v>
      </c>
      <c r="I469" s="25">
        <v>501</v>
      </c>
      <c r="J469" s="25">
        <v>87</v>
      </c>
      <c r="K469" s="25">
        <v>544</v>
      </c>
      <c r="L469" s="25">
        <v>39</v>
      </c>
      <c r="M469" s="25">
        <v>0</v>
      </c>
      <c r="N469" s="25">
        <v>0</v>
      </c>
      <c r="O469" s="25">
        <v>28</v>
      </c>
      <c r="P469" s="25">
        <v>1</v>
      </c>
      <c r="Q469" s="25">
        <v>1336</v>
      </c>
      <c r="R469" s="25">
        <v>187</v>
      </c>
    </row>
    <row r="470" spans="2:18" s="26" customFormat="1" ht="8.25" customHeight="1" x14ac:dyDescent="0.3">
      <c r="B470" s="24">
        <v>457</v>
      </c>
      <c r="C470" s="24" t="str">
        <f>VLOOKUP(B470,[1]Tabelle1!$A$1:$C$68,2,FALSE)</f>
        <v>Leer</v>
      </c>
      <c r="D470" s="24">
        <f>'[2]2021_4-1-1_Rohdaten'!G466</f>
        <v>2019</v>
      </c>
      <c r="E470" s="25">
        <v>135</v>
      </c>
      <c r="F470" s="25">
        <v>37</v>
      </c>
      <c r="G470" s="25">
        <v>321</v>
      </c>
      <c r="H470" s="25">
        <v>42</v>
      </c>
      <c r="I470" s="25">
        <v>312</v>
      </c>
      <c r="J470" s="25">
        <v>45</v>
      </c>
      <c r="K470" s="25">
        <v>372</v>
      </c>
      <c r="L470" s="25">
        <v>19</v>
      </c>
      <c r="M470" s="25">
        <v>302</v>
      </c>
      <c r="N470" s="25">
        <v>4</v>
      </c>
      <c r="O470" s="25">
        <v>47</v>
      </c>
      <c r="P470" s="25">
        <v>2</v>
      </c>
      <c r="Q470" s="25">
        <v>1489</v>
      </c>
      <c r="R470" s="25">
        <v>149</v>
      </c>
    </row>
    <row r="471" spans="2:18" s="26" customFormat="1" ht="8.25" customHeight="1" x14ac:dyDescent="0.3">
      <c r="B471" s="24">
        <v>458</v>
      </c>
      <c r="C471" s="24" t="str">
        <f>VLOOKUP(B471,[1]Tabelle1!$A$1:$C$68,2,FALSE)</f>
        <v>Oldenburg</v>
      </c>
      <c r="D471" s="24">
        <f>'[2]2021_4-1-1_Rohdaten'!G467</f>
        <v>2019</v>
      </c>
      <c r="E471" s="25">
        <v>41</v>
      </c>
      <c r="F471" s="25">
        <v>33</v>
      </c>
      <c r="G471" s="25">
        <v>136</v>
      </c>
      <c r="H471" s="25">
        <v>11</v>
      </c>
      <c r="I471" s="25">
        <v>432</v>
      </c>
      <c r="J471" s="25">
        <v>77</v>
      </c>
      <c r="K471" s="25">
        <v>331</v>
      </c>
      <c r="L471" s="25">
        <v>15</v>
      </c>
      <c r="M471" s="25">
        <v>107</v>
      </c>
      <c r="N471" s="25">
        <v>5</v>
      </c>
      <c r="O471" s="25">
        <v>62</v>
      </c>
      <c r="P471" s="25">
        <v>8</v>
      </c>
      <c r="Q471" s="25">
        <v>1109</v>
      </c>
      <c r="R471" s="25">
        <v>149</v>
      </c>
    </row>
    <row r="472" spans="2:18" s="26" customFormat="1" ht="8.25" customHeight="1" x14ac:dyDescent="0.3">
      <c r="B472" s="24">
        <v>459</v>
      </c>
      <c r="C472" s="24" t="str">
        <f>VLOOKUP(B472,[1]Tabelle1!$A$1:$C$68,2,FALSE)</f>
        <v>Osnabrück</v>
      </c>
      <c r="D472" s="24">
        <f>'[2]2021_4-1-1_Rohdaten'!G468</f>
        <v>2019</v>
      </c>
      <c r="E472" s="25">
        <v>141</v>
      </c>
      <c r="F472" s="25">
        <v>33</v>
      </c>
      <c r="G472" s="25">
        <v>423</v>
      </c>
      <c r="H472" s="25">
        <v>19</v>
      </c>
      <c r="I472" s="25">
        <v>1071</v>
      </c>
      <c r="J472" s="25">
        <v>146</v>
      </c>
      <c r="K472" s="25">
        <v>852</v>
      </c>
      <c r="L472" s="25">
        <v>31</v>
      </c>
      <c r="M472" s="25">
        <v>415</v>
      </c>
      <c r="N472" s="25">
        <v>30</v>
      </c>
      <c r="O472" s="25">
        <v>77</v>
      </c>
      <c r="P472" s="25">
        <v>2</v>
      </c>
      <c r="Q472" s="25">
        <v>2979</v>
      </c>
      <c r="R472" s="25">
        <v>261</v>
      </c>
    </row>
    <row r="473" spans="2:18" s="26" customFormat="1" ht="8.25" customHeight="1" x14ac:dyDescent="0.3">
      <c r="B473" s="24">
        <v>460</v>
      </c>
      <c r="C473" s="24" t="str">
        <f>VLOOKUP(B473,[1]Tabelle1!$A$1:$C$68,2,FALSE)</f>
        <v>Vechta</v>
      </c>
      <c r="D473" s="24">
        <f>'[2]2021_4-1-1_Rohdaten'!G469</f>
        <v>2019</v>
      </c>
      <c r="E473" s="25">
        <v>62</v>
      </c>
      <c r="F473" s="25">
        <v>41</v>
      </c>
      <c r="G473" s="25">
        <v>237</v>
      </c>
      <c r="H473" s="25">
        <v>16</v>
      </c>
      <c r="I473" s="25">
        <v>566</v>
      </c>
      <c r="J473" s="25">
        <v>123</v>
      </c>
      <c r="K473" s="25">
        <v>546</v>
      </c>
      <c r="L473" s="25">
        <v>12</v>
      </c>
      <c r="M473" s="25">
        <v>0</v>
      </c>
      <c r="N473" s="25">
        <v>0</v>
      </c>
      <c r="O473" s="25">
        <v>68</v>
      </c>
      <c r="P473" s="25">
        <v>4</v>
      </c>
      <c r="Q473" s="25">
        <v>1479</v>
      </c>
      <c r="R473" s="25">
        <v>196</v>
      </c>
    </row>
    <row r="474" spans="2:18" s="26" customFormat="1" ht="8.25" customHeight="1" x14ac:dyDescent="0.3">
      <c r="B474" s="24">
        <v>461</v>
      </c>
      <c r="C474" s="24" t="str">
        <f>VLOOKUP(B474,[1]Tabelle1!$A$1:$C$68,2,FALSE)</f>
        <v>Wesermarsch</v>
      </c>
      <c r="D474" s="24">
        <f>'[2]2021_4-1-1_Rohdaten'!G470</f>
        <v>2019</v>
      </c>
      <c r="E474" s="25">
        <v>0</v>
      </c>
      <c r="F474" s="25">
        <v>0</v>
      </c>
      <c r="G474" s="25">
        <v>0</v>
      </c>
      <c r="H474" s="25">
        <v>0</v>
      </c>
      <c r="I474" s="25">
        <v>406</v>
      </c>
      <c r="J474" s="25">
        <v>39</v>
      </c>
      <c r="K474" s="25">
        <v>322</v>
      </c>
      <c r="L474" s="25">
        <v>13</v>
      </c>
      <c r="M474" s="25">
        <v>76</v>
      </c>
      <c r="N474" s="25">
        <v>14</v>
      </c>
      <c r="O474" s="25">
        <v>31</v>
      </c>
      <c r="P474" s="25">
        <v>1</v>
      </c>
      <c r="Q474" s="25">
        <v>835</v>
      </c>
      <c r="R474" s="25">
        <v>67</v>
      </c>
    </row>
    <row r="475" spans="2:18" s="26" customFormat="1" ht="8.25" customHeight="1" x14ac:dyDescent="0.3">
      <c r="B475" s="24">
        <v>462</v>
      </c>
      <c r="C475" s="24" t="str">
        <f>VLOOKUP(B475,[1]Tabelle1!$A$1:$C$68,2,FALSE)</f>
        <v>Wittmund</v>
      </c>
      <c r="D475" s="24">
        <f>'[2]2021_4-1-1_Rohdaten'!G471</f>
        <v>2019</v>
      </c>
      <c r="E475" s="25">
        <v>103</v>
      </c>
      <c r="F475" s="25">
        <v>14</v>
      </c>
      <c r="G475" s="25">
        <v>216</v>
      </c>
      <c r="H475" s="25">
        <v>7</v>
      </c>
      <c r="I475" s="25">
        <v>38</v>
      </c>
      <c r="J475" s="25">
        <v>4</v>
      </c>
      <c r="K475" s="25">
        <v>160</v>
      </c>
      <c r="L475" s="25">
        <v>6</v>
      </c>
      <c r="M475" s="25">
        <v>0</v>
      </c>
      <c r="N475" s="25">
        <v>0</v>
      </c>
      <c r="O475" s="25">
        <v>21</v>
      </c>
      <c r="P475" s="25">
        <v>0</v>
      </c>
      <c r="Q475" s="25">
        <v>538</v>
      </c>
      <c r="R475" s="25">
        <v>31</v>
      </c>
    </row>
    <row r="476" spans="2:18" s="29" customFormat="1" ht="16.5" customHeight="1" x14ac:dyDescent="0.3">
      <c r="B476" s="27">
        <v>4</v>
      </c>
      <c r="C476" s="27" t="str">
        <f>VLOOKUP(B476,[1]Tabelle1!$A$1:$C$68,2,FALSE)</f>
        <v>Statistische Region Weser-Ems</v>
      </c>
      <c r="D476" s="27">
        <f>'[2]2021_4-1-1_Rohdaten'!G472</f>
        <v>2019</v>
      </c>
      <c r="E476" s="28">
        <v>1034</v>
      </c>
      <c r="F476" s="28">
        <v>315</v>
      </c>
      <c r="G476" s="28">
        <v>2791</v>
      </c>
      <c r="H476" s="28">
        <v>249</v>
      </c>
      <c r="I476" s="28">
        <v>7530</v>
      </c>
      <c r="J476" s="28">
        <v>1280</v>
      </c>
      <c r="K476" s="28">
        <v>8344</v>
      </c>
      <c r="L476" s="28">
        <v>304</v>
      </c>
      <c r="M476" s="28">
        <v>2814</v>
      </c>
      <c r="N476" s="28">
        <v>189</v>
      </c>
      <c r="O476" s="28">
        <v>979</v>
      </c>
      <c r="P476" s="28">
        <v>78</v>
      </c>
      <c r="Q476" s="28">
        <v>23492</v>
      </c>
      <c r="R476" s="28">
        <v>2415</v>
      </c>
    </row>
    <row r="477" spans="2:18" s="29" customFormat="1" ht="16.5" customHeight="1" x14ac:dyDescent="0.3">
      <c r="B477" s="27">
        <v>0</v>
      </c>
      <c r="C477" s="27" t="str">
        <f>VLOOKUP(B477,[1]Tabelle1!$A$1:$C$68,2,FALSE)</f>
        <v>Niedersachsen</v>
      </c>
      <c r="D477" s="27">
        <f>'[2]2021_4-1-1_Rohdaten'!G473</f>
        <v>2019</v>
      </c>
      <c r="E477" s="28">
        <v>3460</v>
      </c>
      <c r="F477" s="28">
        <v>1158</v>
      </c>
      <c r="G477" s="28">
        <v>9832</v>
      </c>
      <c r="H477" s="28">
        <v>1105</v>
      </c>
      <c r="I477" s="28">
        <v>16198</v>
      </c>
      <c r="J477" s="28">
        <v>2629</v>
      </c>
      <c r="K477" s="28">
        <v>27980</v>
      </c>
      <c r="L477" s="28">
        <v>1149</v>
      </c>
      <c r="M477" s="28">
        <v>11652</v>
      </c>
      <c r="N477" s="28">
        <v>1068</v>
      </c>
      <c r="O477" s="28">
        <v>2201</v>
      </c>
      <c r="P477" s="28">
        <v>187</v>
      </c>
      <c r="Q477" s="28">
        <v>71323</v>
      </c>
      <c r="R477" s="28">
        <v>7296</v>
      </c>
    </row>
    <row r="478" spans="2:18" s="26" customFormat="1" ht="8.25" customHeight="1" x14ac:dyDescent="0.3">
      <c r="B478" s="24">
        <v>101</v>
      </c>
      <c r="C478" s="24" t="str">
        <f>VLOOKUP(B478,[1]Tabelle1!$A$1:$C$68,2,FALSE)</f>
        <v>Braunschweig, Stadt</v>
      </c>
      <c r="D478" s="24">
        <f>'[2]2021_4-1-1_Rohdaten'!G474</f>
        <v>2020</v>
      </c>
      <c r="E478" s="25">
        <v>97</v>
      </c>
      <c r="F478" s="25">
        <v>25</v>
      </c>
      <c r="G478" s="25">
        <v>295</v>
      </c>
      <c r="H478" s="25">
        <v>34</v>
      </c>
      <c r="I478" s="25">
        <v>0</v>
      </c>
      <c r="J478" s="25">
        <v>0</v>
      </c>
      <c r="K478" s="25">
        <v>1063</v>
      </c>
      <c r="L478" s="25">
        <v>55</v>
      </c>
      <c r="M478" s="25">
        <v>654</v>
      </c>
      <c r="N478" s="25">
        <v>39</v>
      </c>
      <c r="O478" s="25">
        <v>55</v>
      </c>
      <c r="P478" s="25">
        <v>10</v>
      </c>
      <c r="Q478" s="25">
        <v>2164</v>
      </c>
      <c r="R478" s="25">
        <v>163</v>
      </c>
    </row>
    <row r="479" spans="2:18" s="26" customFormat="1" ht="8.25" customHeight="1" x14ac:dyDescent="0.3">
      <c r="B479" s="24">
        <v>102</v>
      </c>
      <c r="C479" s="24" t="str">
        <f>VLOOKUP(B479,[1]Tabelle1!$A$1:$C$68,2,FALSE)</f>
        <v>Salzgitter, Stadt</v>
      </c>
      <c r="D479" s="24">
        <f>'[2]2021_4-1-1_Rohdaten'!G475</f>
        <v>2020</v>
      </c>
      <c r="E479" s="25">
        <v>91</v>
      </c>
      <c r="F479" s="25">
        <v>134</v>
      </c>
      <c r="G479" s="25">
        <v>282</v>
      </c>
      <c r="H479" s="25">
        <v>98</v>
      </c>
      <c r="I479" s="25">
        <v>0</v>
      </c>
      <c r="J479" s="25">
        <v>0</v>
      </c>
      <c r="K479" s="25">
        <v>267</v>
      </c>
      <c r="L479" s="25">
        <v>37</v>
      </c>
      <c r="M479" s="25">
        <v>112</v>
      </c>
      <c r="N479" s="25">
        <v>19</v>
      </c>
      <c r="O479" s="25">
        <v>1</v>
      </c>
      <c r="P479" s="25">
        <v>0</v>
      </c>
      <c r="Q479" s="25">
        <v>753</v>
      </c>
      <c r="R479" s="25">
        <v>288</v>
      </c>
    </row>
    <row r="480" spans="2:18" s="26" customFormat="1" ht="8.25" customHeight="1" x14ac:dyDescent="0.3">
      <c r="B480" s="24">
        <v>103</v>
      </c>
      <c r="C480" s="24" t="str">
        <f>VLOOKUP(B480,[1]Tabelle1!$A$1:$C$68,2,FALSE)</f>
        <v>Wolfsburg, Stadt</v>
      </c>
      <c r="D480" s="24">
        <f>'[2]2021_4-1-1_Rohdaten'!G476</f>
        <v>2020</v>
      </c>
      <c r="E480" s="25">
        <v>66</v>
      </c>
      <c r="F480" s="25">
        <v>19</v>
      </c>
      <c r="G480" s="25">
        <v>171</v>
      </c>
      <c r="H480" s="25">
        <v>22</v>
      </c>
      <c r="I480" s="25">
        <v>129</v>
      </c>
      <c r="J480" s="25">
        <v>33</v>
      </c>
      <c r="K480" s="25">
        <v>469</v>
      </c>
      <c r="L480" s="25">
        <v>71</v>
      </c>
      <c r="M480" s="25">
        <v>334</v>
      </c>
      <c r="N480" s="25">
        <v>52</v>
      </c>
      <c r="O480" s="25">
        <v>17</v>
      </c>
      <c r="P480" s="25">
        <v>0</v>
      </c>
      <c r="Q480" s="25">
        <v>1186</v>
      </c>
      <c r="R480" s="25">
        <v>197</v>
      </c>
    </row>
    <row r="481" spans="2:18" s="26" customFormat="1" ht="8.25" customHeight="1" x14ac:dyDescent="0.3">
      <c r="B481" s="24">
        <v>151</v>
      </c>
      <c r="C481" s="24" t="str">
        <f>VLOOKUP(B481,[1]Tabelle1!$A$1:$C$68,2,FALSE)</f>
        <v>Gifhorn</v>
      </c>
      <c r="D481" s="24">
        <f>'[2]2021_4-1-1_Rohdaten'!G477</f>
        <v>2020</v>
      </c>
      <c r="E481" s="25">
        <v>128</v>
      </c>
      <c r="F481" s="25">
        <v>26</v>
      </c>
      <c r="G481" s="25">
        <v>298</v>
      </c>
      <c r="H481" s="25">
        <v>23</v>
      </c>
      <c r="I481" s="25">
        <v>210</v>
      </c>
      <c r="J481" s="25">
        <v>22</v>
      </c>
      <c r="K481" s="25">
        <v>510</v>
      </c>
      <c r="L481" s="25">
        <v>16</v>
      </c>
      <c r="M481" s="25">
        <v>363</v>
      </c>
      <c r="N481" s="25">
        <v>5</v>
      </c>
      <c r="O481" s="25">
        <v>19</v>
      </c>
      <c r="P481" s="25">
        <v>1</v>
      </c>
      <c r="Q481" s="25">
        <v>1528</v>
      </c>
      <c r="R481" s="25">
        <v>93</v>
      </c>
    </row>
    <row r="482" spans="2:18" s="26" customFormat="1" ht="8.25" customHeight="1" x14ac:dyDescent="0.3">
      <c r="B482" s="24">
        <v>153</v>
      </c>
      <c r="C482" s="24" t="str">
        <f>VLOOKUP(B482,[1]Tabelle1!$A$1:$C$68,2,FALSE)</f>
        <v>Goslar</v>
      </c>
      <c r="D482" s="24">
        <f>'[2]2021_4-1-1_Rohdaten'!G478</f>
        <v>2020</v>
      </c>
      <c r="E482" s="25">
        <v>6</v>
      </c>
      <c r="F482" s="25">
        <v>3</v>
      </c>
      <c r="G482" s="25">
        <v>147</v>
      </c>
      <c r="H482" s="25">
        <v>14</v>
      </c>
      <c r="I482" s="25">
        <v>355</v>
      </c>
      <c r="J482" s="25">
        <v>64</v>
      </c>
      <c r="K482" s="25">
        <v>391</v>
      </c>
      <c r="L482" s="25">
        <v>28</v>
      </c>
      <c r="M482" s="25">
        <v>50</v>
      </c>
      <c r="N482" s="25">
        <v>15</v>
      </c>
      <c r="O482" s="25">
        <v>41</v>
      </c>
      <c r="P482" s="25">
        <v>1</v>
      </c>
      <c r="Q482" s="25">
        <v>990</v>
      </c>
      <c r="R482" s="25">
        <v>125</v>
      </c>
    </row>
    <row r="483" spans="2:18" s="26" customFormat="1" ht="8.25" customHeight="1" x14ac:dyDescent="0.3">
      <c r="B483" s="24">
        <v>154</v>
      </c>
      <c r="C483" s="24" t="str">
        <f>VLOOKUP(B483,[1]Tabelle1!$A$1:$C$68,2,FALSE)</f>
        <v>Helmstedt</v>
      </c>
      <c r="D483" s="24">
        <f>'[2]2021_4-1-1_Rohdaten'!G479</f>
        <v>2020</v>
      </c>
      <c r="E483" s="25">
        <v>73</v>
      </c>
      <c r="F483" s="25">
        <v>24</v>
      </c>
      <c r="G483" s="25">
        <v>144</v>
      </c>
      <c r="H483" s="25">
        <v>13</v>
      </c>
      <c r="I483" s="25">
        <v>77</v>
      </c>
      <c r="J483" s="25">
        <v>2</v>
      </c>
      <c r="K483" s="25">
        <v>252</v>
      </c>
      <c r="L483" s="25">
        <v>14</v>
      </c>
      <c r="M483" s="25">
        <v>102</v>
      </c>
      <c r="N483" s="25">
        <v>1</v>
      </c>
      <c r="O483" s="25">
        <v>15</v>
      </c>
      <c r="P483" s="25">
        <v>10</v>
      </c>
      <c r="Q483" s="25">
        <v>663</v>
      </c>
      <c r="R483" s="25">
        <v>64</v>
      </c>
    </row>
    <row r="484" spans="2:18" s="26" customFormat="1" ht="8.25" customHeight="1" x14ac:dyDescent="0.3">
      <c r="B484" s="24">
        <v>155</v>
      </c>
      <c r="C484" s="24" t="str">
        <f>VLOOKUP(B484,[1]Tabelle1!$A$1:$C$68,2,FALSE)</f>
        <v>Northeim</v>
      </c>
      <c r="D484" s="24">
        <f>'[2]2021_4-1-1_Rohdaten'!G480</f>
        <v>2020</v>
      </c>
      <c r="E484" s="25">
        <v>70</v>
      </c>
      <c r="F484" s="25">
        <v>14</v>
      </c>
      <c r="G484" s="25">
        <v>170</v>
      </c>
      <c r="H484" s="25">
        <v>12</v>
      </c>
      <c r="I484" s="25">
        <v>248</v>
      </c>
      <c r="J484" s="25">
        <v>33</v>
      </c>
      <c r="K484" s="25">
        <v>512</v>
      </c>
      <c r="L484" s="25">
        <v>20</v>
      </c>
      <c r="M484" s="25">
        <v>129</v>
      </c>
      <c r="N484" s="25">
        <v>9</v>
      </c>
      <c r="O484" s="25">
        <v>15</v>
      </c>
      <c r="P484" s="25">
        <v>2</v>
      </c>
      <c r="Q484" s="25">
        <v>1144</v>
      </c>
      <c r="R484" s="25">
        <v>90</v>
      </c>
    </row>
    <row r="485" spans="2:18" s="26" customFormat="1" ht="8.25" customHeight="1" x14ac:dyDescent="0.3">
      <c r="B485" s="24">
        <v>157</v>
      </c>
      <c r="C485" s="24" t="str">
        <f>VLOOKUP(B485,[1]Tabelle1!$A$1:$C$68,2,FALSE)</f>
        <v>Peine</v>
      </c>
      <c r="D485" s="24">
        <f>'[2]2021_4-1-1_Rohdaten'!G481</f>
        <v>2020</v>
      </c>
      <c r="E485" s="25">
        <v>119</v>
      </c>
      <c r="F485" s="25">
        <v>48</v>
      </c>
      <c r="G485" s="25">
        <v>237</v>
      </c>
      <c r="H485" s="25">
        <v>31</v>
      </c>
      <c r="I485" s="25">
        <v>29</v>
      </c>
      <c r="J485" s="25">
        <v>6</v>
      </c>
      <c r="K485" s="25">
        <v>451</v>
      </c>
      <c r="L485" s="25">
        <v>17</v>
      </c>
      <c r="M485" s="25">
        <v>317</v>
      </c>
      <c r="N485" s="25">
        <v>20</v>
      </c>
      <c r="O485" s="25">
        <v>0</v>
      </c>
      <c r="P485" s="25">
        <v>0</v>
      </c>
      <c r="Q485" s="25">
        <v>1153</v>
      </c>
      <c r="R485" s="25">
        <v>122</v>
      </c>
    </row>
    <row r="486" spans="2:18" s="26" customFormat="1" ht="8.25" customHeight="1" x14ac:dyDescent="0.3">
      <c r="B486" s="24">
        <v>158</v>
      </c>
      <c r="C486" s="24" t="str">
        <f>VLOOKUP(B486,[1]Tabelle1!$A$1:$C$68,2,FALSE)</f>
        <v>Wolfenbüttel</v>
      </c>
      <c r="D486" s="24">
        <f>'[2]2021_4-1-1_Rohdaten'!G482</f>
        <v>2020</v>
      </c>
      <c r="E486" s="25">
        <v>48</v>
      </c>
      <c r="F486" s="25">
        <v>34</v>
      </c>
      <c r="G486" s="25">
        <v>165</v>
      </c>
      <c r="H486" s="25">
        <v>17</v>
      </c>
      <c r="I486" s="25">
        <v>0</v>
      </c>
      <c r="J486" s="25">
        <v>0</v>
      </c>
      <c r="K486" s="25">
        <v>286</v>
      </c>
      <c r="L486" s="25">
        <v>8</v>
      </c>
      <c r="M486" s="25">
        <v>315</v>
      </c>
      <c r="N486" s="25">
        <v>25</v>
      </c>
      <c r="O486" s="25">
        <v>17</v>
      </c>
      <c r="P486" s="25">
        <v>0</v>
      </c>
      <c r="Q486" s="25">
        <v>831</v>
      </c>
      <c r="R486" s="25">
        <v>84</v>
      </c>
    </row>
    <row r="487" spans="2:18" s="26" customFormat="1" ht="8.25" customHeight="1" x14ac:dyDescent="0.3">
      <c r="B487" s="24">
        <v>159</v>
      </c>
      <c r="C487" s="24" t="str">
        <f>VLOOKUP(B487,[1]Tabelle1!$A$1:$C$68,2,FALSE)</f>
        <v>Göttingen</v>
      </c>
      <c r="D487" s="24">
        <f>'[2]2021_4-1-1_Rohdaten'!G483</f>
        <v>2020</v>
      </c>
      <c r="E487" s="25">
        <v>134</v>
      </c>
      <c r="F487" s="25">
        <v>19</v>
      </c>
      <c r="G487" s="25">
        <v>342</v>
      </c>
      <c r="H487" s="25">
        <v>18</v>
      </c>
      <c r="I487" s="25">
        <v>313</v>
      </c>
      <c r="J487" s="25">
        <v>48</v>
      </c>
      <c r="K487" s="25">
        <v>1102</v>
      </c>
      <c r="L487" s="25">
        <v>70</v>
      </c>
      <c r="M487" s="25">
        <v>506</v>
      </c>
      <c r="N487" s="25">
        <v>78</v>
      </c>
      <c r="O487" s="25">
        <v>71</v>
      </c>
      <c r="P487" s="25">
        <v>7</v>
      </c>
      <c r="Q487" s="25">
        <v>2468</v>
      </c>
      <c r="R487" s="25">
        <v>240</v>
      </c>
    </row>
    <row r="488" spans="2:18" s="29" customFormat="1" ht="16.5" customHeight="1" x14ac:dyDescent="0.3">
      <c r="B488" s="27">
        <v>1</v>
      </c>
      <c r="C488" s="27" t="str">
        <f>VLOOKUP(B488,[1]Tabelle1!$A$1:$C$68,2,FALSE)</f>
        <v>Statistische Region Braunschweig</v>
      </c>
      <c r="D488" s="27">
        <f>'[2]2021_4-1-1_Rohdaten'!G484</f>
        <v>2020</v>
      </c>
      <c r="E488" s="28">
        <v>832</v>
      </c>
      <c r="F488" s="28">
        <v>346</v>
      </c>
      <c r="G488" s="28">
        <v>2251</v>
      </c>
      <c r="H488" s="28">
        <v>282</v>
      </c>
      <c r="I488" s="28">
        <v>1361</v>
      </c>
      <c r="J488" s="28">
        <v>208</v>
      </c>
      <c r="K488" s="28">
        <v>5303</v>
      </c>
      <c r="L488" s="28">
        <v>336</v>
      </c>
      <c r="M488" s="28">
        <v>2882</v>
      </c>
      <c r="N488" s="28">
        <v>263</v>
      </c>
      <c r="O488" s="28">
        <v>251</v>
      </c>
      <c r="P488" s="28">
        <v>31</v>
      </c>
      <c r="Q488" s="28">
        <v>12880</v>
      </c>
      <c r="R488" s="28">
        <v>1466</v>
      </c>
    </row>
    <row r="489" spans="2:18" s="26" customFormat="1" ht="8.25" customHeight="1" x14ac:dyDescent="0.3">
      <c r="B489" s="24">
        <v>241</v>
      </c>
      <c r="C489" s="24" t="str">
        <f>VLOOKUP(B489,[1]Tabelle1!$A$1:$C$68,2,FALSE)</f>
        <v>Region Hannover</v>
      </c>
      <c r="D489" s="24">
        <f>'[2]2021_4-1-1_Rohdaten'!G485</f>
        <v>2020</v>
      </c>
      <c r="E489" s="25">
        <v>289</v>
      </c>
      <c r="F489" s="25">
        <v>135</v>
      </c>
      <c r="G489" s="25">
        <v>1324</v>
      </c>
      <c r="H489" s="25">
        <v>276</v>
      </c>
      <c r="I489" s="25">
        <v>562</v>
      </c>
      <c r="J489" s="25">
        <v>181</v>
      </c>
      <c r="K489" s="25">
        <v>4425</v>
      </c>
      <c r="L489" s="25">
        <v>273</v>
      </c>
      <c r="M489" s="25">
        <v>2704</v>
      </c>
      <c r="N489" s="25">
        <v>516</v>
      </c>
      <c r="O489" s="25">
        <v>173</v>
      </c>
      <c r="P489" s="25">
        <v>36</v>
      </c>
      <c r="Q489" s="25">
        <v>9477</v>
      </c>
      <c r="R489" s="25">
        <v>1417</v>
      </c>
    </row>
    <row r="490" spans="2:18" s="26" customFormat="1" ht="8.25" customHeight="1" x14ac:dyDescent="0.3">
      <c r="B490" s="24">
        <v>241001</v>
      </c>
      <c r="C490" s="24" t="str">
        <f>VLOOKUP(B490,[1]Tabelle1!$A$1:$C$68,2,FALSE)</f>
        <v>dav. Hannover, Lhst.</v>
      </c>
      <c r="D490" s="24">
        <f>'[2]2021_4-1-1_Rohdaten'!G486</f>
        <v>2020</v>
      </c>
      <c r="E490" s="25">
        <v>57</v>
      </c>
      <c r="F490" s="25">
        <v>15</v>
      </c>
      <c r="G490" s="25">
        <v>364</v>
      </c>
      <c r="H490" s="25">
        <v>124</v>
      </c>
      <c r="I490" s="25">
        <v>242</v>
      </c>
      <c r="J490" s="25">
        <v>95</v>
      </c>
      <c r="K490" s="25">
        <v>1969</v>
      </c>
      <c r="L490" s="25">
        <v>132</v>
      </c>
      <c r="M490" s="25">
        <v>1345</v>
      </c>
      <c r="N490" s="25">
        <v>282</v>
      </c>
      <c r="O490" s="25">
        <v>128</v>
      </c>
      <c r="P490" s="25">
        <v>34</v>
      </c>
      <c r="Q490" s="25">
        <v>4105</v>
      </c>
      <c r="R490" s="25">
        <v>682</v>
      </c>
    </row>
    <row r="491" spans="2:18" s="26" customFormat="1" ht="8.25" customHeight="1" x14ac:dyDescent="0.3">
      <c r="B491" s="24">
        <v>241999</v>
      </c>
      <c r="C491" s="24" t="str">
        <f>VLOOKUP(B491,[1]Tabelle1!$A$1:$C$68,2,FALSE)</f>
        <v>dav. Hannover, Umland</v>
      </c>
      <c r="D491" s="24">
        <f>'[2]2021_4-1-1_Rohdaten'!G487</f>
        <v>2020</v>
      </c>
      <c r="E491" s="25">
        <v>232</v>
      </c>
      <c r="F491" s="25">
        <v>120</v>
      </c>
      <c r="G491" s="25">
        <v>960</v>
      </c>
      <c r="H491" s="25">
        <v>152</v>
      </c>
      <c r="I491" s="25">
        <v>320</v>
      </c>
      <c r="J491" s="25">
        <v>86</v>
      </c>
      <c r="K491" s="25">
        <v>2456</v>
      </c>
      <c r="L491" s="25">
        <v>141</v>
      </c>
      <c r="M491" s="25">
        <v>1359</v>
      </c>
      <c r="N491" s="25">
        <v>234</v>
      </c>
      <c r="O491" s="25">
        <v>45</v>
      </c>
      <c r="P491" s="25">
        <v>2</v>
      </c>
      <c r="Q491" s="25">
        <v>5372</v>
      </c>
      <c r="R491" s="25">
        <v>735</v>
      </c>
    </row>
    <row r="492" spans="2:18" s="26" customFormat="1" ht="8.25" customHeight="1" x14ac:dyDescent="0.3">
      <c r="B492" s="24">
        <v>251</v>
      </c>
      <c r="C492" s="24" t="str">
        <f>VLOOKUP(B492,[1]Tabelle1!$A$1:$C$68,2,FALSE)</f>
        <v>Diepholz</v>
      </c>
      <c r="D492" s="24">
        <f>'[2]2021_4-1-1_Rohdaten'!G488</f>
        <v>2020</v>
      </c>
      <c r="E492" s="25">
        <v>130</v>
      </c>
      <c r="F492" s="25">
        <v>66</v>
      </c>
      <c r="G492" s="25">
        <v>480</v>
      </c>
      <c r="H492" s="25">
        <v>36</v>
      </c>
      <c r="I492" s="25">
        <v>479</v>
      </c>
      <c r="J492" s="25">
        <v>80</v>
      </c>
      <c r="K492" s="25">
        <v>720</v>
      </c>
      <c r="L492" s="25">
        <v>26</v>
      </c>
      <c r="M492" s="25">
        <v>8</v>
      </c>
      <c r="N492" s="25">
        <v>0</v>
      </c>
      <c r="O492" s="25">
        <v>30</v>
      </c>
      <c r="P492" s="25">
        <v>1</v>
      </c>
      <c r="Q492" s="25">
        <v>1847</v>
      </c>
      <c r="R492" s="25">
        <v>209</v>
      </c>
    </row>
    <row r="493" spans="2:18" s="26" customFormat="1" ht="8.25" customHeight="1" x14ac:dyDescent="0.3">
      <c r="B493" s="24">
        <v>252</v>
      </c>
      <c r="C493" s="24" t="str">
        <f>VLOOKUP(B493,[1]Tabelle1!$A$1:$C$68,2,FALSE)</f>
        <v>Hameln-Pyrmont</v>
      </c>
      <c r="D493" s="24">
        <f>'[2]2021_4-1-1_Rohdaten'!G489</f>
        <v>2020</v>
      </c>
      <c r="E493" s="25">
        <v>107</v>
      </c>
      <c r="F493" s="25">
        <v>33</v>
      </c>
      <c r="G493" s="25">
        <v>287</v>
      </c>
      <c r="H493" s="25">
        <v>26</v>
      </c>
      <c r="I493" s="25">
        <v>239</v>
      </c>
      <c r="J493" s="25">
        <v>84</v>
      </c>
      <c r="K493" s="25">
        <v>509</v>
      </c>
      <c r="L493" s="25">
        <v>38</v>
      </c>
      <c r="M493" s="25">
        <v>112</v>
      </c>
      <c r="N493" s="25">
        <v>21</v>
      </c>
      <c r="O493" s="25">
        <v>0</v>
      </c>
      <c r="P493" s="25">
        <v>0</v>
      </c>
      <c r="Q493" s="25">
        <v>1254</v>
      </c>
      <c r="R493" s="25">
        <v>202</v>
      </c>
    </row>
    <row r="494" spans="2:18" s="26" customFormat="1" ht="8.25" customHeight="1" x14ac:dyDescent="0.3">
      <c r="B494" s="24">
        <v>254</v>
      </c>
      <c r="C494" s="24" t="str">
        <f>VLOOKUP(B494,[1]Tabelle1!$A$1:$C$68,2,FALSE)</f>
        <v>Hildesheim</v>
      </c>
      <c r="D494" s="24">
        <f>'[2]2021_4-1-1_Rohdaten'!G490</f>
        <v>2020</v>
      </c>
      <c r="E494" s="25">
        <v>92</v>
      </c>
      <c r="F494" s="25">
        <v>60</v>
      </c>
      <c r="G494" s="25">
        <v>423</v>
      </c>
      <c r="H494" s="25">
        <v>41</v>
      </c>
      <c r="I494" s="25">
        <v>490</v>
      </c>
      <c r="J494" s="25">
        <v>56</v>
      </c>
      <c r="K494" s="25">
        <v>988</v>
      </c>
      <c r="L494" s="25">
        <v>37</v>
      </c>
      <c r="M494" s="25">
        <v>331</v>
      </c>
      <c r="N494" s="25">
        <v>44</v>
      </c>
      <c r="O494" s="25">
        <v>59</v>
      </c>
      <c r="P494" s="25">
        <v>7</v>
      </c>
      <c r="Q494" s="25">
        <v>2383</v>
      </c>
      <c r="R494" s="25">
        <v>245</v>
      </c>
    </row>
    <row r="495" spans="2:18" s="26" customFormat="1" ht="8.25" customHeight="1" x14ac:dyDescent="0.3">
      <c r="B495" s="24">
        <v>255</v>
      </c>
      <c r="C495" s="24" t="str">
        <f>VLOOKUP(B495,[1]Tabelle1!$A$1:$C$68,2,FALSE)</f>
        <v>Holzminden</v>
      </c>
      <c r="D495" s="24">
        <f>'[2]2021_4-1-1_Rohdaten'!G491</f>
        <v>2020</v>
      </c>
      <c r="E495" s="25">
        <v>31</v>
      </c>
      <c r="F495" s="25">
        <v>9</v>
      </c>
      <c r="G495" s="25">
        <v>66</v>
      </c>
      <c r="H495" s="25">
        <v>12</v>
      </c>
      <c r="I495" s="25">
        <v>156</v>
      </c>
      <c r="J495" s="25">
        <v>25</v>
      </c>
      <c r="K495" s="25">
        <v>95</v>
      </c>
      <c r="L495" s="25">
        <v>7</v>
      </c>
      <c r="M495" s="25">
        <v>0</v>
      </c>
      <c r="N495" s="25">
        <v>0</v>
      </c>
      <c r="O495" s="25">
        <v>0</v>
      </c>
      <c r="P495" s="25">
        <v>0</v>
      </c>
      <c r="Q495" s="25">
        <v>348</v>
      </c>
      <c r="R495" s="25">
        <v>53</v>
      </c>
    </row>
    <row r="496" spans="2:18" s="26" customFormat="1" ht="8.25" customHeight="1" x14ac:dyDescent="0.3">
      <c r="B496" s="24">
        <v>256</v>
      </c>
      <c r="C496" s="24" t="str">
        <f>VLOOKUP(B496,[1]Tabelle1!$A$1:$C$68,2,FALSE)</f>
        <v>Nienburg (Weser)</v>
      </c>
      <c r="D496" s="24">
        <f>'[2]2021_4-1-1_Rohdaten'!G492</f>
        <v>2020</v>
      </c>
      <c r="E496" s="25">
        <v>0</v>
      </c>
      <c r="F496" s="25">
        <v>0</v>
      </c>
      <c r="G496" s="25">
        <v>20</v>
      </c>
      <c r="H496" s="25">
        <v>0</v>
      </c>
      <c r="I496" s="25">
        <v>476</v>
      </c>
      <c r="J496" s="25">
        <v>99</v>
      </c>
      <c r="K496" s="25">
        <v>399</v>
      </c>
      <c r="L496" s="25">
        <v>19</v>
      </c>
      <c r="M496" s="25">
        <v>135</v>
      </c>
      <c r="N496" s="25">
        <v>4</v>
      </c>
      <c r="O496" s="25">
        <v>19</v>
      </c>
      <c r="P496" s="25">
        <v>1</v>
      </c>
      <c r="Q496" s="25">
        <v>1049</v>
      </c>
      <c r="R496" s="25">
        <v>123</v>
      </c>
    </row>
    <row r="497" spans="2:18" s="26" customFormat="1" ht="8.25" customHeight="1" x14ac:dyDescent="0.3">
      <c r="B497" s="24">
        <v>257</v>
      </c>
      <c r="C497" s="24" t="str">
        <f>VLOOKUP(B497,[1]Tabelle1!$A$1:$C$68,2,FALSE)</f>
        <v>Schaumburg</v>
      </c>
      <c r="D497" s="24">
        <f>'[2]2021_4-1-1_Rohdaten'!G493</f>
        <v>2020</v>
      </c>
      <c r="E497" s="25">
        <v>0</v>
      </c>
      <c r="F497" s="25">
        <v>0</v>
      </c>
      <c r="G497" s="25">
        <v>0</v>
      </c>
      <c r="H497" s="25">
        <v>0</v>
      </c>
      <c r="I497" s="25">
        <v>98</v>
      </c>
      <c r="J497" s="25">
        <v>64</v>
      </c>
      <c r="K497" s="25">
        <v>582</v>
      </c>
      <c r="L497" s="25">
        <v>31</v>
      </c>
      <c r="M497" s="25">
        <v>572</v>
      </c>
      <c r="N497" s="25">
        <v>51</v>
      </c>
      <c r="O497" s="25">
        <v>0</v>
      </c>
      <c r="P497" s="25">
        <v>0</v>
      </c>
      <c r="Q497" s="25">
        <v>1252</v>
      </c>
      <c r="R497" s="25">
        <v>146</v>
      </c>
    </row>
    <row r="498" spans="2:18" s="29" customFormat="1" ht="16.5" customHeight="1" x14ac:dyDescent="0.3">
      <c r="B498" s="27">
        <v>2</v>
      </c>
      <c r="C498" s="27" t="str">
        <f>VLOOKUP(B498,[1]Tabelle1!$A$1:$C$68,2,FALSE)</f>
        <v>Statistische Region Hannover</v>
      </c>
      <c r="D498" s="27">
        <f>'[2]2021_4-1-1_Rohdaten'!G494</f>
        <v>2020</v>
      </c>
      <c r="E498" s="28">
        <v>649</v>
      </c>
      <c r="F498" s="28">
        <v>303</v>
      </c>
      <c r="G498" s="28">
        <v>2600</v>
      </c>
      <c r="H498" s="28">
        <v>391</v>
      </c>
      <c r="I498" s="28">
        <v>2500</v>
      </c>
      <c r="J498" s="28">
        <v>589</v>
      </c>
      <c r="K498" s="28">
        <v>7718</v>
      </c>
      <c r="L498" s="28">
        <v>431</v>
      </c>
      <c r="M498" s="28">
        <v>3862</v>
      </c>
      <c r="N498" s="28">
        <v>636</v>
      </c>
      <c r="O498" s="28">
        <v>281</v>
      </c>
      <c r="P498" s="28">
        <v>45</v>
      </c>
      <c r="Q498" s="28">
        <v>17610</v>
      </c>
      <c r="R498" s="28">
        <v>2395</v>
      </c>
    </row>
    <row r="499" spans="2:18" s="26" customFormat="1" ht="8.25" customHeight="1" x14ac:dyDescent="0.3">
      <c r="B499" s="24">
        <v>351</v>
      </c>
      <c r="C499" s="24" t="str">
        <f>VLOOKUP(B499,[1]Tabelle1!$A$1:$C$68,2,FALSE)</f>
        <v>Celle</v>
      </c>
      <c r="D499" s="24">
        <f>'[2]2021_4-1-1_Rohdaten'!G495</f>
        <v>2020</v>
      </c>
      <c r="E499" s="25">
        <v>0</v>
      </c>
      <c r="F499" s="25">
        <v>0</v>
      </c>
      <c r="G499" s="25">
        <v>4</v>
      </c>
      <c r="H499" s="25">
        <v>0</v>
      </c>
      <c r="I499" s="25">
        <v>790</v>
      </c>
      <c r="J499" s="25">
        <v>138</v>
      </c>
      <c r="K499" s="25">
        <v>599</v>
      </c>
      <c r="L499" s="25">
        <v>36</v>
      </c>
      <c r="M499" s="25">
        <v>160</v>
      </c>
      <c r="N499" s="25">
        <v>12</v>
      </c>
      <c r="O499" s="25">
        <v>43</v>
      </c>
      <c r="P499" s="25">
        <v>1</v>
      </c>
      <c r="Q499" s="25">
        <v>1596</v>
      </c>
      <c r="R499" s="25">
        <v>187</v>
      </c>
    </row>
    <row r="500" spans="2:18" s="26" customFormat="1" ht="8.25" customHeight="1" x14ac:dyDescent="0.3">
      <c r="B500" s="24">
        <v>352</v>
      </c>
      <c r="C500" s="24" t="str">
        <f>VLOOKUP(B500,[1]Tabelle1!$A$1:$C$68,2,FALSE)</f>
        <v>Cuxhaven</v>
      </c>
      <c r="D500" s="24">
        <f>'[2]2021_4-1-1_Rohdaten'!G496</f>
        <v>2020</v>
      </c>
      <c r="E500" s="25">
        <v>205</v>
      </c>
      <c r="F500" s="25">
        <v>39</v>
      </c>
      <c r="G500" s="25">
        <v>396</v>
      </c>
      <c r="H500" s="25">
        <v>33</v>
      </c>
      <c r="I500" s="25">
        <v>424</v>
      </c>
      <c r="J500" s="25">
        <v>43</v>
      </c>
      <c r="K500" s="25">
        <v>728</v>
      </c>
      <c r="L500" s="25">
        <v>21</v>
      </c>
      <c r="M500" s="25">
        <v>9</v>
      </c>
      <c r="N500" s="25">
        <v>1</v>
      </c>
      <c r="O500" s="25">
        <v>12</v>
      </c>
      <c r="P500" s="25">
        <v>0</v>
      </c>
      <c r="Q500" s="25">
        <v>1774</v>
      </c>
      <c r="R500" s="25">
        <v>137</v>
      </c>
    </row>
    <row r="501" spans="2:18" s="26" customFormat="1" ht="8.25" customHeight="1" x14ac:dyDescent="0.3">
      <c r="B501" s="24">
        <v>353</v>
      </c>
      <c r="C501" s="24" t="str">
        <f>VLOOKUP(B501,[1]Tabelle1!$A$1:$C$68,2,FALSE)</f>
        <v>Harburg</v>
      </c>
      <c r="D501" s="24">
        <f>'[2]2021_4-1-1_Rohdaten'!G497</f>
        <v>2020</v>
      </c>
      <c r="E501" s="25">
        <v>72</v>
      </c>
      <c r="F501" s="25">
        <v>10</v>
      </c>
      <c r="G501" s="25">
        <v>326</v>
      </c>
      <c r="H501" s="25">
        <v>31</v>
      </c>
      <c r="I501" s="25">
        <v>514</v>
      </c>
      <c r="J501" s="25">
        <v>82</v>
      </c>
      <c r="K501" s="25">
        <v>961</v>
      </c>
      <c r="L501" s="25">
        <v>34</v>
      </c>
      <c r="M501" s="25">
        <v>461</v>
      </c>
      <c r="N501" s="25">
        <v>11</v>
      </c>
      <c r="O501" s="25">
        <v>0</v>
      </c>
      <c r="P501" s="25">
        <v>0</v>
      </c>
      <c r="Q501" s="25">
        <v>2334</v>
      </c>
      <c r="R501" s="25">
        <v>168</v>
      </c>
    </row>
    <row r="502" spans="2:18" s="26" customFormat="1" ht="8.25" customHeight="1" x14ac:dyDescent="0.3">
      <c r="B502" s="24">
        <v>354</v>
      </c>
      <c r="C502" s="24" t="str">
        <f>VLOOKUP(B502,[1]Tabelle1!$A$1:$C$68,2,FALSE)</f>
        <v>Lüchow-Dannenberg</v>
      </c>
      <c r="D502" s="24">
        <f>'[2]2021_4-1-1_Rohdaten'!G498</f>
        <v>2020</v>
      </c>
      <c r="E502" s="25">
        <v>45</v>
      </c>
      <c r="F502" s="25">
        <v>2</v>
      </c>
      <c r="G502" s="25">
        <v>64</v>
      </c>
      <c r="H502" s="25">
        <v>3</v>
      </c>
      <c r="I502" s="25">
        <v>138</v>
      </c>
      <c r="J502" s="25">
        <v>19</v>
      </c>
      <c r="K502" s="25">
        <v>132</v>
      </c>
      <c r="L502" s="25">
        <v>5</v>
      </c>
      <c r="M502" s="25">
        <v>26</v>
      </c>
      <c r="N502" s="25">
        <v>2</v>
      </c>
      <c r="O502" s="25">
        <v>31</v>
      </c>
      <c r="P502" s="25">
        <v>1</v>
      </c>
      <c r="Q502" s="25">
        <v>436</v>
      </c>
      <c r="R502" s="25">
        <v>32</v>
      </c>
    </row>
    <row r="503" spans="2:18" s="26" customFormat="1" ht="8.25" customHeight="1" x14ac:dyDescent="0.3">
      <c r="B503" s="24">
        <v>355</v>
      </c>
      <c r="C503" s="24" t="str">
        <f>VLOOKUP(B503,[1]Tabelle1!$A$1:$C$68,2,FALSE)</f>
        <v>Lüneburg</v>
      </c>
      <c r="D503" s="24">
        <f>'[2]2021_4-1-1_Rohdaten'!G499</f>
        <v>2020</v>
      </c>
      <c r="E503" s="25">
        <v>27</v>
      </c>
      <c r="F503" s="25">
        <v>12</v>
      </c>
      <c r="G503" s="25">
        <v>44</v>
      </c>
      <c r="H503" s="25">
        <v>6</v>
      </c>
      <c r="I503" s="25">
        <v>488</v>
      </c>
      <c r="J503" s="25">
        <v>98</v>
      </c>
      <c r="K503" s="25">
        <v>789</v>
      </c>
      <c r="L503" s="25">
        <v>33</v>
      </c>
      <c r="M503" s="25">
        <v>276</v>
      </c>
      <c r="N503" s="25">
        <v>21</v>
      </c>
      <c r="O503" s="25">
        <v>0</v>
      </c>
      <c r="P503" s="25">
        <v>0</v>
      </c>
      <c r="Q503" s="25">
        <v>1624</v>
      </c>
      <c r="R503" s="25">
        <v>170</v>
      </c>
    </row>
    <row r="504" spans="2:18" s="26" customFormat="1" ht="8.25" customHeight="1" x14ac:dyDescent="0.3">
      <c r="B504" s="24">
        <v>356</v>
      </c>
      <c r="C504" s="24" t="str">
        <f>VLOOKUP(B504,[1]Tabelle1!$A$1:$C$68,2,FALSE)</f>
        <v>Osterholz</v>
      </c>
      <c r="D504" s="24">
        <f>'[2]2021_4-1-1_Rohdaten'!G500</f>
        <v>2020</v>
      </c>
      <c r="E504" s="25">
        <v>63</v>
      </c>
      <c r="F504" s="25">
        <v>9</v>
      </c>
      <c r="G504" s="25">
        <v>176</v>
      </c>
      <c r="H504" s="25">
        <v>6</v>
      </c>
      <c r="I504" s="25">
        <v>75</v>
      </c>
      <c r="J504" s="25">
        <v>13</v>
      </c>
      <c r="K504" s="25">
        <v>470</v>
      </c>
      <c r="L504" s="25">
        <v>15</v>
      </c>
      <c r="M504" s="25">
        <v>209</v>
      </c>
      <c r="N504" s="25">
        <v>21</v>
      </c>
      <c r="O504" s="25">
        <v>0</v>
      </c>
      <c r="P504" s="25">
        <v>0</v>
      </c>
      <c r="Q504" s="25">
        <v>993</v>
      </c>
      <c r="R504" s="25">
        <v>64</v>
      </c>
    </row>
    <row r="505" spans="2:18" s="26" customFormat="1" ht="8.25" customHeight="1" x14ac:dyDescent="0.3">
      <c r="B505" s="24">
        <v>357</v>
      </c>
      <c r="C505" s="24" t="str">
        <f>VLOOKUP(B505,[1]Tabelle1!$A$1:$C$68,2,FALSE)</f>
        <v>Rotenburg (Wümme)</v>
      </c>
      <c r="D505" s="24">
        <f>'[2]2021_4-1-1_Rohdaten'!G501</f>
        <v>2020</v>
      </c>
      <c r="E505" s="25">
        <v>89</v>
      </c>
      <c r="F505" s="25">
        <v>13</v>
      </c>
      <c r="G505" s="25">
        <v>216</v>
      </c>
      <c r="H505" s="25">
        <v>12</v>
      </c>
      <c r="I505" s="25">
        <v>462</v>
      </c>
      <c r="J505" s="25">
        <v>41</v>
      </c>
      <c r="K505" s="25">
        <v>580</v>
      </c>
      <c r="L505" s="25">
        <v>13</v>
      </c>
      <c r="M505" s="25">
        <v>190</v>
      </c>
      <c r="N505" s="25">
        <v>38</v>
      </c>
      <c r="O505" s="25">
        <v>7</v>
      </c>
      <c r="P505" s="25">
        <v>0</v>
      </c>
      <c r="Q505" s="25">
        <v>1544</v>
      </c>
      <c r="R505" s="25">
        <v>117</v>
      </c>
    </row>
    <row r="506" spans="2:18" s="26" customFormat="1" ht="8.25" customHeight="1" x14ac:dyDescent="0.3">
      <c r="B506" s="24">
        <v>358</v>
      </c>
      <c r="C506" s="24" t="str">
        <f>VLOOKUP(B506,[1]Tabelle1!$A$1:$C$68,2,FALSE)</f>
        <v>Heidekreis</v>
      </c>
      <c r="D506" s="24">
        <f>'[2]2021_4-1-1_Rohdaten'!G502</f>
        <v>2020</v>
      </c>
      <c r="E506" s="25">
        <v>97</v>
      </c>
      <c r="F506" s="25">
        <v>23</v>
      </c>
      <c r="G506" s="25">
        <v>172</v>
      </c>
      <c r="H506" s="25">
        <v>16</v>
      </c>
      <c r="I506" s="25">
        <v>502</v>
      </c>
      <c r="J506" s="25">
        <v>54</v>
      </c>
      <c r="K506" s="25">
        <v>512</v>
      </c>
      <c r="L506" s="25">
        <v>12</v>
      </c>
      <c r="M506" s="25">
        <v>32</v>
      </c>
      <c r="N506" s="25">
        <v>0</v>
      </c>
      <c r="O506" s="25">
        <v>31</v>
      </c>
      <c r="P506" s="25">
        <v>3</v>
      </c>
      <c r="Q506" s="25">
        <v>1346</v>
      </c>
      <c r="R506" s="25">
        <v>108</v>
      </c>
    </row>
    <row r="507" spans="2:18" s="26" customFormat="1" ht="8.25" customHeight="1" x14ac:dyDescent="0.3">
      <c r="B507" s="24">
        <v>359</v>
      </c>
      <c r="C507" s="24" t="str">
        <f>VLOOKUP(B507,[1]Tabelle1!$A$1:$C$68,2,FALSE)</f>
        <v>Stade</v>
      </c>
      <c r="D507" s="24">
        <f>'[2]2021_4-1-1_Rohdaten'!G503</f>
        <v>2020</v>
      </c>
      <c r="E507" s="25">
        <v>117</v>
      </c>
      <c r="F507" s="25">
        <v>59</v>
      </c>
      <c r="G507" s="25">
        <v>267</v>
      </c>
      <c r="H507" s="25">
        <v>48</v>
      </c>
      <c r="I507" s="25">
        <v>574</v>
      </c>
      <c r="J507" s="25">
        <v>61</v>
      </c>
      <c r="K507" s="25">
        <v>608</v>
      </c>
      <c r="L507" s="25">
        <v>31</v>
      </c>
      <c r="M507" s="25">
        <v>276</v>
      </c>
      <c r="N507" s="25">
        <v>24</v>
      </c>
      <c r="O507" s="25">
        <v>19</v>
      </c>
      <c r="P507" s="25">
        <v>1</v>
      </c>
      <c r="Q507" s="25">
        <v>1861</v>
      </c>
      <c r="R507" s="25">
        <v>224</v>
      </c>
    </row>
    <row r="508" spans="2:18" s="26" customFormat="1" ht="8.25" customHeight="1" x14ac:dyDescent="0.3">
      <c r="B508" s="24">
        <v>360</v>
      </c>
      <c r="C508" s="24" t="str">
        <f>VLOOKUP(B508,[1]Tabelle1!$A$1:$C$68,2,FALSE)</f>
        <v>Uelzen</v>
      </c>
      <c r="D508" s="24">
        <f>'[2]2021_4-1-1_Rohdaten'!G504</f>
        <v>2020</v>
      </c>
      <c r="E508" s="25">
        <v>23</v>
      </c>
      <c r="F508" s="25">
        <v>4</v>
      </c>
      <c r="G508" s="25">
        <v>131</v>
      </c>
      <c r="H508" s="25">
        <v>8</v>
      </c>
      <c r="I508" s="25">
        <v>261</v>
      </c>
      <c r="J508" s="25">
        <v>42</v>
      </c>
      <c r="K508" s="25">
        <v>332</v>
      </c>
      <c r="L508" s="25">
        <v>15</v>
      </c>
      <c r="M508" s="25">
        <v>0</v>
      </c>
      <c r="N508" s="25">
        <v>0</v>
      </c>
      <c r="O508" s="25">
        <v>20</v>
      </c>
      <c r="P508" s="25">
        <v>0</v>
      </c>
      <c r="Q508" s="25">
        <v>767</v>
      </c>
      <c r="R508" s="25">
        <v>69</v>
      </c>
    </row>
    <row r="509" spans="2:18" s="26" customFormat="1" ht="8.25" customHeight="1" x14ac:dyDescent="0.3">
      <c r="B509" s="24">
        <v>361</v>
      </c>
      <c r="C509" s="24" t="str">
        <f>VLOOKUP(B509,[1]Tabelle1!$A$1:$C$68,2,FALSE)</f>
        <v>Verden</v>
      </c>
      <c r="D509" s="24">
        <f>'[2]2021_4-1-1_Rohdaten'!G505</f>
        <v>2020</v>
      </c>
      <c r="E509" s="25">
        <v>20</v>
      </c>
      <c r="F509" s="25">
        <v>10</v>
      </c>
      <c r="G509" s="25">
        <v>108</v>
      </c>
      <c r="H509" s="25">
        <v>13</v>
      </c>
      <c r="I509" s="25">
        <v>378</v>
      </c>
      <c r="J509" s="25">
        <v>28</v>
      </c>
      <c r="K509" s="25">
        <v>524</v>
      </c>
      <c r="L509" s="25">
        <v>23</v>
      </c>
      <c r="M509" s="25">
        <v>242</v>
      </c>
      <c r="N509" s="25">
        <v>37</v>
      </c>
      <c r="O509" s="25">
        <v>15</v>
      </c>
      <c r="P509" s="25">
        <v>0</v>
      </c>
      <c r="Q509" s="25">
        <v>1287</v>
      </c>
      <c r="R509" s="25">
        <v>111</v>
      </c>
    </row>
    <row r="510" spans="2:18" s="29" customFormat="1" ht="16.5" customHeight="1" x14ac:dyDescent="0.3">
      <c r="B510" s="27">
        <v>3</v>
      </c>
      <c r="C510" s="27" t="str">
        <f>VLOOKUP(B510,[1]Tabelle1!$A$1:$C$68,2,FALSE)</f>
        <v>Statistische Region Lüneburg</v>
      </c>
      <c r="D510" s="27">
        <f>'[2]2021_4-1-1_Rohdaten'!G506</f>
        <v>2020</v>
      </c>
      <c r="E510" s="28">
        <v>758</v>
      </c>
      <c r="F510" s="28">
        <v>181</v>
      </c>
      <c r="G510" s="28">
        <v>1904</v>
      </c>
      <c r="H510" s="28">
        <v>176</v>
      </c>
      <c r="I510" s="28">
        <v>4606</v>
      </c>
      <c r="J510" s="28">
        <v>619</v>
      </c>
      <c r="K510" s="28">
        <v>6235</v>
      </c>
      <c r="L510" s="28">
        <v>238</v>
      </c>
      <c r="M510" s="28">
        <v>1881</v>
      </c>
      <c r="N510" s="28">
        <v>167</v>
      </c>
      <c r="O510" s="28">
        <v>178</v>
      </c>
      <c r="P510" s="28">
        <v>6</v>
      </c>
      <c r="Q510" s="28">
        <v>15562</v>
      </c>
      <c r="R510" s="28">
        <v>1387</v>
      </c>
    </row>
    <row r="511" spans="2:18" s="26" customFormat="1" ht="8.25" customHeight="1" x14ac:dyDescent="0.3">
      <c r="B511" s="24">
        <v>401</v>
      </c>
      <c r="C511" s="24" t="str">
        <f>VLOOKUP(B511,[1]Tabelle1!$A$1:$C$68,2,FALSE)</f>
        <v>Delmenhorst, Stadt</v>
      </c>
      <c r="D511" s="24">
        <f>'[2]2021_4-1-1_Rohdaten'!G507</f>
        <v>2020</v>
      </c>
      <c r="E511" s="25">
        <v>24</v>
      </c>
      <c r="F511" s="25">
        <v>15</v>
      </c>
      <c r="G511" s="25">
        <v>112</v>
      </c>
      <c r="H511" s="25">
        <v>24</v>
      </c>
      <c r="I511" s="25">
        <v>108</v>
      </c>
      <c r="J511" s="25">
        <v>78</v>
      </c>
      <c r="K511" s="25">
        <v>259</v>
      </c>
      <c r="L511" s="25">
        <v>23</v>
      </c>
      <c r="M511" s="25">
        <v>97</v>
      </c>
      <c r="N511" s="25">
        <v>9</v>
      </c>
      <c r="O511" s="25">
        <v>7</v>
      </c>
      <c r="P511" s="25">
        <v>6</v>
      </c>
      <c r="Q511" s="25">
        <v>607</v>
      </c>
      <c r="R511" s="25">
        <v>155</v>
      </c>
    </row>
    <row r="512" spans="2:18" s="26" customFormat="1" ht="8.25" customHeight="1" x14ac:dyDescent="0.3">
      <c r="B512" s="24">
        <v>402</v>
      </c>
      <c r="C512" s="24" t="str">
        <f>VLOOKUP(B512,[1]Tabelle1!$A$1:$C$68,2,FALSE)</f>
        <v>Emden, Stadt</v>
      </c>
      <c r="D512" s="24">
        <f>'[2]2021_4-1-1_Rohdaten'!G508</f>
        <v>2020</v>
      </c>
      <c r="E512" s="25">
        <v>0</v>
      </c>
      <c r="F512" s="25">
        <v>0</v>
      </c>
      <c r="G512" s="25">
        <v>0</v>
      </c>
      <c r="H512" s="25">
        <v>0</v>
      </c>
      <c r="I512" s="25">
        <v>154</v>
      </c>
      <c r="J512" s="25">
        <v>31</v>
      </c>
      <c r="K512" s="25">
        <v>227</v>
      </c>
      <c r="L512" s="25">
        <v>4</v>
      </c>
      <c r="M512" s="25">
        <v>80</v>
      </c>
      <c r="N512" s="25">
        <v>20</v>
      </c>
      <c r="O512" s="25">
        <v>0</v>
      </c>
      <c r="P512" s="25">
        <v>0</v>
      </c>
      <c r="Q512" s="25">
        <v>461</v>
      </c>
      <c r="R512" s="25">
        <v>55</v>
      </c>
    </row>
    <row r="513" spans="2:18" s="26" customFormat="1" ht="8.25" customHeight="1" x14ac:dyDescent="0.3">
      <c r="B513" s="24">
        <v>403</v>
      </c>
      <c r="C513" s="24" t="str">
        <f>VLOOKUP(B513,[1]Tabelle1!$A$1:$C$68,2,FALSE)</f>
        <v>Oldenburg (Oldb), Stadt</v>
      </c>
      <c r="D513" s="24">
        <f>'[2]2021_4-1-1_Rohdaten'!G509</f>
        <v>2020</v>
      </c>
      <c r="E513" s="25">
        <v>0</v>
      </c>
      <c r="F513" s="25">
        <v>0</v>
      </c>
      <c r="G513" s="25">
        <v>0</v>
      </c>
      <c r="H513" s="25">
        <v>0</v>
      </c>
      <c r="I513" s="25">
        <v>242</v>
      </c>
      <c r="J513" s="25">
        <v>138</v>
      </c>
      <c r="K513" s="25">
        <v>760</v>
      </c>
      <c r="L513" s="25">
        <v>23</v>
      </c>
      <c r="M513" s="25">
        <v>427</v>
      </c>
      <c r="N513" s="25">
        <v>32</v>
      </c>
      <c r="O513" s="25">
        <v>43</v>
      </c>
      <c r="P513" s="25">
        <v>2</v>
      </c>
      <c r="Q513" s="25">
        <v>1472</v>
      </c>
      <c r="R513" s="25">
        <v>195</v>
      </c>
    </row>
    <row r="514" spans="2:18" s="26" customFormat="1" ht="8.25" customHeight="1" x14ac:dyDescent="0.3">
      <c r="B514" s="24">
        <v>404</v>
      </c>
      <c r="C514" s="24" t="str">
        <f>VLOOKUP(B514,[1]Tabelle1!$A$1:$C$68,2,FALSE)</f>
        <v>Osnabrück, Stadt</v>
      </c>
      <c r="D514" s="24">
        <f>'[2]2021_4-1-1_Rohdaten'!G510</f>
        <v>2020</v>
      </c>
      <c r="E514" s="25">
        <v>82</v>
      </c>
      <c r="F514" s="25">
        <v>63</v>
      </c>
      <c r="G514" s="25">
        <v>269</v>
      </c>
      <c r="H514" s="25">
        <v>73</v>
      </c>
      <c r="I514" s="25">
        <v>246</v>
      </c>
      <c r="J514" s="25">
        <v>13</v>
      </c>
      <c r="K514" s="25">
        <v>849</v>
      </c>
      <c r="L514" s="25">
        <v>51</v>
      </c>
      <c r="M514" s="25">
        <v>131</v>
      </c>
      <c r="N514" s="25">
        <v>8</v>
      </c>
      <c r="O514" s="25">
        <v>68</v>
      </c>
      <c r="P514" s="25">
        <v>12</v>
      </c>
      <c r="Q514" s="25">
        <v>1645</v>
      </c>
      <c r="R514" s="25">
        <v>220</v>
      </c>
    </row>
    <row r="515" spans="2:18" s="26" customFormat="1" ht="8.25" customHeight="1" x14ac:dyDescent="0.3">
      <c r="B515" s="24">
        <v>405</v>
      </c>
      <c r="C515" s="24" t="str">
        <f>VLOOKUP(B515,[1]Tabelle1!$A$1:$C$68,2,FALSE)</f>
        <v>Wilhelmshaven, Stadt</v>
      </c>
      <c r="D515" s="24">
        <f>'[2]2021_4-1-1_Rohdaten'!G511</f>
        <v>2020</v>
      </c>
      <c r="E515" s="25">
        <v>0</v>
      </c>
      <c r="F515" s="25">
        <v>0</v>
      </c>
      <c r="G515" s="25">
        <v>0</v>
      </c>
      <c r="H515" s="25">
        <v>0</v>
      </c>
      <c r="I515" s="25">
        <v>206</v>
      </c>
      <c r="J515" s="25">
        <v>66</v>
      </c>
      <c r="K515" s="25">
        <v>186</v>
      </c>
      <c r="L515" s="25">
        <v>20</v>
      </c>
      <c r="M515" s="25">
        <v>151</v>
      </c>
      <c r="N515" s="25">
        <v>17</v>
      </c>
      <c r="O515" s="25">
        <v>7</v>
      </c>
      <c r="P515" s="25">
        <v>1</v>
      </c>
      <c r="Q515" s="25">
        <v>550</v>
      </c>
      <c r="R515" s="25">
        <v>104</v>
      </c>
    </row>
    <row r="516" spans="2:18" s="26" customFormat="1" ht="8.25" customHeight="1" x14ac:dyDescent="0.3">
      <c r="B516" s="24">
        <v>451</v>
      </c>
      <c r="C516" s="24" t="str">
        <f>VLOOKUP(B516,[1]Tabelle1!$A$1:$C$68,2,FALSE)</f>
        <v>Ammerland</v>
      </c>
      <c r="D516" s="24">
        <f>'[2]2021_4-1-1_Rohdaten'!G512</f>
        <v>2020</v>
      </c>
      <c r="E516" s="25">
        <v>35</v>
      </c>
      <c r="F516" s="25">
        <v>5</v>
      </c>
      <c r="G516" s="25">
        <v>82</v>
      </c>
      <c r="H516" s="25">
        <v>1</v>
      </c>
      <c r="I516" s="25">
        <v>383</v>
      </c>
      <c r="J516" s="25">
        <v>64</v>
      </c>
      <c r="K516" s="25">
        <v>397</v>
      </c>
      <c r="L516" s="25">
        <v>19</v>
      </c>
      <c r="M516" s="25">
        <v>105</v>
      </c>
      <c r="N516" s="25">
        <v>8</v>
      </c>
      <c r="O516" s="25">
        <v>38</v>
      </c>
      <c r="P516" s="25">
        <v>3</v>
      </c>
      <c r="Q516" s="25">
        <v>1040</v>
      </c>
      <c r="R516" s="25">
        <v>100</v>
      </c>
    </row>
    <row r="517" spans="2:18" s="26" customFormat="1" ht="8.25" customHeight="1" x14ac:dyDescent="0.3">
      <c r="B517" s="24">
        <v>452</v>
      </c>
      <c r="C517" s="24" t="str">
        <f>VLOOKUP(B517,[1]Tabelle1!$A$1:$C$68,2,FALSE)</f>
        <v>Aurich</v>
      </c>
      <c r="D517" s="24">
        <f>'[2]2021_4-1-1_Rohdaten'!G513</f>
        <v>2020</v>
      </c>
      <c r="E517" s="25">
        <v>140</v>
      </c>
      <c r="F517" s="25">
        <v>13</v>
      </c>
      <c r="G517" s="25">
        <v>407</v>
      </c>
      <c r="H517" s="25">
        <v>21</v>
      </c>
      <c r="I517" s="25">
        <v>33</v>
      </c>
      <c r="J517" s="25">
        <v>15</v>
      </c>
      <c r="K517" s="25">
        <v>562</v>
      </c>
      <c r="L517" s="25">
        <v>23</v>
      </c>
      <c r="M517" s="25">
        <v>501</v>
      </c>
      <c r="N517" s="25">
        <v>39</v>
      </c>
      <c r="O517" s="25">
        <v>56</v>
      </c>
      <c r="P517" s="25">
        <v>3</v>
      </c>
      <c r="Q517" s="25">
        <v>1699</v>
      </c>
      <c r="R517" s="25">
        <v>114</v>
      </c>
    </row>
    <row r="518" spans="2:18" s="26" customFormat="1" ht="8.25" customHeight="1" x14ac:dyDescent="0.3">
      <c r="B518" s="24">
        <v>453</v>
      </c>
      <c r="C518" s="24" t="str">
        <f>VLOOKUP(B518,[1]Tabelle1!$A$1:$C$68,2,FALSE)</f>
        <v>Cloppenburg</v>
      </c>
      <c r="D518" s="24">
        <f>'[2]2021_4-1-1_Rohdaten'!G514</f>
        <v>2020</v>
      </c>
      <c r="E518" s="25">
        <v>85</v>
      </c>
      <c r="F518" s="25">
        <v>12</v>
      </c>
      <c r="G518" s="25">
        <v>211</v>
      </c>
      <c r="H518" s="25">
        <v>12</v>
      </c>
      <c r="I518" s="25">
        <v>807</v>
      </c>
      <c r="J518" s="25">
        <v>151</v>
      </c>
      <c r="K518" s="25">
        <v>527</v>
      </c>
      <c r="L518" s="25">
        <v>26</v>
      </c>
      <c r="M518" s="25">
        <v>93</v>
      </c>
      <c r="N518" s="25">
        <v>7</v>
      </c>
      <c r="O518" s="25">
        <v>45</v>
      </c>
      <c r="P518" s="25">
        <v>9</v>
      </c>
      <c r="Q518" s="25">
        <v>1768</v>
      </c>
      <c r="R518" s="25">
        <v>217</v>
      </c>
    </row>
    <row r="519" spans="2:18" s="26" customFormat="1" ht="8.25" customHeight="1" x14ac:dyDescent="0.3">
      <c r="B519" s="24">
        <v>454</v>
      </c>
      <c r="C519" s="24" t="str">
        <f>VLOOKUP(B519,[1]Tabelle1!$A$1:$C$68,2,FALSE)</f>
        <v>Emsland</v>
      </c>
      <c r="D519" s="24">
        <f>'[2]2021_4-1-1_Rohdaten'!G515</f>
        <v>2020</v>
      </c>
      <c r="E519" s="25">
        <v>75</v>
      </c>
      <c r="F519" s="25">
        <v>23</v>
      </c>
      <c r="G519" s="25">
        <v>114</v>
      </c>
      <c r="H519" s="25">
        <v>8</v>
      </c>
      <c r="I519" s="25">
        <v>1493</v>
      </c>
      <c r="J519" s="25">
        <v>254</v>
      </c>
      <c r="K519" s="25">
        <v>1249</v>
      </c>
      <c r="L519" s="25">
        <v>49</v>
      </c>
      <c r="M519" s="25">
        <v>90</v>
      </c>
      <c r="N519" s="25">
        <v>10</v>
      </c>
      <c r="O519" s="25">
        <v>56</v>
      </c>
      <c r="P519" s="25">
        <v>12</v>
      </c>
      <c r="Q519" s="25">
        <v>3077</v>
      </c>
      <c r="R519" s="25">
        <v>356</v>
      </c>
    </row>
    <row r="520" spans="2:18" s="26" customFormat="1" ht="8.25" customHeight="1" x14ac:dyDescent="0.3">
      <c r="B520" s="24">
        <v>455</v>
      </c>
      <c r="C520" s="24" t="str">
        <f>VLOOKUP(B520,[1]Tabelle1!$A$1:$C$68,2,FALSE)</f>
        <v>Friesland</v>
      </c>
      <c r="D520" s="24">
        <f>'[2]2021_4-1-1_Rohdaten'!G516</f>
        <v>2020</v>
      </c>
      <c r="E520" s="25">
        <v>1</v>
      </c>
      <c r="F520" s="25">
        <v>0</v>
      </c>
      <c r="G520" s="25">
        <v>0</v>
      </c>
      <c r="H520" s="25">
        <v>0</v>
      </c>
      <c r="I520" s="25">
        <v>274</v>
      </c>
      <c r="J520" s="25">
        <v>28</v>
      </c>
      <c r="K520" s="25">
        <v>243</v>
      </c>
      <c r="L520" s="25">
        <v>13</v>
      </c>
      <c r="M520" s="25">
        <v>226</v>
      </c>
      <c r="N520" s="25">
        <v>7</v>
      </c>
      <c r="O520" s="25">
        <v>30</v>
      </c>
      <c r="P520" s="25">
        <v>1</v>
      </c>
      <c r="Q520" s="25">
        <v>774</v>
      </c>
      <c r="R520" s="25">
        <v>49</v>
      </c>
    </row>
    <row r="521" spans="2:18" s="26" customFormat="1" ht="8.25" customHeight="1" x14ac:dyDescent="0.3">
      <c r="B521" s="24">
        <v>456</v>
      </c>
      <c r="C521" s="24" t="str">
        <f>VLOOKUP(B521,[1]Tabelle1!$A$1:$C$68,2,FALSE)</f>
        <v>Grafschaft Bentheim</v>
      </c>
      <c r="D521" s="24">
        <f>'[2]2021_4-1-1_Rohdaten'!G517</f>
        <v>2020</v>
      </c>
      <c r="E521" s="25">
        <v>81</v>
      </c>
      <c r="F521" s="25">
        <v>32</v>
      </c>
      <c r="G521" s="25">
        <v>149</v>
      </c>
      <c r="H521" s="25">
        <v>30</v>
      </c>
      <c r="I521" s="25">
        <v>440</v>
      </c>
      <c r="J521" s="25">
        <v>83</v>
      </c>
      <c r="K521" s="25">
        <v>482</v>
      </c>
      <c r="L521" s="25">
        <v>49</v>
      </c>
      <c r="M521" s="25">
        <v>0</v>
      </c>
      <c r="N521" s="25">
        <v>0</v>
      </c>
      <c r="O521" s="25">
        <v>19</v>
      </c>
      <c r="P521" s="25">
        <v>2</v>
      </c>
      <c r="Q521" s="25">
        <v>1171</v>
      </c>
      <c r="R521" s="25">
        <v>196</v>
      </c>
    </row>
    <row r="522" spans="2:18" s="26" customFormat="1" ht="8.25" customHeight="1" x14ac:dyDescent="0.3">
      <c r="B522" s="24">
        <v>457</v>
      </c>
      <c r="C522" s="24" t="str">
        <f>VLOOKUP(B522,[1]Tabelle1!$A$1:$C$68,2,FALSE)</f>
        <v>Leer</v>
      </c>
      <c r="D522" s="24">
        <f>'[2]2021_4-1-1_Rohdaten'!G518</f>
        <v>2020</v>
      </c>
      <c r="E522" s="25">
        <v>130</v>
      </c>
      <c r="F522" s="25">
        <v>47</v>
      </c>
      <c r="G522" s="25">
        <v>229</v>
      </c>
      <c r="H522" s="25">
        <v>37</v>
      </c>
      <c r="I522" s="25">
        <v>347</v>
      </c>
      <c r="J522" s="25">
        <v>45</v>
      </c>
      <c r="K522" s="25">
        <v>382</v>
      </c>
      <c r="L522" s="25">
        <v>16</v>
      </c>
      <c r="M522" s="25">
        <v>291</v>
      </c>
      <c r="N522" s="25">
        <v>6</v>
      </c>
      <c r="O522" s="25">
        <v>21</v>
      </c>
      <c r="P522" s="25">
        <v>2</v>
      </c>
      <c r="Q522" s="25">
        <v>1400</v>
      </c>
      <c r="R522" s="25">
        <v>153</v>
      </c>
    </row>
    <row r="523" spans="2:18" s="26" customFormat="1" ht="8.25" customHeight="1" x14ac:dyDescent="0.3">
      <c r="B523" s="24">
        <v>458</v>
      </c>
      <c r="C523" s="24" t="str">
        <f>VLOOKUP(B523,[1]Tabelle1!$A$1:$C$68,2,FALSE)</f>
        <v>Oldenburg</v>
      </c>
      <c r="D523" s="24">
        <f>'[2]2021_4-1-1_Rohdaten'!G519</f>
        <v>2020</v>
      </c>
      <c r="E523" s="25">
        <v>36</v>
      </c>
      <c r="F523" s="25">
        <v>34</v>
      </c>
      <c r="G523" s="25">
        <v>119</v>
      </c>
      <c r="H523" s="25">
        <v>12</v>
      </c>
      <c r="I523" s="25">
        <v>427</v>
      </c>
      <c r="J523" s="25">
        <v>73</v>
      </c>
      <c r="K523" s="25">
        <v>283</v>
      </c>
      <c r="L523" s="25">
        <v>6</v>
      </c>
      <c r="M523" s="25">
        <v>103</v>
      </c>
      <c r="N523" s="25">
        <v>4</v>
      </c>
      <c r="O523" s="25">
        <v>23</v>
      </c>
      <c r="P523" s="25">
        <v>3</v>
      </c>
      <c r="Q523" s="25">
        <v>991</v>
      </c>
      <c r="R523" s="25">
        <v>132</v>
      </c>
    </row>
    <row r="524" spans="2:18" s="26" customFormat="1" ht="8.25" customHeight="1" x14ac:dyDescent="0.3">
      <c r="B524" s="24">
        <v>459</v>
      </c>
      <c r="C524" s="24" t="str">
        <f>VLOOKUP(B524,[1]Tabelle1!$A$1:$C$68,2,FALSE)</f>
        <v>Osnabrück</v>
      </c>
      <c r="D524" s="24">
        <f>'[2]2021_4-1-1_Rohdaten'!G520</f>
        <v>2020</v>
      </c>
      <c r="E524" s="25">
        <v>116</v>
      </c>
      <c r="F524" s="25">
        <v>18</v>
      </c>
      <c r="G524" s="25">
        <v>348</v>
      </c>
      <c r="H524" s="25">
        <v>18</v>
      </c>
      <c r="I524" s="25">
        <v>934</v>
      </c>
      <c r="J524" s="25">
        <v>152</v>
      </c>
      <c r="K524" s="25">
        <v>764</v>
      </c>
      <c r="L524" s="25">
        <v>33</v>
      </c>
      <c r="M524" s="25">
        <v>447</v>
      </c>
      <c r="N524" s="25">
        <v>40</v>
      </c>
      <c r="O524" s="25">
        <v>52</v>
      </c>
      <c r="P524" s="25">
        <v>2</v>
      </c>
      <c r="Q524" s="25">
        <v>2661</v>
      </c>
      <c r="R524" s="25">
        <v>263</v>
      </c>
    </row>
    <row r="525" spans="2:18" s="26" customFormat="1" ht="8.25" customHeight="1" x14ac:dyDescent="0.3">
      <c r="B525" s="24">
        <v>460</v>
      </c>
      <c r="C525" s="24" t="str">
        <f>VLOOKUP(B525,[1]Tabelle1!$A$1:$C$68,2,FALSE)</f>
        <v>Vechta</v>
      </c>
      <c r="D525" s="24">
        <f>'[2]2021_4-1-1_Rohdaten'!G521</f>
        <v>2020</v>
      </c>
      <c r="E525" s="25">
        <v>63</v>
      </c>
      <c r="F525" s="25">
        <v>51</v>
      </c>
      <c r="G525" s="25">
        <v>237</v>
      </c>
      <c r="H525" s="25">
        <v>22</v>
      </c>
      <c r="I525" s="25">
        <v>542</v>
      </c>
      <c r="J525" s="25">
        <v>133</v>
      </c>
      <c r="K525" s="25">
        <v>542</v>
      </c>
      <c r="L525" s="25">
        <v>21</v>
      </c>
      <c r="M525" s="25">
        <v>0</v>
      </c>
      <c r="N525" s="25">
        <v>0</v>
      </c>
      <c r="O525" s="25">
        <v>48</v>
      </c>
      <c r="P525" s="25">
        <v>3</v>
      </c>
      <c r="Q525" s="25">
        <v>1432</v>
      </c>
      <c r="R525" s="25">
        <v>230</v>
      </c>
    </row>
    <row r="526" spans="2:18" s="26" customFormat="1" ht="8.25" customHeight="1" x14ac:dyDescent="0.3">
      <c r="B526" s="24">
        <v>461</v>
      </c>
      <c r="C526" s="24" t="str">
        <f>VLOOKUP(B526,[1]Tabelle1!$A$1:$C$68,2,FALSE)</f>
        <v>Wesermarsch</v>
      </c>
      <c r="D526" s="24">
        <f>'[2]2021_4-1-1_Rohdaten'!G522</f>
        <v>2020</v>
      </c>
      <c r="E526" s="25">
        <v>0</v>
      </c>
      <c r="F526" s="25">
        <v>0</v>
      </c>
      <c r="G526" s="25">
        <v>0</v>
      </c>
      <c r="H526" s="25">
        <v>0</v>
      </c>
      <c r="I526" s="25">
        <v>427</v>
      </c>
      <c r="J526" s="25">
        <v>44</v>
      </c>
      <c r="K526" s="25">
        <v>302</v>
      </c>
      <c r="L526" s="25">
        <v>16</v>
      </c>
      <c r="M526" s="25">
        <v>84</v>
      </c>
      <c r="N526" s="25">
        <v>13</v>
      </c>
      <c r="O526" s="25">
        <v>15</v>
      </c>
      <c r="P526" s="25">
        <v>5</v>
      </c>
      <c r="Q526" s="25">
        <v>828</v>
      </c>
      <c r="R526" s="25">
        <v>78</v>
      </c>
    </row>
    <row r="527" spans="2:18" s="26" customFormat="1" ht="8.25" customHeight="1" x14ac:dyDescent="0.3">
      <c r="B527" s="24">
        <v>462</v>
      </c>
      <c r="C527" s="24" t="str">
        <f>VLOOKUP(B527,[1]Tabelle1!$A$1:$C$68,2,FALSE)</f>
        <v>Wittmund</v>
      </c>
      <c r="D527" s="24">
        <f>'[2]2021_4-1-1_Rohdaten'!G523</f>
        <v>2020</v>
      </c>
      <c r="E527" s="25">
        <v>123</v>
      </c>
      <c r="F527" s="25">
        <v>12</v>
      </c>
      <c r="G527" s="25">
        <v>196</v>
      </c>
      <c r="H527" s="25">
        <v>11</v>
      </c>
      <c r="I527" s="25">
        <v>45</v>
      </c>
      <c r="J527" s="25">
        <v>0</v>
      </c>
      <c r="K527" s="25">
        <v>166</v>
      </c>
      <c r="L527" s="25">
        <v>7</v>
      </c>
      <c r="M527" s="25">
        <v>0</v>
      </c>
      <c r="N527" s="25">
        <v>0</v>
      </c>
      <c r="O527" s="25">
        <v>0</v>
      </c>
      <c r="P527" s="25">
        <v>0</v>
      </c>
      <c r="Q527" s="25">
        <v>530</v>
      </c>
      <c r="R527" s="25">
        <v>30</v>
      </c>
    </row>
    <row r="528" spans="2:18" s="29" customFormat="1" ht="16.5" customHeight="1" x14ac:dyDescent="0.3">
      <c r="B528" s="27">
        <v>4</v>
      </c>
      <c r="C528" s="27" t="str">
        <f>VLOOKUP(B528,[1]Tabelle1!$A$1:$C$68,2,FALSE)</f>
        <v>Statistische Region Weser-Ems</v>
      </c>
      <c r="D528" s="27">
        <f>'[2]2021_4-1-1_Rohdaten'!G524</f>
        <v>2020</v>
      </c>
      <c r="E528" s="28">
        <v>991</v>
      </c>
      <c r="F528" s="28">
        <v>325</v>
      </c>
      <c r="G528" s="28">
        <v>2473</v>
      </c>
      <c r="H528" s="28">
        <v>269</v>
      </c>
      <c r="I528" s="28">
        <v>7108</v>
      </c>
      <c r="J528" s="28">
        <v>1368</v>
      </c>
      <c r="K528" s="28">
        <v>8180</v>
      </c>
      <c r="L528" s="28">
        <v>399</v>
      </c>
      <c r="M528" s="28">
        <v>2826</v>
      </c>
      <c r="N528" s="28">
        <v>220</v>
      </c>
      <c r="O528" s="28">
        <v>528</v>
      </c>
      <c r="P528" s="28">
        <v>66</v>
      </c>
      <c r="Q528" s="28">
        <v>22106</v>
      </c>
      <c r="R528" s="28">
        <v>2647</v>
      </c>
    </row>
    <row r="529" spans="2:18" s="29" customFormat="1" ht="16.5" customHeight="1" x14ac:dyDescent="0.3">
      <c r="B529" s="27">
        <v>0</v>
      </c>
      <c r="C529" s="27" t="str">
        <f>VLOOKUP(B529,[1]Tabelle1!$A$1:$C$68,2,FALSE)</f>
        <v>Niedersachsen</v>
      </c>
      <c r="D529" s="27">
        <f>'[2]2021_4-1-1_Rohdaten'!G525</f>
        <v>2020</v>
      </c>
      <c r="E529" s="28">
        <v>3230</v>
      </c>
      <c r="F529" s="28">
        <v>1155</v>
      </c>
      <c r="G529" s="28">
        <v>9228</v>
      </c>
      <c r="H529" s="28">
        <v>1118</v>
      </c>
      <c r="I529" s="28">
        <v>15575</v>
      </c>
      <c r="J529" s="28">
        <v>2784</v>
      </c>
      <c r="K529" s="28">
        <v>27436</v>
      </c>
      <c r="L529" s="28">
        <v>1404</v>
      </c>
      <c r="M529" s="28">
        <v>11451</v>
      </c>
      <c r="N529" s="28">
        <v>1286</v>
      </c>
      <c r="O529" s="28">
        <v>1238</v>
      </c>
      <c r="P529" s="28">
        <v>148</v>
      </c>
      <c r="Q529" s="28">
        <v>68158</v>
      </c>
      <c r="R529" s="28">
        <v>7895</v>
      </c>
    </row>
    <row r="530" spans="2:18" s="26" customFormat="1" ht="8.25" customHeight="1" x14ac:dyDescent="0.3">
      <c r="B530" s="24">
        <v>101</v>
      </c>
      <c r="C530" s="24" t="str">
        <f>VLOOKUP(B530,[1]Tabelle1!$A$1:$C$68,2,FALSE)</f>
        <v>Braunschweig, Stadt</v>
      </c>
      <c r="D530" s="24">
        <f>'[2]2021_4-1-1_Rohdaten'!G526</f>
        <v>2021</v>
      </c>
      <c r="E530" s="25">
        <v>102</v>
      </c>
      <c r="F530" s="25">
        <v>40</v>
      </c>
      <c r="G530" s="25">
        <v>275</v>
      </c>
      <c r="H530" s="25">
        <v>53</v>
      </c>
      <c r="I530" s="25">
        <v>0</v>
      </c>
      <c r="J530" s="25">
        <v>0</v>
      </c>
      <c r="K530" s="25">
        <v>988</v>
      </c>
      <c r="L530" s="25">
        <v>57</v>
      </c>
      <c r="M530" s="25">
        <v>643</v>
      </c>
      <c r="N530" s="25">
        <v>29</v>
      </c>
      <c r="O530" s="25">
        <v>77</v>
      </c>
      <c r="P530" s="25">
        <v>7</v>
      </c>
      <c r="Q530" s="25">
        <v>2085</v>
      </c>
      <c r="R530" s="25">
        <v>186</v>
      </c>
    </row>
    <row r="531" spans="2:18" s="26" customFormat="1" ht="8.25" customHeight="1" x14ac:dyDescent="0.3">
      <c r="B531" s="24">
        <v>102</v>
      </c>
      <c r="C531" s="24" t="str">
        <f>VLOOKUP(B531,[1]Tabelle1!$A$1:$C$68,2,FALSE)</f>
        <v>Salzgitter, Stadt</v>
      </c>
      <c r="D531" s="24">
        <f>'[2]2021_4-1-1_Rohdaten'!G527</f>
        <v>2021</v>
      </c>
      <c r="E531" s="25">
        <v>133</v>
      </c>
      <c r="F531" s="25">
        <v>122</v>
      </c>
      <c r="G531" s="25">
        <v>280</v>
      </c>
      <c r="H531" s="25">
        <v>104</v>
      </c>
      <c r="I531" s="25">
        <v>0</v>
      </c>
      <c r="J531" s="25">
        <v>0</v>
      </c>
      <c r="K531" s="25">
        <v>254</v>
      </c>
      <c r="L531" s="25">
        <v>41</v>
      </c>
      <c r="M531" s="25">
        <v>114</v>
      </c>
      <c r="N531" s="25">
        <v>24</v>
      </c>
      <c r="O531" s="25">
        <v>15</v>
      </c>
      <c r="P531" s="25">
        <v>0</v>
      </c>
      <c r="Q531" s="25">
        <v>796</v>
      </c>
      <c r="R531" s="25">
        <v>291</v>
      </c>
    </row>
    <row r="532" spans="2:18" s="26" customFormat="1" ht="8.25" customHeight="1" x14ac:dyDescent="0.3">
      <c r="B532" s="24">
        <v>103</v>
      </c>
      <c r="C532" s="24" t="str">
        <f>VLOOKUP(B532,[1]Tabelle1!$A$1:$C$68,2,FALSE)</f>
        <v>Wolfsburg, Stadt</v>
      </c>
      <c r="D532" s="24">
        <f>'[2]2021_4-1-1_Rohdaten'!G528</f>
        <v>2021</v>
      </c>
      <c r="E532" s="25">
        <v>39</v>
      </c>
      <c r="F532" s="25">
        <v>45</v>
      </c>
      <c r="G532" s="25">
        <v>191</v>
      </c>
      <c r="H532" s="25">
        <v>15</v>
      </c>
      <c r="I532" s="25">
        <v>107</v>
      </c>
      <c r="J532" s="25">
        <v>31</v>
      </c>
      <c r="K532" s="25">
        <v>539</v>
      </c>
      <c r="L532" s="25">
        <v>43</v>
      </c>
      <c r="M532" s="25">
        <v>333</v>
      </c>
      <c r="N532" s="25">
        <v>56</v>
      </c>
      <c r="O532" s="25">
        <v>12</v>
      </c>
      <c r="P532" s="25">
        <v>0</v>
      </c>
      <c r="Q532" s="25">
        <v>1221</v>
      </c>
      <c r="R532" s="25">
        <v>190</v>
      </c>
    </row>
    <row r="533" spans="2:18" s="26" customFormat="1" ht="8.25" customHeight="1" x14ac:dyDescent="0.3">
      <c r="B533" s="24">
        <v>151</v>
      </c>
      <c r="C533" s="24" t="str">
        <f>VLOOKUP(B533,[1]Tabelle1!$A$1:$C$68,2,FALSE)</f>
        <v>Gifhorn</v>
      </c>
      <c r="D533" s="24">
        <f>'[2]2021_4-1-1_Rohdaten'!G529</f>
        <v>2021</v>
      </c>
      <c r="E533" s="25">
        <v>119</v>
      </c>
      <c r="F533" s="25">
        <v>31</v>
      </c>
      <c r="G533" s="25">
        <v>284</v>
      </c>
      <c r="H533" s="25">
        <v>40</v>
      </c>
      <c r="I533" s="25">
        <v>183</v>
      </c>
      <c r="J533" s="25">
        <v>11</v>
      </c>
      <c r="K533" s="25">
        <v>495</v>
      </c>
      <c r="L533" s="25">
        <v>16</v>
      </c>
      <c r="M533" s="25">
        <v>338</v>
      </c>
      <c r="N533" s="25">
        <v>22</v>
      </c>
      <c r="O533" s="25">
        <v>26</v>
      </c>
      <c r="P533" s="25">
        <v>2</v>
      </c>
      <c r="Q533" s="25">
        <v>1445</v>
      </c>
      <c r="R533" s="25">
        <v>122</v>
      </c>
    </row>
    <row r="534" spans="2:18" s="26" customFormat="1" ht="8.25" customHeight="1" x14ac:dyDescent="0.3">
      <c r="B534" s="24">
        <v>153</v>
      </c>
      <c r="C534" s="24" t="str">
        <f>VLOOKUP(B534,[1]Tabelle1!$A$1:$C$68,2,FALSE)</f>
        <v>Goslar</v>
      </c>
      <c r="D534" s="24">
        <f>'[2]2021_4-1-1_Rohdaten'!G530</f>
        <v>2021</v>
      </c>
      <c r="E534" s="25">
        <v>9</v>
      </c>
      <c r="F534" s="25">
        <v>4</v>
      </c>
      <c r="G534" s="25">
        <v>144</v>
      </c>
      <c r="H534" s="25">
        <v>19</v>
      </c>
      <c r="I534" s="25">
        <v>385</v>
      </c>
      <c r="J534" s="25">
        <v>48</v>
      </c>
      <c r="K534" s="25">
        <v>431</v>
      </c>
      <c r="L534" s="25">
        <v>26</v>
      </c>
      <c r="M534" s="25">
        <v>40</v>
      </c>
      <c r="N534" s="25">
        <v>15</v>
      </c>
      <c r="O534" s="25">
        <v>54</v>
      </c>
      <c r="P534" s="25">
        <v>1</v>
      </c>
      <c r="Q534" s="25">
        <v>1063</v>
      </c>
      <c r="R534" s="25">
        <v>113</v>
      </c>
    </row>
    <row r="535" spans="2:18" s="26" customFormat="1" ht="8.25" customHeight="1" x14ac:dyDescent="0.3">
      <c r="B535" s="24">
        <v>154</v>
      </c>
      <c r="C535" s="24" t="str">
        <f>VLOOKUP(B535,[1]Tabelle1!$A$1:$C$68,2,FALSE)</f>
        <v>Helmstedt</v>
      </c>
      <c r="D535" s="24">
        <f>'[2]2021_4-1-1_Rohdaten'!G531</f>
        <v>2021</v>
      </c>
      <c r="E535" s="25">
        <v>58</v>
      </c>
      <c r="F535" s="25">
        <v>28</v>
      </c>
      <c r="G535" s="25">
        <v>128</v>
      </c>
      <c r="H535" s="25">
        <v>19</v>
      </c>
      <c r="I535" s="25">
        <v>80</v>
      </c>
      <c r="J535" s="25">
        <v>6</v>
      </c>
      <c r="K535" s="25">
        <v>253</v>
      </c>
      <c r="L535" s="25">
        <v>16</v>
      </c>
      <c r="M535" s="25">
        <v>104</v>
      </c>
      <c r="N535" s="25">
        <v>4</v>
      </c>
      <c r="O535" s="25">
        <v>16</v>
      </c>
      <c r="P535" s="25">
        <v>8</v>
      </c>
      <c r="Q535" s="25">
        <v>639</v>
      </c>
      <c r="R535" s="25">
        <v>81</v>
      </c>
    </row>
    <row r="536" spans="2:18" s="26" customFormat="1" ht="8.25" customHeight="1" x14ac:dyDescent="0.3">
      <c r="B536" s="24">
        <v>155</v>
      </c>
      <c r="C536" s="24" t="str">
        <f>VLOOKUP(B536,[1]Tabelle1!$A$1:$C$68,2,FALSE)</f>
        <v>Northeim</v>
      </c>
      <c r="D536" s="24">
        <f>'[2]2021_4-1-1_Rohdaten'!G532</f>
        <v>2021</v>
      </c>
      <c r="E536" s="25">
        <v>54</v>
      </c>
      <c r="F536" s="25">
        <v>13</v>
      </c>
      <c r="G536" s="25">
        <v>226</v>
      </c>
      <c r="H536" s="25">
        <v>12</v>
      </c>
      <c r="I536" s="25">
        <v>248</v>
      </c>
      <c r="J536" s="25">
        <v>36</v>
      </c>
      <c r="K536" s="25">
        <v>526</v>
      </c>
      <c r="L536" s="25">
        <v>14</v>
      </c>
      <c r="M536" s="25">
        <v>103</v>
      </c>
      <c r="N536" s="25">
        <v>9</v>
      </c>
      <c r="O536" s="25">
        <v>28</v>
      </c>
      <c r="P536" s="25">
        <v>1</v>
      </c>
      <c r="Q536" s="25">
        <v>1185</v>
      </c>
      <c r="R536" s="25">
        <v>85</v>
      </c>
    </row>
    <row r="537" spans="2:18" s="26" customFormat="1" ht="8.25" customHeight="1" x14ac:dyDescent="0.3">
      <c r="B537" s="24">
        <v>157</v>
      </c>
      <c r="C537" s="24" t="str">
        <f>VLOOKUP(B537,[1]Tabelle1!$A$1:$C$68,2,FALSE)</f>
        <v>Peine</v>
      </c>
      <c r="D537" s="24">
        <f>'[2]2021_4-1-1_Rohdaten'!G533</f>
        <v>2021</v>
      </c>
      <c r="E537" s="25">
        <v>79</v>
      </c>
      <c r="F537" s="25">
        <v>67</v>
      </c>
      <c r="G537" s="25">
        <v>252</v>
      </c>
      <c r="H537" s="25">
        <v>41</v>
      </c>
      <c r="I537" s="25">
        <v>42</v>
      </c>
      <c r="J537" s="25">
        <v>5</v>
      </c>
      <c r="K537" s="25">
        <v>482</v>
      </c>
      <c r="L537" s="25">
        <v>19</v>
      </c>
      <c r="M537" s="25">
        <v>334</v>
      </c>
      <c r="N537" s="25">
        <v>25</v>
      </c>
      <c r="O537" s="25">
        <v>13</v>
      </c>
      <c r="P537" s="25">
        <v>0</v>
      </c>
      <c r="Q537" s="25">
        <v>1202</v>
      </c>
      <c r="R537" s="25">
        <v>157</v>
      </c>
    </row>
    <row r="538" spans="2:18" s="26" customFormat="1" ht="8.25" customHeight="1" x14ac:dyDescent="0.3">
      <c r="B538" s="24">
        <v>158</v>
      </c>
      <c r="C538" s="24" t="str">
        <f>VLOOKUP(B538,[1]Tabelle1!$A$1:$C$68,2,FALSE)</f>
        <v>Wolfenbüttel</v>
      </c>
      <c r="D538" s="24">
        <f>'[2]2021_4-1-1_Rohdaten'!G534</f>
        <v>2021</v>
      </c>
      <c r="E538" s="25">
        <v>29</v>
      </c>
      <c r="F538" s="25">
        <v>23</v>
      </c>
      <c r="G538" s="25">
        <v>120</v>
      </c>
      <c r="H538" s="25">
        <v>8</v>
      </c>
      <c r="I538" s="25">
        <v>86</v>
      </c>
      <c r="J538" s="25">
        <v>6</v>
      </c>
      <c r="K538" s="25">
        <v>298</v>
      </c>
      <c r="L538" s="25">
        <v>21</v>
      </c>
      <c r="M538" s="25">
        <v>314</v>
      </c>
      <c r="N538" s="25">
        <v>27</v>
      </c>
      <c r="O538" s="25">
        <v>24</v>
      </c>
      <c r="P538" s="25">
        <v>2</v>
      </c>
      <c r="Q538" s="25">
        <v>871</v>
      </c>
      <c r="R538" s="25">
        <v>87</v>
      </c>
    </row>
    <row r="539" spans="2:18" s="26" customFormat="1" ht="8.25" customHeight="1" x14ac:dyDescent="0.3">
      <c r="B539" s="24">
        <v>159</v>
      </c>
      <c r="C539" s="24" t="str">
        <f>VLOOKUP(B539,[1]Tabelle1!$A$1:$C$68,2,FALSE)</f>
        <v>Göttingen</v>
      </c>
      <c r="D539" s="24">
        <f>'[2]2021_4-1-1_Rohdaten'!G535</f>
        <v>2021</v>
      </c>
      <c r="E539" s="25">
        <v>108</v>
      </c>
      <c r="F539" s="25">
        <v>29</v>
      </c>
      <c r="G539" s="25">
        <v>367</v>
      </c>
      <c r="H539" s="25">
        <v>29</v>
      </c>
      <c r="I539" s="25">
        <v>322</v>
      </c>
      <c r="J539" s="25">
        <v>46</v>
      </c>
      <c r="K539" s="25">
        <v>1142</v>
      </c>
      <c r="L539" s="25">
        <v>68</v>
      </c>
      <c r="M539" s="25">
        <v>462</v>
      </c>
      <c r="N539" s="25">
        <v>72</v>
      </c>
      <c r="O539" s="25">
        <v>90</v>
      </c>
      <c r="P539" s="25">
        <v>12</v>
      </c>
      <c r="Q539" s="25">
        <v>2491</v>
      </c>
      <c r="R539" s="25">
        <v>256</v>
      </c>
    </row>
    <row r="540" spans="2:18" s="29" customFormat="1" ht="16.5" customHeight="1" x14ac:dyDescent="0.3">
      <c r="B540" s="27">
        <v>1</v>
      </c>
      <c r="C540" s="27" t="str">
        <f>VLOOKUP(B540,[1]Tabelle1!$A$1:$C$68,2,FALSE)</f>
        <v>Statistische Region Braunschweig</v>
      </c>
      <c r="D540" s="27">
        <f>'[2]2021_4-1-1_Rohdaten'!G536</f>
        <v>2021</v>
      </c>
      <c r="E540" s="28">
        <v>730</v>
      </c>
      <c r="F540" s="28">
        <v>402</v>
      </c>
      <c r="G540" s="28">
        <v>2267</v>
      </c>
      <c r="H540" s="28">
        <v>340</v>
      </c>
      <c r="I540" s="28">
        <v>1453</v>
      </c>
      <c r="J540" s="28">
        <v>189</v>
      </c>
      <c r="K540" s="28">
        <v>5408</v>
      </c>
      <c r="L540" s="28">
        <v>321</v>
      </c>
      <c r="M540" s="28">
        <v>2785</v>
      </c>
      <c r="N540" s="28">
        <v>283</v>
      </c>
      <c r="O540" s="28">
        <v>355</v>
      </c>
      <c r="P540" s="28">
        <v>33</v>
      </c>
      <c r="Q540" s="28">
        <v>12998</v>
      </c>
      <c r="R540" s="28">
        <v>1568</v>
      </c>
    </row>
    <row r="541" spans="2:18" s="26" customFormat="1" ht="8.25" customHeight="1" x14ac:dyDescent="0.3">
      <c r="B541" s="24">
        <v>241</v>
      </c>
      <c r="C541" s="24" t="str">
        <f>VLOOKUP(B541,[1]Tabelle1!$A$1:$C$68,2,FALSE)</f>
        <v>Region Hannover</v>
      </c>
      <c r="D541" s="24">
        <f>'[2]2021_4-1-1_Rohdaten'!G537</f>
        <v>2021</v>
      </c>
      <c r="E541" s="25">
        <v>267</v>
      </c>
      <c r="F541" s="25">
        <v>109</v>
      </c>
      <c r="G541" s="25">
        <v>1169</v>
      </c>
      <c r="H541" s="25">
        <v>269</v>
      </c>
      <c r="I541" s="25">
        <v>523</v>
      </c>
      <c r="J541" s="25">
        <v>230</v>
      </c>
      <c r="K541" s="25">
        <v>4620</v>
      </c>
      <c r="L541" s="25">
        <v>337</v>
      </c>
      <c r="M541" s="25">
        <v>2568</v>
      </c>
      <c r="N541" s="25">
        <v>580</v>
      </c>
      <c r="O541" s="25">
        <v>229</v>
      </c>
      <c r="P541" s="25">
        <v>53</v>
      </c>
      <c r="Q541" s="25">
        <v>9376</v>
      </c>
      <c r="R541" s="25">
        <v>1578</v>
      </c>
    </row>
    <row r="542" spans="2:18" s="26" customFormat="1" ht="8.25" customHeight="1" x14ac:dyDescent="0.3">
      <c r="B542" s="24">
        <v>241001</v>
      </c>
      <c r="C542" s="24" t="str">
        <f>VLOOKUP(B542,[1]Tabelle1!$A$1:$C$68,2,FALSE)</f>
        <v>dav. Hannover, Lhst.</v>
      </c>
      <c r="D542" s="24">
        <f>'[2]2021_4-1-1_Rohdaten'!G538</f>
        <v>2021</v>
      </c>
      <c r="E542" s="25">
        <v>52</v>
      </c>
      <c r="F542" s="25">
        <v>7</v>
      </c>
      <c r="G542" s="25">
        <v>363</v>
      </c>
      <c r="H542" s="25">
        <v>130</v>
      </c>
      <c r="I542" s="25">
        <v>206</v>
      </c>
      <c r="J542" s="25">
        <v>124</v>
      </c>
      <c r="K542" s="25">
        <v>2010</v>
      </c>
      <c r="L542" s="25">
        <v>175</v>
      </c>
      <c r="M542" s="25">
        <v>1273</v>
      </c>
      <c r="N542" s="25">
        <v>329</v>
      </c>
      <c r="O542" s="25">
        <v>160</v>
      </c>
      <c r="P542" s="25">
        <v>48</v>
      </c>
      <c r="Q542" s="25">
        <v>4064</v>
      </c>
      <c r="R542" s="25">
        <v>813</v>
      </c>
    </row>
    <row r="543" spans="2:18" s="26" customFormat="1" ht="8.25" customHeight="1" x14ac:dyDescent="0.3">
      <c r="B543" s="24">
        <v>241999</v>
      </c>
      <c r="C543" s="24" t="str">
        <f>VLOOKUP(B543,[1]Tabelle1!$A$1:$C$68,2,FALSE)</f>
        <v>dav. Hannover, Umland</v>
      </c>
      <c r="D543" s="24">
        <f>'[2]2021_4-1-1_Rohdaten'!G539</f>
        <v>2021</v>
      </c>
      <c r="E543" s="25">
        <v>215</v>
      </c>
      <c r="F543" s="25">
        <v>102</v>
      </c>
      <c r="G543" s="25">
        <v>806</v>
      </c>
      <c r="H543" s="25">
        <v>139</v>
      </c>
      <c r="I543" s="25">
        <v>317</v>
      </c>
      <c r="J543" s="25">
        <v>106</v>
      </c>
      <c r="K543" s="25">
        <v>2610</v>
      </c>
      <c r="L543" s="25">
        <v>162</v>
      </c>
      <c r="M543" s="25">
        <v>1295</v>
      </c>
      <c r="N543" s="25">
        <v>251</v>
      </c>
      <c r="O543" s="25">
        <v>69</v>
      </c>
      <c r="P543" s="25">
        <v>5</v>
      </c>
      <c r="Q543" s="25">
        <v>5312</v>
      </c>
      <c r="R543" s="25">
        <v>765</v>
      </c>
    </row>
    <row r="544" spans="2:18" s="26" customFormat="1" ht="8.25" customHeight="1" x14ac:dyDescent="0.3">
      <c r="B544" s="24">
        <v>251</v>
      </c>
      <c r="C544" s="24" t="str">
        <f>VLOOKUP(B544,[1]Tabelle1!$A$1:$C$68,2,FALSE)</f>
        <v>Diepholz</v>
      </c>
      <c r="D544" s="24">
        <f>'[2]2021_4-1-1_Rohdaten'!G540</f>
        <v>2021</v>
      </c>
      <c r="E544" s="25">
        <v>111</v>
      </c>
      <c r="F544" s="25">
        <v>37</v>
      </c>
      <c r="G544" s="25">
        <v>467</v>
      </c>
      <c r="H544" s="25">
        <v>45</v>
      </c>
      <c r="I544" s="25">
        <v>548</v>
      </c>
      <c r="J544" s="25">
        <v>95</v>
      </c>
      <c r="K544" s="25">
        <v>789</v>
      </c>
      <c r="L544" s="25">
        <v>26</v>
      </c>
      <c r="M544" s="25">
        <v>7</v>
      </c>
      <c r="N544" s="25">
        <v>2</v>
      </c>
      <c r="O544" s="25">
        <v>44</v>
      </c>
      <c r="P544" s="25">
        <v>5</v>
      </c>
      <c r="Q544" s="25">
        <v>1966</v>
      </c>
      <c r="R544" s="25">
        <v>210</v>
      </c>
    </row>
    <row r="545" spans="2:18" s="26" customFormat="1" ht="8.25" customHeight="1" x14ac:dyDescent="0.3">
      <c r="B545" s="24">
        <v>252</v>
      </c>
      <c r="C545" s="24" t="str">
        <f>VLOOKUP(B545,[1]Tabelle1!$A$1:$C$68,2,FALSE)</f>
        <v>Hameln-Pyrmont</v>
      </c>
      <c r="D545" s="24">
        <f>'[2]2021_4-1-1_Rohdaten'!G541</f>
        <v>2021</v>
      </c>
      <c r="E545" s="25">
        <v>80</v>
      </c>
      <c r="F545" s="25">
        <v>33</v>
      </c>
      <c r="G545" s="25">
        <v>290</v>
      </c>
      <c r="H545" s="25">
        <v>34</v>
      </c>
      <c r="I545" s="25">
        <v>179</v>
      </c>
      <c r="J545" s="25">
        <v>84</v>
      </c>
      <c r="K545" s="25">
        <v>523</v>
      </c>
      <c r="L545" s="25">
        <v>37</v>
      </c>
      <c r="M545" s="25">
        <v>127</v>
      </c>
      <c r="N545" s="25">
        <v>13</v>
      </c>
      <c r="O545" s="25">
        <v>0</v>
      </c>
      <c r="P545" s="25">
        <v>0</v>
      </c>
      <c r="Q545" s="25">
        <v>1199</v>
      </c>
      <c r="R545" s="25">
        <v>201</v>
      </c>
    </row>
    <row r="546" spans="2:18" s="26" customFormat="1" ht="8.25" customHeight="1" x14ac:dyDescent="0.3">
      <c r="B546" s="24">
        <v>254</v>
      </c>
      <c r="C546" s="24" t="str">
        <f>VLOOKUP(B546,[1]Tabelle1!$A$1:$C$68,2,FALSE)</f>
        <v>Hildesheim</v>
      </c>
      <c r="D546" s="24">
        <f>'[2]2021_4-1-1_Rohdaten'!G542</f>
        <v>2021</v>
      </c>
      <c r="E546" s="25">
        <v>107</v>
      </c>
      <c r="F546" s="25">
        <v>62</v>
      </c>
      <c r="G546" s="25">
        <v>431</v>
      </c>
      <c r="H546" s="25">
        <v>32</v>
      </c>
      <c r="I546" s="25">
        <v>531</v>
      </c>
      <c r="J546" s="25">
        <v>39</v>
      </c>
      <c r="K546" s="25">
        <v>982</v>
      </c>
      <c r="L546" s="25">
        <v>32</v>
      </c>
      <c r="M546" s="25">
        <v>334</v>
      </c>
      <c r="N546" s="25">
        <v>38</v>
      </c>
      <c r="O546" s="25">
        <v>69</v>
      </c>
      <c r="P546" s="25">
        <v>11</v>
      </c>
      <c r="Q546" s="25">
        <v>2454</v>
      </c>
      <c r="R546" s="25">
        <v>214</v>
      </c>
    </row>
    <row r="547" spans="2:18" s="26" customFormat="1" ht="8.25" customHeight="1" x14ac:dyDescent="0.3">
      <c r="B547" s="24">
        <v>255</v>
      </c>
      <c r="C547" s="24" t="str">
        <f>VLOOKUP(B547,[1]Tabelle1!$A$1:$C$68,2,FALSE)</f>
        <v>Holzminden</v>
      </c>
      <c r="D547" s="24">
        <f>'[2]2021_4-1-1_Rohdaten'!G543</f>
        <v>2021</v>
      </c>
      <c r="E547" s="25">
        <v>7</v>
      </c>
      <c r="F547" s="25">
        <v>2</v>
      </c>
      <c r="G547" s="25">
        <v>30</v>
      </c>
      <c r="H547" s="25">
        <v>1</v>
      </c>
      <c r="I547" s="25">
        <v>243</v>
      </c>
      <c r="J547" s="25">
        <v>22</v>
      </c>
      <c r="K547" s="25">
        <v>98</v>
      </c>
      <c r="L547" s="25">
        <v>9</v>
      </c>
      <c r="M547" s="25">
        <v>0</v>
      </c>
      <c r="N547" s="25">
        <v>0</v>
      </c>
      <c r="O547" s="25">
        <v>0</v>
      </c>
      <c r="P547" s="25">
        <v>0</v>
      </c>
      <c r="Q547" s="25">
        <v>378</v>
      </c>
      <c r="R547" s="25">
        <v>34</v>
      </c>
    </row>
    <row r="548" spans="2:18" s="26" customFormat="1" ht="8.25" customHeight="1" x14ac:dyDescent="0.3">
      <c r="B548" s="24">
        <v>256</v>
      </c>
      <c r="C548" s="24" t="str">
        <f>VLOOKUP(B548,[1]Tabelle1!$A$1:$C$68,2,FALSE)</f>
        <v>Nienburg (Weser)</v>
      </c>
      <c r="D548" s="24">
        <f>'[2]2021_4-1-1_Rohdaten'!G544</f>
        <v>2021</v>
      </c>
      <c r="E548" s="25">
        <v>0</v>
      </c>
      <c r="F548" s="25">
        <v>0</v>
      </c>
      <c r="G548" s="25">
        <v>21</v>
      </c>
      <c r="H548" s="25">
        <v>0</v>
      </c>
      <c r="I548" s="25">
        <v>434</v>
      </c>
      <c r="J548" s="25">
        <v>121</v>
      </c>
      <c r="K548" s="25">
        <v>439</v>
      </c>
      <c r="L548" s="25">
        <v>26</v>
      </c>
      <c r="M548" s="25">
        <v>116</v>
      </c>
      <c r="N548" s="25">
        <v>11</v>
      </c>
      <c r="O548" s="25">
        <v>12</v>
      </c>
      <c r="P548" s="25">
        <v>0</v>
      </c>
      <c r="Q548" s="25">
        <v>1022</v>
      </c>
      <c r="R548" s="25">
        <v>158</v>
      </c>
    </row>
    <row r="549" spans="2:18" s="26" customFormat="1" ht="8.25" customHeight="1" x14ac:dyDescent="0.3">
      <c r="B549" s="24">
        <v>257</v>
      </c>
      <c r="C549" s="24" t="str">
        <f>VLOOKUP(B549,[1]Tabelle1!$A$1:$C$68,2,FALSE)</f>
        <v>Schaumburg</v>
      </c>
      <c r="D549" s="24">
        <f>'[2]2021_4-1-1_Rohdaten'!G545</f>
        <v>2021</v>
      </c>
      <c r="E549" s="25">
        <v>0</v>
      </c>
      <c r="F549" s="25">
        <v>0</v>
      </c>
      <c r="G549" s="25">
        <v>0</v>
      </c>
      <c r="H549" s="25">
        <v>0</v>
      </c>
      <c r="I549" s="25">
        <v>91</v>
      </c>
      <c r="J549" s="25">
        <v>53</v>
      </c>
      <c r="K549" s="25">
        <v>576</v>
      </c>
      <c r="L549" s="25">
        <v>42</v>
      </c>
      <c r="M549" s="25">
        <v>562</v>
      </c>
      <c r="N549" s="25">
        <v>50</v>
      </c>
      <c r="O549" s="25">
        <v>0</v>
      </c>
      <c r="P549" s="25">
        <v>0</v>
      </c>
      <c r="Q549" s="25">
        <v>1229</v>
      </c>
      <c r="R549" s="25">
        <v>145</v>
      </c>
    </row>
    <row r="550" spans="2:18" s="29" customFormat="1" ht="16.5" customHeight="1" x14ac:dyDescent="0.3">
      <c r="B550" s="27">
        <v>2</v>
      </c>
      <c r="C550" s="27" t="str">
        <f>VLOOKUP(B550,[1]Tabelle1!$A$1:$C$68,2,FALSE)</f>
        <v>Statistische Region Hannover</v>
      </c>
      <c r="D550" s="27">
        <f>'[2]2021_4-1-1_Rohdaten'!G546</f>
        <v>2021</v>
      </c>
      <c r="E550" s="28">
        <v>572</v>
      </c>
      <c r="F550" s="28">
        <v>243</v>
      </c>
      <c r="G550" s="28">
        <v>2408</v>
      </c>
      <c r="H550" s="28">
        <v>381</v>
      </c>
      <c r="I550" s="28">
        <v>2549</v>
      </c>
      <c r="J550" s="28">
        <v>644</v>
      </c>
      <c r="K550" s="28">
        <v>8027</v>
      </c>
      <c r="L550" s="28">
        <v>509</v>
      </c>
      <c r="M550" s="28">
        <v>3714</v>
      </c>
      <c r="N550" s="28">
        <v>694</v>
      </c>
      <c r="O550" s="28">
        <v>354</v>
      </c>
      <c r="P550" s="28">
        <v>69</v>
      </c>
      <c r="Q550" s="28">
        <v>17624</v>
      </c>
      <c r="R550" s="28">
        <v>2540</v>
      </c>
    </row>
    <row r="551" spans="2:18" s="26" customFormat="1" ht="8.25" customHeight="1" x14ac:dyDescent="0.3">
      <c r="B551" s="24">
        <v>351</v>
      </c>
      <c r="C551" s="24" t="str">
        <f>VLOOKUP(B551,[1]Tabelle1!$A$1:$C$68,2,FALSE)</f>
        <v>Celle</v>
      </c>
      <c r="D551" s="24">
        <f>'[2]2021_4-1-1_Rohdaten'!G547</f>
        <v>2021</v>
      </c>
      <c r="E551" s="25">
        <v>0</v>
      </c>
      <c r="F551" s="25">
        <v>0</v>
      </c>
      <c r="G551" s="25">
        <v>4</v>
      </c>
      <c r="H551" s="25">
        <v>0</v>
      </c>
      <c r="I551" s="25">
        <v>768</v>
      </c>
      <c r="J551" s="25">
        <v>101</v>
      </c>
      <c r="K551" s="25">
        <v>640</v>
      </c>
      <c r="L551" s="25">
        <v>28</v>
      </c>
      <c r="M551" s="25">
        <v>158</v>
      </c>
      <c r="N551" s="25">
        <v>8</v>
      </c>
      <c r="O551" s="25">
        <v>70</v>
      </c>
      <c r="P551" s="25">
        <v>1</v>
      </c>
      <c r="Q551" s="25">
        <v>1640</v>
      </c>
      <c r="R551" s="25">
        <v>138</v>
      </c>
    </row>
    <row r="552" spans="2:18" s="26" customFormat="1" ht="8.25" customHeight="1" x14ac:dyDescent="0.3">
      <c r="B552" s="24">
        <v>352</v>
      </c>
      <c r="C552" s="24" t="str">
        <f>VLOOKUP(B552,[1]Tabelle1!$A$1:$C$68,2,FALSE)</f>
        <v>Cuxhaven</v>
      </c>
      <c r="D552" s="24">
        <f>'[2]2021_4-1-1_Rohdaten'!G548</f>
        <v>2021</v>
      </c>
      <c r="E552" s="25">
        <v>202</v>
      </c>
      <c r="F552" s="25">
        <v>42</v>
      </c>
      <c r="G552" s="25">
        <v>373</v>
      </c>
      <c r="H552" s="25">
        <v>26</v>
      </c>
      <c r="I552" s="25">
        <v>476</v>
      </c>
      <c r="J552" s="25">
        <v>35</v>
      </c>
      <c r="K552" s="25">
        <v>755</v>
      </c>
      <c r="L552" s="25">
        <v>25</v>
      </c>
      <c r="M552" s="25">
        <v>13</v>
      </c>
      <c r="N552" s="25">
        <v>2</v>
      </c>
      <c r="O552" s="25">
        <v>13</v>
      </c>
      <c r="P552" s="25">
        <v>0</v>
      </c>
      <c r="Q552" s="25">
        <v>1832</v>
      </c>
      <c r="R552" s="25">
        <v>130</v>
      </c>
    </row>
    <row r="553" spans="2:18" s="26" customFormat="1" ht="8.25" customHeight="1" x14ac:dyDescent="0.3">
      <c r="B553" s="24">
        <v>353</v>
      </c>
      <c r="C553" s="24" t="str">
        <f>VLOOKUP(B553,[1]Tabelle1!$A$1:$C$68,2,FALSE)</f>
        <v>Harburg</v>
      </c>
      <c r="D553" s="24">
        <f>'[2]2021_4-1-1_Rohdaten'!G549</f>
        <v>2021</v>
      </c>
      <c r="E553" s="25">
        <v>50</v>
      </c>
      <c r="F553" s="25">
        <v>9</v>
      </c>
      <c r="G553" s="25">
        <v>264</v>
      </c>
      <c r="H553" s="25">
        <v>16</v>
      </c>
      <c r="I553" s="25">
        <v>634</v>
      </c>
      <c r="J553" s="25">
        <v>121</v>
      </c>
      <c r="K553" s="25">
        <v>986</v>
      </c>
      <c r="L553" s="25">
        <v>29</v>
      </c>
      <c r="M553" s="25">
        <v>450</v>
      </c>
      <c r="N553" s="25">
        <v>16</v>
      </c>
      <c r="O553" s="25">
        <v>25</v>
      </c>
      <c r="P553" s="25">
        <v>0</v>
      </c>
      <c r="Q553" s="25">
        <v>2409</v>
      </c>
      <c r="R553" s="25">
        <v>191</v>
      </c>
    </row>
    <row r="554" spans="2:18" s="26" customFormat="1" ht="8.25" customHeight="1" x14ac:dyDescent="0.3">
      <c r="B554" s="24">
        <v>354</v>
      </c>
      <c r="C554" s="24" t="str">
        <f>VLOOKUP(B554,[1]Tabelle1!$A$1:$C$68,2,FALSE)</f>
        <v>Lüchow-Dannenberg</v>
      </c>
      <c r="D554" s="24">
        <f>'[2]2021_4-1-1_Rohdaten'!G550</f>
        <v>2021</v>
      </c>
      <c r="E554" s="25">
        <v>42</v>
      </c>
      <c r="F554" s="25">
        <v>8</v>
      </c>
      <c r="G554" s="25">
        <v>69</v>
      </c>
      <c r="H554" s="25">
        <v>5</v>
      </c>
      <c r="I554" s="25">
        <v>123</v>
      </c>
      <c r="J554" s="25">
        <v>14</v>
      </c>
      <c r="K554" s="25">
        <v>138</v>
      </c>
      <c r="L554" s="25">
        <v>4</v>
      </c>
      <c r="M554" s="25">
        <v>28</v>
      </c>
      <c r="N554" s="25">
        <v>0</v>
      </c>
      <c r="O554" s="25">
        <v>36</v>
      </c>
      <c r="P554" s="25">
        <v>1</v>
      </c>
      <c r="Q554" s="25">
        <v>436</v>
      </c>
      <c r="R554" s="25">
        <v>32</v>
      </c>
    </row>
    <row r="555" spans="2:18" s="26" customFormat="1" ht="8.25" customHeight="1" x14ac:dyDescent="0.3">
      <c r="B555" s="24">
        <v>355</v>
      </c>
      <c r="C555" s="24" t="str">
        <f>VLOOKUP(B555,[1]Tabelle1!$A$1:$C$68,2,FALSE)</f>
        <v>Lüneburg</v>
      </c>
      <c r="D555" s="24">
        <f>'[2]2021_4-1-1_Rohdaten'!G551</f>
        <v>2021</v>
      </c>
      <c r="E555" s="25">
        <v>44</v>
      </c>
      <c r="F555" s="25">
        <v>6</v>
      </c>
      <c r="G555" s="25">
        <v>59</v>
      </c>
      <c r="H555" s="25">
        <v>3</v>
      </c>
      <c r="I555" s="25">
        <v>463</v>
      </c>
      <c r="J555" s="25">
        <v>79</v>
      </c>
      <c r="K555" s="25">
        <v>764</v>
      </c>
      <c r="L555" s="25">
        <v>19</v>
      </c>
      <c r="M555" s="25">
        <v>268</v>
      </c>
      <c r="N555" s="25">
        <v>23</v>
      </c>
      <c r="O555" s="25">
        <v>0</v>
      </c>
      <c r="P555" s="25">
        <v>0</v>
      </c>
      <c r="Q555" s="25">
        <v>1598</v>
      </c>
      <c r="R555" s="25">
        <v>130</v>
      </c>
    </row>
    <row r="556" spans="2:18" s="26" customFormat="1" ht="8.25" customHeight="1" x14ac:dyDescent="0.3">
      <c r="B556" s="24">
        <v>356</v>
      </c>
      <c r="C556" s="24" t="str">
        <f>VLOOKUP(B556,[1]Tabelle1!$A$1:$C$68,2,FALSE)</f>
        <v>Osterholz</v>
      </c>
      <c r="D556" s="24">
        <f>'[2]2021_4-1-1_Rohdaten'!G552</f>
        <v>2021</v>
      </c>
      <c r="E556" s="25">
        <v>68</v>
      </c>
      <c r="F556" s="25">
        <v>10</v>
      </c>
      <c r="G556" s="25">
        <v>193</v>
      </c>
      <c r="H556" s="25">
        <v>12</v>
      </c>
      <c r="I556" s="25">
        <v>53</v>
      </c>
      <c r="J556" s="25">
        <v>9</v>
      </c>
      <c r="K556" s="25">
        <v>400</v>
      </c>
      <c r="L556" s="25">
        <v>21</v>
      </c>
      <c r="M556" s="25">
        <v>228</v>
      </c>
      <c r="N556" s="25">
        <v>27</v>
      </c>
      <c r="O556" s="25">
        <v>0</v>
      </c>
      <c r="P556" s="25">
        <v>0</v>
      </c>
      <c r="Q556" s="25">
        <v>942</v>
      </c>
      <c r="R556" s="25">
        <v>79</v>
      </c>
    </row>
    <row r="557" spans="2:18" s="26" customFormat="1" ht="8.25" customHeight="1" x14ac:dyDescent="0.3">
      <c r="B557" s="24">
        <v>357</v>
      </c>
      <c r="C557" s="24" t="str">
        <f>VLOOKUP(B557,[1]Tabelle1!$A$1:$C$68,2,FALSE)</f>
        <v>Rotenburg (Wümme)</v>
      </c>
      <c r="D557" s="24">
        <f>'[2]2021_4-1-1_Rohdaten'!G553</f>
        <v>2021</v>
      </c>
      <c r="E557" s="25">
        <v>65</v>
      </c>
      <c r="F557" s="25">
        <v>19</v>
      </c>
      <c r="G557" s="25">
        <v>221</v>
      </c>
      <c r="H557" s="25">
        <v>14</v>
      </c>
      <c r="I557" s="25">
        <v>470</v>
      </c>
      <c r="J557" s="25">
        <v>38</v>
      </c>
      <c r="K557" s="25">
        <v>533</v>
      </c>
      <c r="L557" s="25">
        <v>16</v>
      </c>
      <c r="M557" s="25">
        <v>209</v>
      </c>
      <c r="N557" s="25">
        <v>31</v>
      </c>
      <c r="O557" s="25">
        <v>29</v>
      </c>
      <c r="P557" s="25">
        <v>1</v>
      </c>
      <c r="Q557" s="25">
        <v>1527</v>
      </c>
      <c r="R557" s="25">
        <v>119</v>
      </c>
    </row>
    <row r="558" spans="2:18" s="26" customFormat="1" ht="8.25" customHeight="1" x14ac:dyDescent="0.3">
      <c r="B558" s="24">
        <v>358</v>
      </c>
      <c r="C558" s="24" t="str">
        <f>VLOOKUP(B558,[1]Tabelle1!$A$1:$C$68,2,FALSE)</f>
        <v>Heidekreis</v>
      </c>
      <c r="D558" s="24">
        <f>'[2]2021_4-1-1_Rohdaten'!G554</f>
        <v>2021</v>
      </c>
      <c r="E558" s="25">
        <v>68</v>
      </c>
      <c r="F558" s="25">
        <v>11</v>
      </c>
      <c r="G558" s="25">
        <v>181</v>
      </c>
      <c r="H558" s="25">
        <v>16</v>
      </c>
      <c r="I558" s="25">
        <v>451</v>
      </c>
      <c r="J558" s="25">
        <v>66</v>
      </c>
      <c r="K558" s="25">
        <v>499</v>
      </c>
      <c r="L558" s="25">
        <v>15</v>
      </c>
      <c r="M558" s="25">
        <v>26</v>
      </c>
      <c r="N558" s="25">
        <v>0</v>
      </c>
      <c r="O558" s="25">
        <v>43</v>
      </c>
      <c r="P558" s="25">
        <v>3</v>
      </c>
      <c r="Q558" s="25">
        <v>1268</v>
      </c>
      <c r="R558" s="25">
        <v>111</v>
      </c>
    </row>
    <row r="559" spans="2:18" s="26" customFormat="1" ht="8.25" customHeight="1" x14ac:dyDescent="0.3">
      <c r="B559" s="24">
        <v>359</v>
      </c>
      <c r="C559" s="24" t="str">
        <f>VLOOKUP(B559,[1]Tabelle1!$A$1:$C$68,2,FALSE)</f>
        <v>Stade</v>
      </c>
      <c r="D559" s="24">
        <f>'[2]2021_4-1-1_Rohdaten'!G555</f>
        <v>2021</v>
      </c>
      <c r="E559" s="25">
        <v>81</v>
      </c>
      <c r="F559" s="25">
        <v>73</v>
      </c>
      <c r="G559" s="25">
        <v>191</v>
      </c>
      <c r="H559" s="25">
        <v>44</v>
      </c>
      <c r="I559" s="25">
        <v>582</v>
      </c>
      <c r="J559" s="25">
        <v>45</v>
      </c>
      <c r="K559" s="25">
        <v>627</v>
      </c>
      <c r="L559" s="25">
        <v>32</v>
      </c>
      <c r="M559" s="25">
        <v>282</v>
      </c>
      <c r="N559" s="25">
        <v>29</v>
      </c>
      <c r="O559" s="25">
        <v>26</v>
      </c>
      <c r="P559" s="25">
        <v>4</v>
      </c>
      <c r="Q559" s="25">
        <v>1789</v>
      </c>
      <c r="R559" s="25">
        <v>227</v>
      </c>
    </row>
    <row r="560" spans="2:18" s="26" customFormat="1" ht="8.25" customHeight="1" x14ac:dyDescent="0.3">
      <c r="B560" s="24">
        <v>360</v>
      </c>
      <c r="C560" s="24" t="str">
        <f>VLOOKUP(B560,[1]Tabelle1!$A$1:$C$68,2,FALSE)</f>
        <v>Uelzen</v>
      </c>
      <c r="D560" s="24">
        <f>'[2]2021_4-1-1_Rohdaten'!G556</f>
        <v>2021</v>
      </c>
      <c r="E560" s="25">
        <v>17</v>
      </c>
      <c r="F560" s="25">
        <v>4</v>
      </c>
      <c r="G560" s="25">
        <v>132</v>
      </c>
      <c r="H560" s="25">
        <v>8</v>
      </c>
      <c r="I560" s="25">
        <v>276</v>
      </c>
      <c r="J560" s="25">
        <v>46</v>
      </c>
      <c r="K560" s="25">
        <v>323</v>
      </c>
      <c r="L560" s="25">
        <v>14</v>
      </c>
      <c r="M560" s="25">
        <v>0</v>
      </c>
      <c r="N560" s="25">
        <v>0</v>
      </c>
      <c r="O560" s="25">
        <v>13</v>
      </c>
      <c r="P560" s="25">
        <v>0</v>
      </c>
      <c r="Q560" s="25">
        <v>761</v>
      </c>
      <c r="R560" s="25">
        <v>72</v>
      </c>
    </row>
    <row r="561" spans="2:18" s="26" customFormat="1" ht="8.25" customHeight="1" x14ac:dyDescent="0.3">
      <c r="B561" s="24">
        <v>361</v>
      </c>
      <c r="C561" s="24" t="str">
        <f>VLOOKUP(B561,[1]Tabelle1!$A$1:$C$68,2,FALSE)</f>
        <v>Verden</v>
      </c>
      <c r="D561" s="24">
        <f>'[2]2021_4-1-1_Rohdaten'!G557</f>
        <v>2021</v>
      </c>
      <c r="E561" s="25">
        <v>0</v>
      </c>
      <c r="F561" s="25">
        <v>0</v>
      </c>
      <c r="G561" s="25">
        <v>0</v>
      </c>
      <c r="H561" s="25">
        <v>0</v>
      </c>
      <c r="I561" s="25">
        <v>382</v>
      </c>
      <c r="J561" s="25">
        <v>56</v>
      </c>
      <c r="K561" s="25">
        <v>534</v>
      </c>
      <c r="L561" s="25">
        <v>26</v>
      </c>
      <c r="M561" s="25">
        <v>223</v>
      </c>
      <c r="N561" s="25">
        <v>29</v>
      </c>
      <c r="O561" s="25">
        <v>21</v>
      </c>
      <c r="P561" s="25">
        <v>5</v>
      </c>
      <c r="Q561" s="25">
        <v>1160</v>
      </c>
      <c r="R561" s="25">
        <v>116</v>
      </c>
    </row>
    <row r="562" spans="2:18" s="29" customFormat="1" ht="16.5" customHeight="1" x14ac:dyDescent="0.3">
      <c r="B562" s="27">
        <v>3</v>
      </c>
      <c r="C562" s="27" t="str">
        <f>VLOOKUP(B562,[1]Tabelle1!$A$1:$C$68,2,FALSE)</f>
        <v>Statistische Region Lüneburg</v>
      </c>
      <c r="D562" s="27">
        <f>'[2]2021_4-1-1_Rohdaten'!G558</f>
        <v>2021</v>
      </c>
      <c r="E562" s="28">
        <v>637</v>
      </c>
      <c r="F562" s="28">
        <v>182</v>
      </c>
      <c r="G562" s="28">
        <v>1687</v>
      </c>
      <c r="H562" s="28">
        <v>144</v>
      </c>
      <c r="I562" s="28">
        <v>4678</v>
      </c>
      <c r="J562" s="28">
        <v>610</v>
      </c>
      <c r="K562" s="28">
        <v>6199</v>
      </c>
      <c r="L562" s="28">
        <v>229</v>
      </c>
      <c r="M562" s="28">
        <v>1885</v>
      </c>
      <c r="N562" s="28">
        <v>165</v>
      </c>
      <c r="O562" s="28">
        <v>276</v>
      </c>
      <c r="P562" s="28">
        <v>15</v>
      </c>
      <c r="Q562" s="28">
        <v>15362</v>
      </c>
      <c r="R562" s="28">
        <v>1345</v>
      </c>
    </row>
    <row r="563" spans="2:18" s="26" customFormat="1" ht="8.25" customHeight="1" x14ac:dyDescent="0.3">
      <c r="B563" s="24">
        <v>401</v>
      </c>
      <c r="C563" s="24" t="str">
        <f>VLOOKUP(B563,[1]Tabelle1!$A$1:$C$68,2,FALSE)</f>
        <v>Delmenhorst, Stadt</v>
      </c>
      <c r="D563" s="24">
        <f>'[2]2021_4-1-1_Rohdaten'!G559</f>
        <v>2021</v>
      </c>
      <c r="E563" s="25">
        <v>33</v>
      </c>
      <c r="F563" s="25">
        <v>23</v>
      </c>
      <c r="G563" s="25">
        <v>112</v>
      </c>
      <c r="H563" s="25">
        <v>15</v>
      </c>
      <c r="I563" s="25">
        <v>107</v>
      </c>
      <c r="J563" s="25">
        <v>93</v>
      </c>
      <c r="K563" s="25">
        <v>236</v>
      </c>
      <c r="L563" s="25">
        <v>20</v>
      </c>
      <c r="M563" s="25">
        <v>90</v>
      </c>
      <c r="N563" s="25">
        <v>18</v>
      </c>
      <c r="O563" s="25">
        <v>24</v>
      </c>
      <c r="P563" s="25">
        <v>3</v>
      </c>
      <c r="Q563" s="25">
        <v>602</v>
      </c>
      <c r="R563" s="25">
        <v>172</v>
      </c>
    </row>
    <row r="564" spans="2:18" s="26" customFormat="1" ht="8.25" customHeight="1" x14ac:dyDescent="0.3">
      <c r="B564" s="24">
        <v>402</v>
      </c>
      <c r="C564" s="24" t="str">
        <f>VLOOKUP(B564,[1]Tabelle1!$A$1:$C$68,2,FALSE)</f>
        <v>Emden, Stadt</v>
      </c>
      <c r="D564" s="24">
        <f>'[2]2021_4-1-1_Rohdaten'!G560</f>
        <v>2021</v>
      </c>
      <c r="E564" s="25">
        <v>0</v>
      </c>
      <c r="F564" s="25">
        <v>0</v>
      </c>
      <c r="G564" s="25">
        <v>0</v>
      </c>
      <c r="H564" s="25">
        <v>0</v>
      </c>
      <c r="I564" s="25">
        <v>156</v>
      </c>
      <c r="J564" s="25">
        <v>34</v>
      </c>
      <c r="K564" s="25">
        <v>198</v>
      </c>
      <c r="L564" s="25">
        <v>19</v>
      </c>
      <c r="M564" s="25">
        <v>78</v>
      </c>
      <c r="N564" s="25">
        <v>25</v>
      </c>
      <c r="O564" s="25">
        <v>0</v>
      </c>
      <c r="P564" s="25">
        <v>0</v>
      </c>
      <c r="Q564" s="25">
        <v>432</v>
      </c>
      <c r="R564" s="25">
        <v>78</v>
      </c>
    </row>
    <row r="565" spans="2:18" s="26" customFormat="1" ht="8.25" customHeight="1" x14ac:dyDescent="0.3">
      <c r="B565" s="24">
        <v>403</v>
      </c>
      <c r="C565" s="24" t="str">
        <f>VLOOKUP(B565,[1]Tabelle1!$A$1:$C$68,2,FALSE)</f>
        <v>Oldenburg (Oldb), Stadt</v>
      </c>
      <c r="D565" s="24">
        <f>'[2]2021_4-1-1_Rohdaten'!G561</f>
        <v>2021</v>
      </c>
      <c r="E565" s="25">
        <v>0</v>
      </c>
      <c r="F565" s="25">
        <v>0</v>
      </c>
      <c r="G565" s="25">
        <v>0</v>
      </c>
      <c r="H565" s="25">
        <v>0</v>
      </c>
      <c r="I565" s="25">
        <v>311</v>
      </c>
      <c r="J565" s="25">
        <v>145</v>
      </c>
      <c r="K565" s="25">
        <v>748</v>
      </c>
      <c r="L565" s="25">
        <v>28</v>
      </c>
      <c r="M565" s="25">
        <v>410</v>
      </c>
      <c r="N565" s="25">
        <v>44</v>
      </c>
      <c r="O565" s="25">
        <v>39</v>
      </c>
      <c r="P565" s="25">
        <v>6</v>
      </c>
      <c r="Q565" s="25">
        <v>1508</v>
      </c>
      <c r="R565" s="25">
        <v>223</v>
      </c>
    </row>
    <row r="566" spans="2:18" s="26" customFormat="1" ht="8.25" customHeight="1" x14ac:dyDescent="0.3">
      <c r="B566" s="24">
        <v>404</v>
      </c>
      <c r="C566" s="24" t="str">
        <f>VLOOKUP(B566,[1]Tabelle1!$A$1:$C$68,2,FALSE)</f>
        <v>Osnabrück, Stadt</v>
      </c>
      <c r="D566" s="24">
        <f>'[2]2021_4-1-1_Rohdaten'!G562</f>
        <v>2021</v>
      </c>
      <c r="E566" s="25">
        <v>96</v>
      </c>
      <c r="F566" s="25">
        <v>63</v>
      </c>
      <c r="G566" s="25">
        <v>250</v>
      </c>
      <c r="H566" s="25">
        <v>77</v>
      </c>
      <c r="I566" s="25">
        <v>251</v>
      </c>
      <c r="J566" s="25">
        <v>7</v>
      </c>
      <c r="K566" s="25">
        <v>829</v>
      </c>
      <c r="L566" s="25">
        <v>46</v>
      </c>
      <c r="M566" s="25">
        <v>127</v>
      </c>
      <c r="N566" s="25">
        <v>12</v>
      </c>
      <c r="O566" s="25">
        <v>89</v>
      </c>
      <c r="P566" s="25">
        <v>16</v>
      </c>
      <c r="Q566" s="25">
        <v>1642</v>
      </c>
      <c r="R566" s="25">
        <v>221</v>
      </c>
    </row>
    <row r="567" spans="2:18" s="26" customFormat="1" ht="8.25" customHeight="1" x14ac:dyDescent="0.3">
      <c r="B567" s="24">
        <v>405</v>
      </c>
      <c r="C567" s="24" t="str">
        <f>VLOOKUP(B567,[1]Tabelle1!$A$1:$C$68,2,FALSE)</f>
        <v>Wilhelmshaven, Stadt</v>
      </c>
      <c r="D567" s="24">
        <f>'[2]2021_4-1-1_Rohdaten'!G563</f>
        <v>2021</v>
      </c>
      <c r="E567" s="25">
        <v>0</v>
      </c>
      <c r="F567" s="25">
        <v>0</v>
      </c>
      <c r="G567" s="25">
        <v>0</v>
      </c>
      <c r="H567" s="25">
        <v>0</v>
      </c>
      <c r="I567" s="25">
        <v>203</v>
      </c>
      <c r="J567" s="25">
        <v>64</v>
      </c>
      <c r="K567" s="25">
        <v>210</v>
      </c>
      <c r="L567" s="25">
        <v>15</v>
      </c>
      <c r="M567" s="25">
        <v>138</v>
      </c>
      <c r="N567" s="25">
        <v>26</v>
      </c>
      <c r="O567" s="25">
        <v>7</v>
      </c>
      <c r="P567" s="25">
        <v>0</v>
      </c>
      <c r="Q567" s="25">
        <v>558</v>
      </c>
      <c r="R567" s="25">
        <v>105</v>
      </c>
    </row>
    <row r="568" spans="2:18" s="26" customFormat="1" ht="8.25" customHeight="1" x14ac:dyDescent="0.3">
      <c r="B568" s="24">
        <v>451</v>
      </c>
      <c r="C568" s="24" t="str">
        <f>VLOOKUP(B568,[1]Tabelle1!$A$1:$C$68,2,FALSE)</f>
        <v>Ammerland</v>
      </c>
      <c r="D568" s="24">
        <f>'[2]2021_4-1-1_Rohdaten'!G564</f>
        <v>2021</v>
      </c>
      <c r="E568" s="25">
        <v>21</v>
      </c>
      <c r="F568" s="25">
        <v>11</v>
      </c>
      <c r="G568" s="25">
        <v>86</v>
      </c>
      <c r="H568" s="25">
        <v>5</v>
      </c>
      <c r="I568" s="25">
        <v>384</v>
      </c>
      <c r="J568" s="25">
        <v>71</v>
      </c>
      <c r="K568" s="25">
        <v>424</v>
      </c>
      <c r="L568" s="25">
        <v>26</v>
      </c>
      <c r="M568" s="25">
        <v>79</v>
      </c>
      <c r="N568" s="25">
        <v>6</v>
      </c>
      <c r="O568" s="25">
        <v>61</v>
      </c>
      <c r="P568" s="25">
        <v>7</v>
      </c>
      <c r="Q568" s="25">
        <v>1055</v>
      </c>
      <c r="R568" s="25">
        <v>126</v>
      </c>
    </row>
    <row r="569" spans="2:18" s="26" customFormat="1" ht="8.25" customHeight="1" x14ac:dyDescent="0.3">
      <c r="B569" s="24">
        <v>452</v>
      </c>
      <c r="C569" s="24" t="str">
        <f>VLOOKUP(B569,[1]Tabelle1!$A$1:$C$68,2,FALSE)</f>
        <v>Aurich</v>
      </c>
      <c r="D569" s="24">
        <f>'[2]2021_4-1-1_Rohdaten'!G565</f>
        <v>2021</v>
      </c>
      <c r="E569" s="25">
        <v>135</v>
      </c>
      <c r="F569" s="25">
        <v>17</v>
      </c>
      <c r="G569" s="25">
        <v>412</v>
      </c>
      <c r="H569" s="25">
        <v>17</v>
      </c>
      <c r="I569" s="25">
        <v>35</v>
      </c>
      <c r="J569" s="25">
        <v>20</v>
      </c>
      <c r="K569" s="25">
        <v>505</v>
      </c>
      <c r="L569" s="25">
        <v>29</v>
      </c>
      <c r="M569" s="25">
        <v>481</v>
      </c>
      <c r="N569" s="25">
        <v>51</v>
      </c>
      <c r="O569" s="25">
        <v>80</v>
      </c>
      <c r="P569" s="25">
        <v>2</v>
      </c>
      <c r="Q569" s="25">
        <v>1648</v>
      </c>
      <c r="R569" s="25">
        <v>136</v>
      </c>
    </row>
    <row r="570" spans="2:18" s="26" customFormat="1" ht="8.25" customHeight="1" x14ac:dyDescent="0.3">
      <c r="B570" s="24">
        <v>453</v>
      </c>
      <c r="C570" s="24" t="str">
        <f>VLOOKUP(B570,[1]Tabelle1!$A$1:$C$68,2,FALSE)</f>
        <v>Cloppenburg</v>
      </c>
      <c r="D570" s="24">
        <f>'[2]2021_4-1-1_Rohdaten'!G566</f>
        <v>2021</v>
      </c>
      <c r="E570" s="25">
        <v>85</v>
      </c>
      <c r="F570" s="25">
        <v>14</v>
      </c>
      <c r="G570" s="25">
        <v>271</v>
      </c>
      <c r="H570" s="25">
        <v>13</v>
      </c>
      <c r="I570" s="25">
        <v>697</v>
      </c>
      <c r="J570" s="25">
        <v>168</v>
      </c>
      <c r="K570" s="25">
        <v>534</v>
      </c>
      <c r="L570" s="25">
        <v>10</v>
      </c>
      <c r="M570" s="25">
        <v>78</v>
      </c>
      <c r="N570" s="25">
        <v>5</v>
      </c>
      <c r="O570" s="25">
        <v>48</v>
      </c>
      <c r="P570" s="25">
        <v>7</v>
      </c>
      <c r="Q570" s="25">
        <v>1713</v>
      </c>
      <c r="R570" s="25">
        <v>217</v>
      </c>
    </row>
    <row r="571" spans="2:18" s="26" customFormat="1" ht="8.25" customHeight="1" x14ac:dyDescent="0.3">
      <c r="B571" s="24">
        <v>454</v>
      </c>
      <c r="C571" s="24" t="str">
        <f>VLOOKUP(B571,[1]Tabelle1!$A$1:$C$68,2,FALSE)</f>
        <v>Emsland</v>
      </c>
      <c r="D571" s="24">
        <f>'[2]2021_4-1-1_Rohdaten'!G567</f>
        <v>2021</v>
      </c>
      <c r="E571" s="25">
        <v>72</v>
      </c>
      <c r="F571" s="25">
        <v>33</v>
      </c>
      <c r="G571" s="25">
        <v>163</v>
      </c>
      <c r="H571" s="25">
        <v>12</v>
      </c>
      <c r="I571" s="25">
        <v>1414</v>
      </c>
      <c r="J571" s="25">
        <v>269</v>
      </c>
      <c r="K571" s="25">
        <v>1230</v>
      </c>
      <c r="L571" s="25">
        <v>53</v>
      </c>
      <c r="M571" s="25">
        <v>83</v>
      </c>
      <c r="N571" s="25">
        <v>14</v>
      </c>
      <c r="O571" s="25">
        <v>77</v>
      </c>
      <c r="P571" s="25">
        <v>15</v>
      </c>
      <c r="Q571" s="25">
        <v>3039</v>
      </c>
      <c r="R571" s="25">
        <v>396</v>
      </c>
    </row>
    <row r="572" spans="2:18" s="26" customFormat="1" ht="8.25" customHeight="1" x14ac:dyDescent="0.3">
      <c r="B572" s="24">
        <v>455</v>
      </c>
      <c r="C572" s="24" t="str">
        <f>VLOOKUP(B572,[1]Tabelle1!$A$1:$C$68,2,FALSE)</f>
        <v>Friesland</v>
      </c>
      <c r="D572" s="24">
        <f>'[2]2021_4-1-1_Rohdaten'!G568</f>
        <v>2021</v>
      </c>
      <c r="E572" s="25">
        <v>2</v>
      </c>
      <c r="F572" s="25">
        <v>0</v>
      </c>
      <c r="G572" s="25">
        <v>1</v>
      </c>
      <c r="H572" s="25">
        <v>0</v>
      </c>
      <c r="I572" s="25">
        <v>252</v>
      </c>
      <c r="J572" s="25">
        <v>29</v>
      </c>
      <c r="K572" s="25">
        <v>222</v>
      </c>
      <c r="L572" s="25">
        <v>7</v>
      </c>
      <c r="M572" s="25">
        <v>240</v>
      </c>
      <c r="N572" s="25">
        <v>6</v>
      </c>
      <c r="O572" s="25">
        <v>43</v>
      </c>
      <c r="P572" s="25">
        <v>2</v>
      </c>
      <c r="Q572" s="25">
        <v>760</v>
      </c>
      <c r="R572" s="25">
        <v>44</v>
      </c>
    </row>
    <row r="573" spans="2:18" s="26" customFormat="1" ht="8.25" customHeight="1" x14ac:dyDescent="0.3">
      <c r="B573" s="24">
        <v>456</v>
      </c>
      <c r="C573" s="24" t="str">
        <f>VLOOKUP(B573,[1]Tabelle1!$A$1:$C$68,2,FALSE)</f>
        <v>Grafschaft Bentheim</v>
      </c>
      <c r="D573" s="24">
        <f>'[2]2021_4-1-1_Rohdaten'!G569</f>
        <v>2021</v>
      </c>
      <c r="E573" s="25">
        <v>60</v>
      </c>
      <c r="F573" s="25">
        <v>26</v>
      </c>
      <c r="G573" s="25">
        <v>159</v>
      </c>
      <c r="H573" s="25">
        <v>33</v>
      </c>
      <c r="I573" s="25">
        <v>506</v>
      </c>
      <c r="J573" s="25">
        <v>119</v>
      </c>
      <c r="K573" s="25">
        <v>452</v>
      </c>
      <c r="L573" s="25">
        <v>39</v>
      </c>
      <c r="M573" s="25">
        <v>0</v>
      </c>
      <c r="N573" s="25">
        <v>0</v>
      </c>
      <c r="O573" s="25">
        <v>33</v>
      </c>
      <c r="P573" s="25">
        <v>5</v>
      </c>
      <c r="Q573" s="25">
        <v>1210</v>
      </c>
      <c r="R573" s="25">
        <v>222</v>
      </c>
    </row>
    <row r="574" spans="2:18" s="26" customFormat="1" ht="8.25" customHeight="1" x14ac:dyDescent="0.3">
      <c r="B574" s="24">
        <v>457</v>
      </c>
      <c r="C574" s="24" t="str">
        <f>VLOOKUP(B574,[1]Tabelle1!$A$1:$C$68,2,FALSE)</f>
        <v>Leer</v>
      </c>
      <c r="D574" s="24">
        <f>'[2]2021_4-1-1_Rohdaten'!G570</f>
        <v>2021</v>
      </c>
      <c r="E574" s="25">
        <v>130</v>
      </c>
      <c r="F574" s="25">
        <v>41</v>
      </c>
      <c r="G574" s="25">
        <v>286</v>
      </c>
      <c r="H574" s="25">
        <v>43</v>
      </c>
      <c r="I574" s="25">
        <v>356</v>
      </c>
      <c r="J574" s="25">
        <v>45</v>
      </c>
      <c r="K574" s="25">
        <v>363</v>
      </c>
      <c r="L574" s="25">
        <v>13</v>
      </c>
      <c r="M574" s="25">
        <v>307</v>
      </c>
      <c r="N574" s="25">
        <v>6</v>
      </c>
      <c r="O574" s="25">
        <v>19</v>
      </c>
      <c r="P574" s="25">
        <v>2</v>
      </c>
      <c r="Q574" s="25">
        <v>1461</v>
      </c>
      <c r="R574" s="25">
        <v>150</v>
      </c>
    </row>
    <row r="575" spans="2:18" s="26" customFormat="1" ht="8.25" customHeight="1" x14ac:dyDescent="0.3">
      <c r="B575" s="24">
        <v>458</v>
      </c>
      <c r="C575" s="24" t="str">
        <f>VLOOKUP(B575,[1]Tabelle1!$A$1:$C$68,2,FALSE)</f>
        <v>Oldenburg</v>
      </c>
      <c r="D575" s="24">
        <f>'[2]2021_4-1-1_Rohdaten'!G571</f>
        <v>2021</v>
      </c>
      <c r="E575" s="25">
        <v>29</v>
      </c>
      <c r="F575" s="25">
        <v>43</v>
      </c>
      <c r="G575" s="25">
        <v>131</v>
      </c>
      <c r="H575" s="25">
        <v>20</v>
      </c>
      <c r="I575" s="25">
        <v>410</v>
      </c>
      <c r="J575" s="25">
        <v>70</v>
      </c>
      <c r="K575" s="25">
        <v>304</v>
      </c>
      <c r="L575" s="25">
        <v>8</v>
      </c>
      <c r="M575" s="25">
        <v>56</v>
      </c>
      <c r="N575" s="25">
        <v>4</v>
      </c>
      <c r="O575" s="25">
        <v>57</v>
      </c>
      <c r="P575" s="25">
        <v>6</v>
      </c>
      <c r="Q575" s="25">
        <v>987</v>
      </c>
      <c r="R575" s="25">
        <v>151</v>
      </c>
    </row>
    <row r="576" spans="2:18" s="26" customFormat="1" ht="8.25" customHeight="1" x14ac:dyDescent="0.3">
      <c r="B576" s="24">
        <v>459</v>
      </c>
      <c r="C576" s="24" t="str">
        <f>VLOOKUP(B576,[1]Tabelle1!$A$1:$C$68,2,FALSE)</f>
        <v>Osnabrück</v>
      </c>
      <c r="D576" s="24">
        <f>'[2]2021_4-1-1_Rohdaten'!G572</f>
        <v>2021</v>
      </c>
      <c r="E576" s="25">
        <v>117</v>
      </c>
      <c r="F576" s="25">
        <v>26</v>
      </c>
      <c r="G576" s="25">
        <v>352</v>
      </c>
      <c r="H576" s="25">
        <v>28</v>
      </c>
      <c r="I576" s="25">
        <v>954</v>
      </c>
      <c r="J576" s="25">
        <v>163</v>
      </c>
      <c r="K576" s="25">
        <v>771</v>
      </c>
      <c r="L576" s="25">
        <v>37</v>
      </c>
      <c r="M576" s="25">
        <v>487</v>
      </c>
      <c r="N576" s="25">
        <v>38</v>
      </c>
      <c r="O576" s="25">
        <v>66</v>
      </c>
      <c r="P576" s="25">
        <v>5</v>
      </c>
      <c r="Q576" s="25">
        <v>2747</v>
      </c>
      <c r="R576" s="25">
        <v>297</v>
      </c>
    </row>
    <row r="577" spans="2:18" s="26" customFormat="1" ht="8.25" customHeight="1" x14ac:dyDescent="0.3">
      <c r="B577" s="24">
        <v>460</v>
      </c>
      <c r="C577" s="24" t="str">
        <f>VLOOKUP(B577,[1]Tabelle1!$A$1:$C$68,2,FALSE)</f>
        <v>Vechta</v>
      </c>
      <c r="D577" s="24">
        <f>'[2]2021_4-1-1_Rohdaten'!G573</f>
        <v>2021</v>
      </c>
      <c r="E577" s="25">
        <v>55</v>
      </c>
      <c r="F577" s="25">
        <v>46</v>
      </c>
      <c r="G577" s="25">
        <v>239</v>
      </c>
      <c r="H577" s="25">
        <v>18</v>
      </c>
      <c r="I577" s="25">
        <v>530</v>
      </c>
      <c r="J577" s="25">
        <v>148</v>
      </c>
      <c r="K577" s="25">
        <v>586</v>
      </c>
      <c r="L577" s="25">
        <v>27</v>
      </c>
      <c r="M577" s="25">
        <v>0</v>
      </c>
      <c r="N577" s="25">
        <v>0</v>
      </c>
      <c r="O577" s="25">
        <v>52</v>
      </c>
      <c r="P577" s="25">
        <v>8</v>
      </c>
      <c r="Q577" s="25">
        <v>1462</v>
      </c>
      <c r="R577" s="25">
        <v>247</v>
      </c>
    </row>
    <row r="578" spans="2:18" s="26" customFormat="1" ht="8.25" customHeight="1" x14ac:dyDescent="0.3">
      <c r="B578" s="24">
        <v>461</v>
      </c>
      <c r="C578" s="24" t="str">
        <f>VLOOKUP(B578,[1]Tabelle1!$A$1:$C$68,2,FALSE)</f>
        <v>Wesermarsch</v>
      </c>
      <c r="D578" s="24">
        <f>'[2]2021_4-1-1_Rohdaten'!G574</f>
        <v>2021</v>
      </c>
      <c r="E578" s="25">
        <v>0</v>
      </c>
      <c r="F578" s="25">
        <v>0</v>
      </c>
      <c r="G578" s="25">
        <v>0</v>
      </c>
      <c r="H578" s="25">
        <v>0</v>
      </c>
      <c r="I578" s="25">
        <v>390</v>
      </c>
      <c r="J578" s="25">
        <v>34</v>
      </c>
      <c r="K578" s="25">
        <v>326</v>
      </c>
      <c r="L578" s="25">
        <v>28</v>
      </c>
      <c r="M578" s="25">
        <v>61</v>
      </c>
      <c r="N578" s="25">
        <v>11</v>
      </c>
      <c r="O578" s="25">
        <v>25</v>
      </c>
      <c r="P578" s="25">
        <v>3</v>
      </c>
      <c r="Q578" s="25">
        <v>802</v>
      </c>
      <c r="R578" s="25">
        <v>76</v>
      </c>
    </row>
    <row r="579" spans="2:18" s="26" customFormat="1" ht="8.25" customHeight="1" x14ac:dyDescent="0.3">
      <c r="B579" s="24">
        <v>462</v>
      </c>
      <c r="C579" s="24" t="str">
        <f>VLOOKUP(B579,[1]Tabelle1!$A$1:$C$68,2,FALSE)</f>
        <v>Wittmund</v>
      </c>
      <c r="D579" s="24">
        <f>'[2]2021_4-1-1_Rohdaten'!G575</f>
        <v>2021</v>
      </c>
      <c r="E579" s="25">
        <v>88</v>
      </c>
      <c r="F579" s="25">
        <v>12</v>
      </c>
      <c r="G579" s="25">
        <v>208</v>
      </c>
      <c r="H579" s="25">
        <v>5</v>
      </c>
      <c r="I579" s="25">
        <v>51</v>
      </c>
      <c r="J579" s="25">
        <v>6</v>
      </c>
      <c r="K579" s="25">
        <v>166</v>
      </c>
      <c r="L579" s="25">
        <v>7</v>
      </c>
      <c r="M579" s="25">
        <v>0</v>
      </c>
      <c r="N579" s="25">
        <v>0</v>
      </c>
      <c r="O579" s="25">
        <v>0</v>
      </c>
      <c r="P579" s="25">
        <v>0</v>
      </c>
      <c r="Q579" s="25">
        <v>513</v>
      </c>
      <c r="R579" s="25">
        <v>30</v>
      </c>
    </row>
    <row r="580" spans="2:18" s="29" customFormat="1" ht="16.5" customHeight="1" x14ac:dyDescent="0.3">
      <c r="B580" s="27">
        <v>4</v>
      </c>
      <c r="C580" s="27" t="str">
        <f>VLOOKUP(B580,[1]Tabelle1!$A$1:$C$68,2,FALSE)</f>
        <v>Statistische Region Weser-Ems</v>
      </c>
      <c r="D580" s="27">
        <f>'[2]2021_4-1-1_Rohdaten'!G576</f>
        <v>2021</v>
      </c>
      <c r="E580" s="28">
        <v>923</v>
      </c>
      <c r="F580" s="28">
        <v>355</v>
      </c>
      <c r="G580" s="28">
        <v>2670</v>
      </c>
      <c r="H580" s="28">
        <v>286</v>
      </c>
      <c r="I580" s="28">
        <v>7007</v>
      </c>
      <c r="J580" s="28">
        <v>1485</v>
      </c>
      <c r="K580" s="28">
        <v>8104</v>
      </c>
      <c r="L580" s="28">
        <v>412</v>
      </c>
      <c r="M580" s="28">
        <v>2715</v>
      </c>
      <c r="N580" s="28">
        <v>266</v>
      </c>
      <c r="O580" s="28">
        <v>720</v>
      </c>
      <c r="P580" s="28">
        <v>87</v>
      </c>
      <c r="Q580" s="28">
        <v>22139</v>
      </c>
      <c r="R580" s="28">
        <v>2891</v>
      </c>
    </row>
    <row r="581" spans="2:18" s="29" customFormat="1" ht="16.5" customHeight="1" x14ac:dyDescent="0.3">
      <c r="B581" s="27">
        <v>0</v>
      </c>
      <c r="C581" s="27" t="str">
        <f>VLOOKUP(B581,[1]Tabelle1!$A$1:$C$68,2,FALSE)</f>
        <v>Niedersachsen</v>
      </c>
      <c r="D581" s="27">
        <f>'[2]2021_4-1-1_Rohdaten'!G577</f>
        <v>2021</v>
      </c>
      <c r="E581" s="28">
        <v>2862</v>
      </c>
      <c r="F581" s="28">
        <v>1182</v>
      </c>
      <c r="G581" s="28">
        <v>9032</v>
      </c>
      <c r="H581" s="28">
        <v>1151</v>
      </c>
      <c r="I581" s="28">
        <v>15687</v>
      </c>
      <c r="J581" s="28">
        <v>2928</v>
      </c>
      <c r="K581" s="28">
        <v>27738</v>
      </c>
      <c r="L581" s="28">
        <v>1471</v>
      </c>
      <c r="M581" s="28">
        <v>11099</v>
      </c>
      <c r="N581" s="28">
        <v>1408</v>
      </c>
      <c r="O581" s="28">
        <v>1705</v>
      </c>
      <c r="P581" s="28">
        <v>204</v>
      </c>
      <c r="Q581" s="28">
        <v>68123</v>
      </c>
      <c r="R581" s="28">
        <v>8344</v>
      </c>
    </row>
    <row r="582" spans="2:18" s="26" customFormat="1" ht="8.25" customHeight="1" x14ac:dyDescent="0.3">
      <c r="B582" s="24">
        <v>101</v>
      </c>
      <c r="C582" s="24" t="str">
        <f>VLOOKUP(B582,[1]Tabelle1!$A$1:$C$68,2,FALSE)</f>
        <v>Braunschweig, Stadt</v>
      </c>
      <c r="D582" s="24">
        <f>'[2]2022_4-1-1_Rohdaten'!G567</f>
        <v>2022</v>
      </c>
      <c r="E582" s="42">
        <v>115</v>
      </c>
      <c r="F582" s="42">
        <v>38</v>
      </c>
      <c r="G582" s="42">
        <v>260</v>
      </c>
      <c r="H582" s="42">
        <v>75</v>
      </c>
      <c r="I582" s="42">
        <v>0</v>
      </c>
      <c r="J582" s="42">
        <v>0</v>
      </c>
      <c r="K582" s="42">
        <v>959</v>
      </c>
      <c r="L582" s="42">
        <v>80</v>
      </c>
      <c r="M582" s="42">
        <v>632</v>
      </c>
      <c r="N582" s="42">
        <v>65</v>
      </c>
      <c r="O582" s="42">
        <v>69</v>
      </c>
      <c r="P582" s="42">
        <v>2</v>
      </c>
      <c r="Q582" s="42">
        <v>2035</v>
      </c>
      <c r="R582" s="42">
        <v>260</v>
      </c>
    </row>
    <row r="583" spans="2:18" s="26" customFormat="1" ht="8.25" customHeight="1" x14ac:dyDescent="0.3">
      <c r="B583" s="24">
        <v>102</v>
      </c>
      <c r="C583" s="24" t="str">
        <f>VLOOKUP(B583,[1]Tabelle1!$A$1:$C$68,2,FALSE)</f>
        <v>Salzgitter, Stadt</v>
      </c>
      <c r="D583" s="24">
        <f>'[2]2022_4-1-1_Rohdaten'!G568</f>
        <v>2022</v>
      </c>
      <c r="E583" s="42">
        <v>95</v>
      </c>
      <c r="F583" s="42">
        <v>82</v>
      </c>
      <c r="G583" s="42">
        <v>233</v>
      </c>
      <c r="H583" s="42">
        <v>126</v>
      </c>
      <c r="I583" s="42">
        <v>0</v>
      </c>
      <c r="J583" s="42">
        <v>0</v>
      </c>
      <c r="K583" s="42">
        <v>248</v>
      </c>
      <c r="L583" s="42">
        <v>58</v>
      </c>
      <c r="M583" s="42">
        <v>104</v>
      </c>
      <c r="N583" s="42">
        <v>31</v>
      </c>
      <c r="O583" s="42">
        <v>6</v>
      </c>
      <c r="P583" s="42">
        <v>8</v>
      </c>
      <c r="Q583" s="42">
        <v>686</v>
      </c>
      <c r="R583" s="42">
        <v>305</v>
      </c>
    </row>
    <row r="584" spans="2:18" s="26" customFormat="1" ht="8.25" customHeight="1" x14ac:dyDescent="0.3">
      <c r="B584" s="24">
        <v>103</v>
      </c>
      <c r="C584" s="24" t="str">
        <f>VLOOKUP(B584,[1]Tabelle1!$A$1:$C$68,2,FALSE)</f>
        <v>Wolfsburg, Stadt</v>
      </c>
      <c r="D584" s="24">
        <f>'[2]2022_4-1-1_Rohdaten'!G569</f>
        <v>2022</v>
      </c>
      <c r="E584" s="42">
        <v>56</v>
      </c>
      <c r="F584" s="42">
        <v>30</v>
      </c>
      <c r="G584" s="42">
        <v>179</v>
      </c>
      <c r="H584" s="42">
        <v>35</v>
      </c>
      <c r="I584" s="42">
        <v>117</v>
      </c>
      <c r="J584" s="42">
        <v>48</v>
      </c>
      <c r="K584" s="42">
        <v>557</v>
      </c>
      <c r="L584" s="42">
        <v>57</v>
      </c>
      <c r="M584" s="42">
        <v>317</v>
      </c>
      <c r="N584" s="42">
        <v>60</v>
      </c>
      <c r="O584" s="42">
        <v>24</v>
      </c>
      <c r="P584" s="42">
        <v>1</v>
      </c>
      <c r="Q584" s="42">
        <v>1250</v>
      </c>
      <c r="R584" s="42">
        <v>231</v>
      </c>
    </row>
    <row r="585" spans="2:18" s="26" customFormat="1" ht="8.25" customHeight="1" x14ac:dyDescent="0.3">
      <c r="B585" s="24">
        <v>151</v>
      </c>
      <c r="C585" s="24" t="str">
        <f>VLOOKUP(B585,[1]Tabelle1!$A$1:$C$68,2,FALSE)</f>
        <v>Gifhorn</v>
      </c>
      <c r="D585" s="24">
        <f>'[2]2022_4-1-1_Rohdaten'!G570</f>
        <v>2022</v>
      </c>
      <c r="E585" s="42">
        <v>111</v>
      </c>
      <c r="F585" s="42">
        <v>46</v>
      </c>
      <c r="G585" s="42">
        <v>280</v>
      </c>
      <c r="H585" s="42">
        <v>68</v>
      </c>
      <c r="I585" s="42">
        <v>137</v>
      </c>
      <c r="J585" s="42">
        <v>22</v>
      </c>
      <c r="K585" s="42">
        <v>523</v>
      </c>
      <c r="L585" s="42">
        <v>29</v>
      </c>
      <c r="M585" s="42">
        <v>352</v>
      </c>
      <c r="N585" s="42">
        <v>24</v>
      </c>
      <c r="O585" s="42">
        <v>26</v>
      </c>
      <c r="P585" s="42">
        <v>3</v>
      </c>
      <c r="Q585" s="42">
        <v>1429</v>
      </c>
      <c r="R585" s="42">
        <v>192</v>
      </c>
    </row>
    <row r="586" spans="2:18" s="26" customFormat="1" ht="8.25" customHeight="1" x14ac:dyDescent="0.3">
      <c r="B586" s="24">
        <v>153</v>
      </c>
      <c r="C586" s="24" t="str">
        <f>VLOOKUP(B586,[1]Tabelle1!$A$1:$C$68,2,FALSE)</f>
        <v>Goslar</v>
      </c>
      <c r="D586" s="24">
        <f>'[2]2022_4-1-1_Rohdaten'!G571</f>
        <v>2022</v>
      </c>
      <c r="E586" s="42">
        <v>11</v>
      </c>
      <c r="F586" s="42">
        <v>3</v>
      </c>
      <c r="G586" s="42">
        <v>123</v>
      </c>
      <c r="H586" s="42">
        <v>29</v>
      </c>
      <c r="I586" s="42">
        <v>338</v>
      </c>
      <c r="J586" s="42">
        <v>70</v>
      </c>
      <c r="K586" s="42">
        <v>405</v>
      </c>
      <c r="L586" s="42">
        <v>55</v>
      </c>
      <c r="M586" s="42">
        <v>40</v>
      </c>
      <c r="N586" s="42">
        <v>14</v>
      </c>
      <c r="O586" s="42">
        <v>54</v>
      </c>
      <c r="P586" s="42">
        <v>3</v>
      </c>
      <c r="Q586" s="42">
        <v>971</v>
      </c>
      <c r="R586" s="42">
        <v>174</v>
      </c>
    </row>
    <row r="587" spans="2:18" s="26" customFormat="1" ht="8.25" customHeight="1" x14ac:dyDescent="0.3">
      <c r="B587" s="24">
        <v>154</v>
      </c>
      <c r="C587" s="24" t="str">
        <f>VLOOKUP(B587,[1]Tabelle1!$A$1:$C$68,2,FALSE)</f>
        <v>Helmstedt</v>
      </c>
      <c r="D587" s="24">
        <f>'[2]2022_4-1-1_Rohdaten'!G572</f>
        <v>2022</v>
      </c>
      <c r="E587" s="42">
        <v>55</v>
      </c>
      <c r="F587" s="42">
        <v>23</v>
      </c>
      <c r="G587" s="42">
        <v>120</v>
      </c>
      <c r="H587" s="42">
        <v>29</v>
      </c>
      <c r="I587" s="42">
        <v>84</v>
      </c>
      <c r="J587" s="42">
        <v>9</v>
      </c>
      <c r="K587" s="42">
        <v>234</v>
      </c>
      <c r="L587" s="42">
        <v>33</v>
      </c>
      <c r="M587" s="42">
        <v>99</v>
      </c>
      <c r="N587" s="42">
        <v>6</v>
      </c>
      <c r="O587" s="42">
        <v>19</v>
      </c>
      <c r="P587" s="42">
        <v>3</v>
      </c>
      <c r="Q587" s="42">
        <v>611</v>
      </c>
      <c r="R587" s="42">
        <v>103</v>
      </c>
    </row>
    <row r="588" spans="2:18" s="26" customFormat="1" ht="8.25" customHeight="1" x14ac:dyDescent="0.3">
      <c r="B588" s="24">
        <v>155</v>
      </c>
      <c r="C588" s="24" t="str">
        <f>VLOOKUP(B588,[1]Tabelle1!$A$1:$C$68,2,FALSE)</f>
        <v>Northeim</v>
      </c>
      <c r="D588" s="24">
        <f>'[2]2022_4-1-1_Rohdaten'!G573</f>
        <v>2022</v>
      </c>
      <c r="E588" s="42">
        <v>62</v>
      </c>
      <c r="F588" s="42">
        <v>19</v>
      </c>
      <c r="G588" s="42">
        <v>187</v>
      </c>
      <c r="H588" s="42">
        <v>45</v>
      </c>
      <c r="I588" s="42">
        <v>235</v>
      </c>
      <c r="J588" s="42">
        <v>57</v>
      </c>
      <c r="K588" s="42">
        <v>476</v>
      </c>
      <c r="L588" s="42">
        <v>53</v>
      </c>
      <c r="M588" s="42">
        <v>99</v>
      </c>
      <c r="N588" s="42">
        <v>19</v>
      </c>
      <c r="O588" s="42">
        <v>38</v>
      </c>
      <c r="P588" s="42">
        <v>5</v>
      </c>
      <c r="Q588" s="42">
        <v>1097</v>
      </c>
      <c r="R588" s="42">
        <v>198</v>
      </c>
    </row>
    <row r="589" spans="2:18" s="26" customFormat="1" ht="8.25" customHeight="1" x14ac:dyDescent="0.3">
      <c r="B589" s="24">
        <v>157</v>
      </c>
      <c r="C589" s="24" t="str">
        <f>VLOOKUP(B589,[1]Tabelle1!$A$1:$C$68,2,FALSE)</f>
        <v>Peine</v>
      </c>
      <c r="D589" s="24">
        <f>'[2]2022_4-1-1_Rohdaten'!G574</f>
        <v>2022</v>
      </c>
      <c r="E589" s="42">
        <v>105</v>
      </c>
      <c r="F589" s="42">
        <v>77</v>
      </c>
      <c r="G589" s="42">
        <v>259</v>
      </c>
      <c r="H589" s="42">
        <v>61</v>
      </c>
      <c r="I589" s="42">
        <v>62</v>
      </c>
      <c r="J589" s="42">
        <v>4</v>
      </c>
      <c r="K589" s="42">
        <v>421</v>
      </c>
      <c r="L589" s="42">
        <v>32</v>
      </c>
      <c r="M589" s="42">
        <v>339</v>
      </c>
      <c r="N589" s="42">
        <v>35</v>
      </c>
      <c r="O589" s="42">
        <v>13</v>
      </c>
      <c r="P589" s="42">
        <v>0</v>
      </c>
      <c r="Q589" s="42">
        <v>1199</v>
      </c>
      <c r="R589" s="42">
        <v>209</v>
      </c>
    </row>
    <row r="590" spans="2:18" s="26" customFormat="1" ht="8.25" customHeight="1" x14ac:dyDescent="0.3">
      <c r="B590" s="24">
        <v>158</v>
      </c>
      <c r="C590" s="24" t="str">
        <f>VLOOKUP(B590,[1]Tabelle1!$A$1:$C$68,2,FALSE)</f>
        <v>Wolfenbüttel</v>
      </c>
      <c r="D590" s="24">
        <f>'[2]2022_4-1-1_Rohdaten'!G575</f>
        <v>2022</v>
      </c>
      <c r="E590" s="42">
        <v>42</v>
      </c>
      <c r="F590" s="42">
        <v>39</v>
      </c>
      <c r="G590" s="42">
        <v>106</v>
      </c>
      <c r="H590" s="42">
        <v>16</v>
      </c>
      <c r="I590" s="42">
        <v>107</v>
      </c>
      <c r="J590" s="42">
        <v>13</v>
      </c>
      <c r="K590" s="42">
        <v>260</v>
      </c>
      <c r="L590" s="42">
        <v>9</v>
      </c>
      <c r="M590" s="42">
        <v>283</v>
      </c>
      <c r="N590" s="42">
        <v>40</v>
      </c>
      <c r="O590" s="42">
        <v>28</v>
      </c>
      <c r="P590" s="42">
        <v>2</v>
      </c>
      <c r="Q590" s="42">
        <v>826</v>
      </c>
      <c r="R590" s="42">
        <v>119</v>
      </c>
    </row>
    <row r="591" spans="2:18" s="26" customFormat="1" ht="8.25" customHeight="1" x14ac:dyDescent="0.3">
      <c r="B591" s="24">
        <v>159</v>
      </c>
      <c r="C591" s="24" t="str">
        <f>VLOOKUP(B591,[1]Tabelle1!$A$1:$C$68,2,FALSE)</f>
        <v>Göttingen</v>
      </c>
      <c r="D591" s="24">
        <f>'[2]2022_4-1-1_Rohdaten'!G576</f>
        <v>2022</v>
      </c>
      <c r="E591" s="42">
        <v>96</v>
      </c>
      <c r="F591" s="42">
        <v>30</v>
      </c>
      <c r="G591" s="42">
        <v>347</v>
      </c>
      <c r="H591" s="42">
        <v>44</v>
      </c>
      <c r="I591" s="42">
        <v>357</v>
      </c>
      <c r="J591" s="42">
        <v>63</v>
      </c>
      <c r="K591" s="42">
        <v>1023</v>
      </c>
      <c r="L591" s="42">
        <v>102</v>
      </c>
      <c r="M591" s="42">
        <v>458</v>
      </c>
      <c r="N591" s="42">
        <v>85</v>
      </c>
      <c r="O591" s="42">
        <v>84</v>
      </c>
      <c r="P591" s="42">
        <v>15</v>
      </c>
      <c r="Q591" s="42">
        <v>2365</v>
      </c>
      <c r="R591" s="42">
        <v>339</v>
      </c>
    </row>
    <row r="592" spans="2:18" s="29" customFormat="1" ht="16.5" customHeight="1" x14ac:dyDescent="0.3">
      <c r="B592" s="27">
        <v>1</v>
      </c>
      <c r="C592" s="27" t="str">
        <f>VLOOKUP(B592,[1]Tabelle1!$A$1:$C$68,2,FALSE)</f>
        <v>Statistische Region Braunschweig</v>
      </c>
      <c r="D592" s="27">
        <f>'[2]2022_4-1-1_Rohdaten'!G577</f>
        <v>2022</v>
      </c>
      <c r="E592" s="43">
        <v>748</v>
      </c>
      <c r="F592" s="43">
        <v>387</v>
      </c>
      <c r="G592" s="43">
        <v>2094</v>
      </c>
      <c r="H592" s="43">
        <v>528</v>
      </c>
      <c r="I592" s="43">
        <v>1437</v>
      </c>
      <c r="J592" s="43">
        <v>286</v>
      </c>
      <c r="K592" s="43">
        <v>5106</v>
      </c>
      <c r="L592" s="43">
        <v>508</v>
      </c>
      <c r="M592" s="43">
        <v>2723</v>
      </c>
      <c r="N592" s="43">
        <v>379</v>
      </c>
      <c r="O592" s="43">
        <v>361</v>
      </c>
      <c r="P592" s="43">
        <v>42</v>
      </c>
      <c r="Q592" s="43">
        <v>12469</v>
      </c>
      <c r="R592" s="43">
        <v>2130</v>
      </c>
    </row>
    <row r="593" spans="2:18" s="26" customFormat="1" ht="8.25" customHeight="1" x14ac:dyDescent="0.3">
      <c r="B593" s="24">
        <v>241</v>
      </c>
      <c r="C593" s="24" t="str">
        <f>VLOOKUP(B593,[1]Tabelle1!$A$1:$C$68,2,FALSE)</f>
        <v>Region Hannover</v>
      </c>
      <c r="D593" s="24">
        <f>'[2]2022_4-1-1_Rohdaten'!G578</f>
        <v>2022</v>
      </c>
      <c r="E593" s="42">
        <v>225</v>
      </c>
      <c r="F593" s="42">
        <v>100</v>
      </c>
      <c r="G593" s="42">
        <v>1051</v>
      </c>
      <c r="H593" s="42">
        <v>333</v>
      </c>
      <c r="I593" s="42">
        <v>506</v>
      </c>
      <c r="J593" s="42">
        <v>301</v>
      </c>
      <c r="K593" s="42">
        <v>4417</v>
      </c>
      <c r="L593" s="42">
        <v>500</v>
      </c>
      <c r="M593" s="42">
        <v>2646</v>
      </c>
      <c r="N593" s="42">
        <v>794</v>
      </c>
      <c r="O593" s="42">
        <v>198</v>
      </c>
      <c r="P593" s="42">
        <v>34</v>
      </c>
      <c r="Q593" s="42">
        <v>9043</v>
      </c>
      <c r="R593" s="42">
        <v>2062</v>
      </c>
    </row>
    <row r="594" spans="2:18" s="26" customFormat="1" ht="8.25" customHeight="1" x14ac:dyDescent="0.3">
      <c r="B594" s="24">
        <v>241001</v>
      </c>
      <c r="C594" s="24" t="str">
        <f>VLOOKUP(B594,[1]Tabelle1!$A$1:$C$68,2,FALSE)</f>
        <v>dav. Hannover, Lhst.</v>
      </c>
      <c r="D594" s="24">
        <f>'[2]2022_4-1-1_Rohdaten'!G579</f>
        <v>2022</v>
      </c>
      <c r="E594" s="42">
        <v>54</v>
      </c>
      <c r="F594" s="42">
        <v>9</v>
      </c>
      <c r="G594" s="42">
        <v>318</v>
      </c>
      <c r="H594" s="42">
        <v>177</v>
      </c>
      <c r="I594" s="42">
        <v>192</v>
      </c>
      <c r="J594" s="42">
        <v>172</v>
      </c>
      <c r="K594" s="42">
        <v>1910</v>
      </c>
      <c r="L594" s="42">
        <v>271</v>
      </c>
      <c r="M594" s="42">
        <v>1270</v>
      </c>
      <c r="N594" s="42">
        <v>423</v>
      </c>
      <c r="O594" s="42">
        <v>154</v>
      </c>
      <c r="P594" s="42">
        <v>28</v>
      </c>
      <c r="Q594" s="42">
        <v>3898</v>
      </c>
      <c r="R594" s="42">
        <v>1080</v>
      </c>
    </row>
    <row r="595" spans="2:18" s="26" customFormat="1" ht="8.25" customHeight="1" x14ac:dyDescent="0.3">
      <c r="B595" s="24">
        <v>241999</v>
      </c>
      <c r="C595" s="24" t="str">
        <f>VLOOKUP(B595,[1]Tabelle1!$A$1:$C$68,2,FALSE)</f>
        <v>dav. Hannover, Umland</v>
      </c>
      <c r="D595" s="24">
        <f>'[2]2022_4-1-1_Rohdaten'!G580</f>
        <v>2022</v>
      </c>
      <c r="E595" s="42">
        <v>171</v>
      </c>
      <c r="F595" s="42">
        <v>91</v>
      </c>
      <c r="G595" s="42">
        <v>733</v>
      </c>
      <c r="H595" s="42">
        <v>156</v>
      </c>
      <c r="I595" s="42">
        <v>314</v>
      </c>
      <c r="J595" s="42">
        <v>129</v>
      </c>
      <c r="K595" s="42">
        <v>2507</v>
      </c>
      <c r="L595" s="42">
        <v>229</v>
      </c>
      <c r="M595" s="42">
        <v>1376</v>
      </c>
      <c r="N595" s="42">
        <v>371</v>
      </c>
      <c r="O595" s="42">
        <v>44</v>
      </c>
      <c r="P595" s="42">
        <v>6</v>
      </c>
      <c r="Q595" s="42">
        <v>5145</v>
      </c>
      <c r="R595" s="42">
        <v>982</v>
      </c>
    </row>
    <row r="596" spans="2:18" s="26" customFormat="1" ht="8.25" customHeight="1" x14ac:dyDescent="0.3">
      <c r="B596" s="24">
        <v>251</v>
      </c>
      <c r="C596" s="24" t="str">
        <f>VLOOKUP(B596,[1]Tabelle1!$A$1:$C$68,2,FALSE)</f>
        <v>Diepholz</v>
      </c>
      <c r="D596" s="24">
        <f>'[2]2022_4-1-1_Rohdaten'!G581</f>
        <v>2022</v>
      </c>
      <c r="E596" s="42">
        <v>81</v>
      </c>
      <c r="F596" s="42">
        <v>56</v>
      </c>
      <c r="G596" s="42">
        <v>465</v>
      </c>
      <c r="H596" s="42">
        <v>64</v>
      </c>
      <c r="I596" s="42">
        <v>493</v>
      </c>
      <c r="J596" s="42">
        <v>118</v>
      </c>
      <c r="K596" s="42">
        <v>703</v>
      </c>
      <c r="L596" s="42">
        <v>49</v>
      </c>
      <c r="M596" s="42">
        <v>11</v>
      </c>
      <c r="N596" s="42">
        <v>1</v>
      </c>
      <c r="O596" s="42">
        <v>48</v>
      </c>
      <c r="P596" s="42">
        <v>7</v>
      </c>
      <c r="Q596" s="42">
        <v>1801</v>
      </c>
      <c r="R596" s="42">
        <v>295</v>
      </c>
    </row>
    <row r="597" spans="2:18" s="26" customFormat="1" ht="8.25" customHeight="1" x14ac:dyDescent="0.3">
      <c r="B597" s="24">
        <v>252</v>
      </c>
      <c r="C597" s="24" t="str">
        <f>VLOOKUP(B597,[1]Tabelle1!$A$1:$C$68,2,FALSE)</f>
        <v>Hameln-Pyrmont</v>
      </c>
      <c r="D597" s="24">
        <f>'[2]2022_4-1-1_Rohdaten'!G582</f>
        <v>2022</v>
      </c>
      <c r="E597" s="42">
        <v>88</v>
      </c>
      <c r="F597" s="42">
        <v>28</v>
      </c>
      <c r="G597" s="42">
        <v>327</v>
      </c>
      <c r="H597" s="42">
        <v>48</v>
      </c>
      <c r="I597" s="42">
        <v>198</v>
      </c>
      <c r="J597" s="42">
        <v>101</v>
      </c>
      <c r="K597" s="42">
        <v>522</v>
      </c>
      <c r="L597" s="42">
        <v>48</v>
      </c>
      <c r="M597" s="42">
        <v>107</v>
      </c>
      <c r="N597" s="42">
        <v>29</v>
      </c>
      <c r="O597" s="42">
        <v>0</v>
      </c>
      <c r="P597" s="42">
        <v>0</v>
      </c>
      <c r="Q597" s="42">
        <v>1242</v>
      </c>
      <c r="R597" s="42">
        <v>254</v>
      </c>
    </row>
    <row r="598" spans="2:18" s="26" customFormat="1" ht="8.25" customHeight="1" x14ac:dyDescent="0.3">
      <c r="B598" s="24">
        <v>254</v>
      </c>
      <c r="C598" s="24" t="str">
        <f>VLOOKUP(B598,[1]Tabelle1!$A$1:$C$68,2,FALSE)</f>
        <v>Hildesheim</v>
      </c>
      <c r="D598" s="24">
        <f>'[2]2022_4-1-1_Rohdaten'!G583</f>
        <v>2022</v>
      </c>
      <c r="E598" s="42">
        <v>101</v>
      </c>
      <c r="F598" s="42">
        <v>81</v>
      </c>
      <c r="G598" s="42">
        <v>415</v>
      </c>
      <c r="H598" s="42">
        <v>56</v>
      </c>
      <c r="I598" s="42">
        <v>416</v>
      </c>
      <c r="J598" s="42">
        <v>78</v>
      </c>
      <c r="K598" s="42">
        <v>978</v>
      </c>
      <c r="L598" s="42">
        <v>62</v>
      </c>
      <c r="M598" s="42">
        <v>318</v>
      </c>
      <c r="N598" s="42">
        <v>58</v>
      </c>
      <c r="O598" s="42">
        <v>81</v>
      </c>
      <c r="P598" s="42">
        <v>2</v>
      </c>
      <c r="Q598" s="42">
        <v>2309</v>
      </c>
      <c r="R598" s="42">
        <v>337</v>
      </c>
    </row>
    <row r="599" spans="2:18" s="26" customFormat="1" ht="8.25" customHeight="1" x14ac:dyDescent="0.3">
      <c r="B599" s="24">
        <v>255</v>
      </c>
      <c r="C599" s="24" t="str">
        <f>VLOOKUP(B599,[1]Tabelle1!$A$1:$C$68,2,FALSE)</f>
        <v>Holzminden</v>
      </c>
      <c r="D599" s="24">
        <f>'[2]2022_4-1-1_Rohdaten'!G584</f>
        <v>2022</v>
      </c>
      <c r="E599" s="42">
        <v>7</v>
      </c>
      <c r="F599" s="42">
        <v>6</v>
      </c>
      <c r="G599" s="42">
        <v>21</v>
      </c>
      <c r="H599" s="42">
        <v>2</v>
      </c>
      <c r="I599" s="42">
        <v>225</v>
      </c>
      <c r="J599" s="42">
        <v>49</v>
      </c>
      <c r="K599" s="42">
        <v>101</v>
      </c>
      <c r="L599" s="42">
        <v>14</v>
      </c>
      <c r="M599" s="42">
        <v>0</v>
      </c>
      <c r="N599" s="42">
        <v>0</v>
      </c>
      <c r="O599" s="42">
        <v>0</v>
      </c>
      <c r="P599" s="42">
        <v>0</v>
      </c>
      <c r="Q599" s="42">
        <v>354</v>
      </c>
      <c r="R599" s="42">
        <v>71</v>
      </c>
    </row>
    <row r="600" spans="2:18" s="26" customFormat="1" ht="8.25" customHeight="1" x14ac:dyDescent="0.3">
      <c r="B600" s="24">
        <v>256</v>
      </c>
      <c r="C600" s="24" t="str">
        <f>VLOOKUP(B600,[1]Tabelle1!$A$1:$C$68,2,FALSE)</f>
        <v>Nienburg (Weser)</v>
      </c>
      <c r="D600" s="24">
        <f>'[2]2022_4-1-1_Rohdaten'!G585</f>
        <v>2022</v>
      </c>
      <c r="E600" s="42">
        <v>0</v>
      </c>
      <c r="F600" s="42">
        <v>0</v>
      </c>
      <c r="G600" s="42">
        <v>21</v>
      </c>
      <c r="H600" s="42">
        <v>0</v>
      </c>
      <c r="I600" s="42">
        <v>416</v>
      </c>
      <c r="J600" s="42">
        <v>132</v>
      </c>
      <c r="K600" s="42">
        <v>402</v>
      </c>
      <c r="L600" s="42">
        <v>38</v>
      </c>
      <c r="M600" s="42">
        <v>116</v>
      </c>
      <c r="N600" s="42">
        <v>26</v>
      </c>
      <c r="O600" s="42">
        <v>15</v>
      </c>
      <c r="P600" s="42">
        <v>1</v>
      </c>
      <c r="Q600" s="42">
        <v>970</v>
      </c>
      <c r="R600" s="42">
        <v>197</v>
      </c>
    </row>
    <row r="601" spans="2:18" s="26" customFormat="1" ht="8.25" customHeight="1" x14ac:dyDescent="0.3">
      <c r="B601" s="24">
        <v>257</v>
      </c>
      <c r="C601" s="24" t="str">
        <f>VLOOKUP(B601,[1]Tabelle1!$A$1:$C$68,2,FALSE)</f>
        <v>Schaumburg</v>
      </c>
      <c r="D601" s="24">
        <f>'[2]2022_4-1-1_Rohdaten'!G586</f>
        <v>2022</v>
      </c>
      <c r="E601" s="42">
        <v>0</v>
      </c>
      <c r="F601" s="42">
        <v>0</v>
      </c>
      <c r="G601" s="42">
        <v>0</v>
      </c>
      <c r="H601" s="42">
        <v>0</v>
      </c>
      <c r="I601" s="42">
        <v>129</v>
      </c>
      <c r="J601" s="42">
        <v>69</v>
      </c>
      <c r="K601" s="42">
        <v>540</v>
      </c>
      <c r="L601" s="42">
        <v>38</v>
      </c>
      <c r="M601" s="42">
        <v>533</v>
      </c>
      <c r="N601" s="42">
        <v>75</v>
      </c>
      <c r="O601" s="42">
        <v>0</v>
      </c>
      <c r="P601" s="42">
        <v>0</v>
      </c>
      <c r="Q601" s="42">
        <v>1202</v>
      </c>
      <c r="R601" s="42">
        <v>182</v>
      </c>
    </row>
    <row r="602" spans="2:18" s="29" customFormat="1" ht="16.5" customHeight="1" x14ac:dyDescent="0.3">
      <c r="B602" s="27">
        <v>2</v>
      </c>
      <c r="C602" s="27" t="str">
        <f>VLOOKUP(B602,[1]Tabelle1!$A$1:$C$68,2,FALSE)</f>
        <v>Statistische Region Hannover</v>
      </c>
      <c r="D602" s="27">
        <f>'[2]2022_4-1-1_Rohdaten'!G587</f>
        <v>2022</v>
      </c>
      <c r="E602" s="43">
        <v>502</v>
      </c>
      <c r="F602" s="43">
        <v>271</v>
      </c>
      <c r="G602" s="43">
        <v>2300</v>
      </c>
      <c r="H602" s="43">
        <v>503</v>
      </c>
      <c r="I602" s="43">
        <v>2383</v>
      </c>
      <c r="J602" s="43">
        <v>848</v>
      </c>
      <c r="K602" s="43">
        <v>7663</v>
      </c>
      <c r="L602" s="43">
        <v>749</v>
      </c>
      <c r="M602" s="43">
        <v>3731</v>
      </c>
      <c r="N602" s="43">
        <v>983</v>
      </c>
      <c r="O602" s="43">
        <v>342</v>
      </c>
      <c r="P602" s="43">
        <v>44</v>
      </c>
      <c r="Q602" s="43">
        <v>16921</v>
      </c>
      <c r="R602" s="43">
        <v>3398</v>
      </c>
    </row>
    <row r="603" spans="2:18" s="26" customFormat="1" ht="8.25" customHeight="1" x14ac:dyDescent="0.3">
      <c r="B603" s="24">
        <v>351</v>
      </c>
      <c r="C603" s="24" t="str">
        <f>VLOOKUP(B603,[1]Tabelle1!$A$1:$C$68,2,FALSE)</f>
        <v>Celle</v>
      </c>
      <c r="D603" s="24">
        <f>'[2]2022_4-1-1_Rohdaten'!G588</f>
        <v>2022</v>
      </c>
      <c r="E603" s="42">
        <v>0</v>
      </c>
      <c r="F603" s="42">
        <v>0</v>
      </c>
      <c r="G603" s="42">
        <v>2</v>
      </c>
      <c r="H603" s="42">
        <v>0</v>
      </c>
      <c r="I603" s="42">
        <v>734</v>
      </c>
      <c r="J603" s="42">
        <v>155</v>
      </c>
      <c r="K603" s="42">
        <v>647</v>
      </c>
      <c r="L603" s="42">
        <v>60</v>
      </c>
      <c r="M603" s="42">
        <v>161</v>
      </c>
      <c r="N603" s="42">
        <v>6</v>
      </c>
      <c r="O603" s="42">
        <v>55</v>
      </c>
      <c r="P603" s="42">
        <v>0</v>
      </c>
      <c r="Q603" s="42">
        <v>1599</v>
      </c>
      <c r="R603" s="42">
        <v>221</v>
      </c>
    </row>
    <row r="604" spans="2:18" s="26" customFormat="1" ht="8.25" customHeight="1" x14ac:dyDescent="0.3">
      <c r="B604" s="24">
        <v>352</v>
      </c>
      <c r="C604" s="24" t="str">
        <f>VLOOKUP(B604,[1]Tabelle1!$A$1:$C$68,2,FALSE)</f>
        <v>Cuxhaven</v>
      </c>
      <c r="D604" s="24">
        <f>'[2]2022_4-1-1_Rohdaten'!G589</f>
        <v>2022</v>
      </c>
      <c r="E604" s="42">
        <v>173</v>
      </c>
      <c r="F604" s="42">
        <v>61</v>
      </c>
      <c r="G604" s="42">
        <v>376</v>
      </c>
      <c r="H604" s="42">
        <v>53</v>
      </c>
      <c r="I604" s="42">
        <v>459</v>
      </c>
      <c r="J604" s="42">
        <v>56</v>
      </c>
      <c r="K604" s="42">
        <v>692</v>
      </c>
      <c r="L604" s="42">
        <v>49</v>
      </c>
      <c r="M604" s="42">
        <v>21</v>
      </c>
      <c r="N604" s="42">
        <v>1</v>
      </c>
      <c r="O604" s="42">
        <v>13</v>
      </c>
      <c r="P604" s="42">
        <v>0</v>
      </c>
      <c r="Q604" s="42">
        <v>1734</v>
      </c>
      <c r="R604" s="42">
        <v>220</v>
      </c>
    </row>
    <row r="605" spans="2:18" s="26" customFormat="1" ht="8.25" customHeight="1" x14ac:dyDescent="0.3">
      <c r="B605" s="24">
        <v>353</v>
      </c>
      <c r="C605" s="24" t="str">
        <f>VLOOKUP(B605,[1]Tabelle1!$A$1:$C$68,2,FALSE)</f>
        <v>Harburg</v>
      </c>
      <c r="D605" s="24">
        <f>'[2]2022_4-1-1_Rohdaten'!G590</f>
        <v>2022</v>
      </c>
      <c r="E605" s="42">
        <v>37</v>
      </c>
      <c r="F605" s="42">
        <v>7</v>
      </c>
      <c r="G605" s="42">
        <v>278</v>
      </c>
      <c r="H605" s="42">
        <v>33</v>
      </c>
      <c r="I605" s="42">
        <v>553</v>
      </c>
      <c r="J605" s="42">
        <v>125</v>
      </c>
      <c r="K605" s="42">
        <v>970</v>
      </c>
      <c r="L605" s="42">
        <v>42</v>
      </c>
      <c r="M605" s="42">
        <v>467</v>
      </c>
      <c r="N605" s="42">
        <v>16</v>
      </c>
      <c r="O605" s="42">
        <v>18</v>
      </c>
      <c r="P605" s="42">
        <v>3</v>
      </c>
      <c r="Q605" s="42">
        <v>2323</v>
      </c>
      <c r="R605" s="42">
        <v>226</v>
      </c>
    </row>
    <row r="606" spans="2:18" s="26" customFormat="1" ht="8.25" customHeight="1" x14ac:dyDescent="0.3">
      <c r="B606" s="24">
        <v>354</v>
      </c>
      <c r="C606" s="24" t="str">
        <f>VLOOKUP(B606,[1]Tabelle1!$A$1:$C$68,2,FALSE)</f>
        <v>Lüchow-Dannenberg</v>
      </c>
      <c r="D606" s="24">
        <f>'[2]2022_4-1-1_Rohdaten'!G591</f>
        <v>2022</v>
      </c>
      <c r="E606" s="42">
        <v>42</v>
      </c>
      <c r="F606" s="42">
        <v>7</v>
      </c>
      <c r="G606" s="42">
        <v>77</v>
      </c>
      <c r="H606" s="42">
        <v>3</v>
      </c>
      <c r="I606" s="42">
        <v>118</v>
      </c>
      <c r="J606" s="42">
        <v>22</v>
      </c>
      <c r="K606" s="42">
        <v>151</v>
      </c>
      <c r="L606" s="42">
        <v>10</v>
      </c>
      <c r="M606" s="42">
        <v>29</v>
      </c>
      <c r="N606" s="42">
        <v>0</v>
      </c>
      <c r="O606" s="42">
        <v>20</v>
      </c>
      <c r="P606" s="42">
        <v>0</v>
      </c>
      <c r="Q606" s="42">
        <v>437</v>
      </c>
      <c r="R606" s="42">
        <v>42</v>
      </c>
    </row>
    <row r="607" spans="2:18" s="26" customFormat="1" ht="8.25" customHeight="1" x14ac:dyDescent="0.3">
      <c r="B607" s="24">
        <v>355</v>
      </c>
      <c r="C607" s="24" t="str">
        <f>VLOOKUP(B607,[1]Tabelle1!$A$1:$C$68,2,FALSE)</f>
        <v>Lüneburg</v>
      </c>
      <c r="D607" s="24">
        <f>'[2]2022_4-1-1_Rohdaten'!G592</f>
        <v>2022</v>
      </c>
      <c r="E607" s="42">
        <v>33</v>
      </c>
      <c r="F607" s="42">
        <v>5</v>
      </c>
      <c r="G607" s="42">
        <v>70</v>
      </c>
      <c r="H607" s="42">
        <v>2</v>
      </c>
      <c r="I607" s="42">
        <v>395</v>
      </c>
      <c r="J607" s="42">
        <v>80</v>
      </c>
      <c r="K607" s="42">
        <v>766</v>
      </c>
      <c r="L607" s="42">
        <v>47</v>
      </c>
      <c r="M607" s="42">
        <v>399</v>
      </c>
      <c r="N607" s="42">
        <v>40</v>
      </c>
      <c r="O607" s="42">
        <v>15</v>
      </c>
      <c r="P607" s="42">
        <v>2</v>
      </c>
      <c r="Q607" s="42">
        <v>1678</v>
      </c>
      <c r="R607" s="42">
        <v>176</v>
      </c>
    </row>
    <row r="608" spans="2:18" s="26" customFormat="1" ht="8.25" customHeight="1" x14ac:dyDescent="0.3">
      <c r="B608" s="24">
        <v>356</v>
      </c>
      <c r="C608" s="24" t="str">
        <f>VLOOKUP(B608,[1]Tabelle1!$A$1:$C$68,2,FALSE)</f>
        <v>Osterholz</v>
      </c>
      <c r="D608" s="24">
        <f>'[2]2022_4-1-1_Rohdaten'!G593</f>
        <v>2022</v>
      </c>
      <c r="E608" s="42">
        <v>64</v>
      </c>
      <c r="F608" s="42">
        <v>18</v>
      </c>
      <c r="G608" s="42">
        <v>184</v>
      </c>
      <c r="H608" s="42">
        <v>13</v>
      </c>
      <c r="I608" s="42">
        <v>50</v>
      </c>
      <c r="J608" s="42">
        <v>12</v>
      </c>
      <c r="K608" s="42">
        <v>408</v>
      </c>
      <c r="L608" s="42">
        <v>25</v>
      </c>
      <c r="M608" s="42">
        <v>198</v>
      </c>
      <c r="N608" s="42">
        <v>29</v>
      </c>
      <c r="O608" s="42">
        <v>0</v>
      </c>
      <c r="P608" s="42">
        <v>0</v>
      </c>
      <c r="Q608" s="42">
        <v>904</v>
      </c>
      <c r="R608" s="42">
        <v>97</v>
      </c>
    </row>
    <row r="609" spans="2:18" s="26" customFormat="1" ht="8.25" customHeight="1" x14ac:dyDescent="0.3">
      <c r="B609" s="24">
        <v>357</v>
      </c>
      <c r="C609" s="24" t="str">
        <f>VLOOKUP(B609,[1]Tabelle1!$A$1:$C$68,2,FALSE)</f>
        <v>Rotenburg (Wümme)</v>
      </c>
      <c r="D609" s="24">
        <f>'[2]2022_4-1-1_Rohdaten'!G594</f>
        <v>2022</v>
      </c>
      <c r="E609" s="42">
        <v>66</v>
      </c>
      <c r="F609" s="42">
        <v>19</v>
      </c>
      <c r="G609" s="42">
        <v>215</v>
      </c>
      <c r="H609" s="42">
        <v>24</v>
      </c>
      <c r="I609" s="42">
        <v>401</v>
      </c>
      <c r="J609" s="42">
        <v>59</v>
      </c>
      <c r="K609" s="42">
        <v>569</v>
      </c>
      <c r="L609" s="42">
        <v>20</v>
      </c>
      <c r="M609" s="42">
        <v>166</v>
      </c>
      <c r="N609" s="42">
        <v>51</v>
      </c>
      <c r="O609" s="42">
        <v>51</v>
      </c>
      <c r="P609" s="42">
        <v>2</v>
      </c>
      <c r="Q609" s="42">
        <v>1468</v>
      </c>
      <c r="R609" s="42">
        <v>175</v>
      </c>
    </row>
    <row r="610" spans="2:18" s="26" customFormat="1" ht="8.25" customHeight="1" x14ac:dyDescent="0.3">
      <c r="B610" s="24">
        <v>358</v>
      </c>
      <c r="C610" s="24" t="str">
        <f>VLOOKUP(B610,[1]Tabelle1!$A$1:$C$68,2,FALSE)</f>
        <v>Heidekreis</v>
      </c>
      <c r="D610" s="24">
        <f>'[2]2022_4-1-1_Rohdaten'!G595</f>
        <v>2022</v>
      </c>
      <c r="E610" s="42">
        <v>77</v>
      </c>
      <c r="F610" s="42">
        <v>12</v>
      </c>
      <c r="G610" s="42">
        <v>183</v>
      </c>
      <c r="H610" s="42">
        <v>23</v>
      </c>
      <c r="I610" s="42">
        <v>475</v>
      </c>
      <c r="J610" s="42">
        <v>98</v>
      </c>
      <c r="K610" s="42">
        <v>570</v>
      </c>
      <c r="L610" s="42">
        <v>36</v>
      </c>
      <c r="M610" s="42">
        <v>29</v>
      </c>
      <c r="N610" s="42">
        <v>0</v>
      </c>
      <c r="O610" s="42">
        <v>38</v>
      </c>
      <c r="P610" s="42">
        <v>1</v>
      </c>
      <c r="Q610" s="42">
        <v>1372</v>
      </c>
      <c r="R610" s="42">
        <v>170</v>
      </c>
    </row>
    <row r="611" spans="2:18" s="26" customFormat="1" ht="8.25" customHeight="1" x14ac:dyDescent="0.3">
      <c r="B611" s="24">
        <v>359</v>
      </c>
      <c r="C611" s="24" t="str">
        <f>VLOOKUP(B611,[1]Tabelle1!$A$1:$C$68,2,FALSE)</f>
        <v>Stade</v>
      </c>
      <c r="D611" s="24">
        <f>'[2]2022_4-1-1_Rohdaten'!G596</f>
        <v>2022</v>
      </c>
      <c r="E611" s="42">
        <v>96</v>
      </c>
      <c r="F611" s="42">
        <v>74</v>
      </c>
      <c r="G611" s="42">
        <v>255</v>
      </c>
      <c r="H611" s="42">
        <v>56</v>
      </c>
      <c r="I611" s="42">
        <v>591</v>
      </c>
      <c r="J611" s="42">
        <v>82</v>
      </c>
      <c r="K611" s="42">
        <v>605</v>
      </c>
      <c r="L611" s="42">
        <v>61</v>
      </c>
      <c r="M611" s="42">
        <v>263</v>
      </c>
      <c r="N611" s="42">
        <v>39</v>
      </c>
      <c r="O611" s="42">
        <v>36</v>
      </c>
      <c r="P611" s="42">
        <v>10</v>
      </c>
      <c r="Q611" s="42">
        <v>1846</v>
      </c>
      <c r="R611" s="42">
        <v>322</v>
      </c>
    </row>
    <row r="612" spans="2:18" s="26" customFormat="1" ht="8.25" customHeight="1" x14ac:dyDescent="0.3">
      <c r="B612" s="24">
        <v>360</v>
      </c>
      <c r="C612" s="24" t="str">
        <f>VLOOKUP(B612,[1]Tabelle1!$A$1:$C$68,2,FALSE)</f>
        <v>Uelzen</v>
      </c>
      <c r="D612" s="24">
        <f>'[2]2022_4-1-1_Rohdaten'!G597</f>
        <v>2022</v>
      </c>
      <c r="E612" s="42">
        <v>21</v>
      </c>
      <c r="F612" s="42">
        <v>7</v>
      </c>
      <c r="G612" s="42">
        <v>91</v>
      </c>
      <c r="H612" s="42">
        <v>13</v>
      </c>
      <c r="I612" s="42">
        <v>293</v>
      </c>
      <c r="J612" s="42">
        <v>51</v>
      </c>
      <c r="K612" s="42">
        <v>269</v>
      </c>
      <c r="L612" s="42">
        <v>31</v>
      </c>
      <c r="M612" s="42">
        <v>0</v>
      </c>
      <c r="N612" s="42">
        <v>0</v>
      </c>
      <c r="O612" s="42">
        <v>8</v>
      </c>
      <c r="P612" s="42">
        <v>0</v>
      </c>
      <c r="Q612" s="42">
        <v>682</v>
      </c>
      <c r="R612" s="42">
        <v>102</v>
      </c>
    </row>
    <row r="613" spans="2:18" s="26" customFormat="1" ht="8.25" customHeight="1" x14ac:dyDescent="0.3">
      <c r="B613" s="24">
        <v>361</v>
      </c>
      <c r="C613" s="24" t="str">
        <f>VLOOKUP(B613,[1]Tabelle1!$A$1:$C$68,2,FALSE)</f>
        <v>Verden</v>
      </c>
      <c r="D613" s="24">
        <f>'[2]2022_4-1-1_Rohdaten'!G598</f>
        <v>2022</v>
      </c>
      <c r="E613" s="42">
        <v>0</v>
      </c>
      <c r="F613" s="42">
        <v>0</v>
      </c>
      <c r="G613" s="42">
        <v>0</v>
      </c>
      <c r="H613" s="42">
        <v>0</v>
      </c>
      <c r="I613" s="42">
        <v>467</v>
      </c>
      <c r="J613" s="42">
        <v>80</v>
      </c>
      <c r="K613" s="42">
        <v>533</v>
      </c>
      <c r="L613" s="42">
        <v>42</v>
      </c>
      <c r="M613" s="42">
        <v>207</v>
      </c>
      <c r="N613" s="42">
        <v>43</v>
      </c>
      <c r="O613" s="42">
        <v>21</v>
      </c>
      <c r="P613" s="42">
        <v>4</v>
      </c>
      <c r="Q613" s="42">
        <v>1228</v>
      </c>
      <c r="R613" s="42">
        <v>169</v>
      </c>
    </row>
    <row r="614" spans="2:18" s="29" customFormat="1" ht="16.5" customHeight="1" x14ac:dyDescent="0.3">
      <c r="B614" s="27">
        <v>3</v>
      </c>
      <c r="C614" s="27" t="str">
        <f>VLOOKUP(B614,[1]Tabelle1!$A$1:$C$68,2,FALSE)</f>
        <v>Statistische Region Lüneburg</v>
      </c>
      <c r="D614" s="27">
        <f>'[2]2022_4-1-1_Rohdaten'!G599</f>
        <v>2022</v>
      </c>
      <c r="E614" s="43">
        <v>609</v>
      </c>
      <c r="F614" s="43">
        <v>210</v>
      </c>
      <c r="G614" s="43">
        <v>1731</v>
      </c>
      <c r="H614" s="43">
        <v>220</v>
      </c>
      <c r="I614" s="43">
        <v>4536</v>
      </c>
      <c r="J614" s="43">
        <v>820</v>
      </c>
      <c r="K614" s="43">
        <v>6180</v>
      </c>
      <c r="L614" s="43">
        <v>423</v>
      </c>
      <c r="M614" s="43">
        <v>1940</v>
      </c>
      <c r="N614" s="43">
        <v>225</v>
      </c>
      <c r="O614" s="43">
        <v>275</v>
      </c>
      <c r="P614" s="43">
        <v>22</v>
      </c>
      <c r="Q614" s="43">
        <v>15271</v>
      </c>
      <c r="R614" s="43">
        <v>1920</v>
      </c>
    </row>
    <row r="615" spans="2:18" s="26" customFormat="1" ht="8.25" customHeight="1" x14ac:dyDescent="0.3">
      <c r="B615" s="24">
        <v>401</v>
      </c>
      <c r="C615" s="24" t="str">
        <f>VLOOKUP(B615,[1]Tabelle1!$A$1:$C$68,2,FALSE)</f>
        <v>Delmenhorst, Stadt</v>
      </c>
      <c r="D615" s="24">
        <f>'[2]2022_4-1-1_Rohdaten'!G600</f>
        <v>2022</v>
      </c>
      <c r="E615" s="42">
        <v>29</v>
      </c>
      <c r="F615" s="42">
        <v>21</v>
      </c>
      <c r="G615" s="42">
        <v>115</v>
      </c>
      <c r="H615" s="42">
        <v>25</v>
      </c>
      <c r="I615" s="42">
        <v>101</v>
      </c>
      <c r="J615" s="42">
        <v>83</v>
      </c>
      <c r="K615" s="42">
        <v>218</v>
      </c>
      <c r="L615" s="42">
        <v>41</v>
      </c>
      <c r="M615" s="42">
        <v>86</v>
      </c>
      <c r="N615" s="42">
        <v>29</v>
      </c>
      <c r="O615" s="42">
        <v>15</v>
      </c>
      <c r="P615" s="42">
        <v>8</v>
      </c>
      <c r="Q615" s="42">
        <v>564</v>
      </c>
      <c r="R615" s="42">
        <v>207</v>
      </c>
    </row>
    <row r="616" spans="2:18" s="26" customFormat="1" ht="8.25" customHeight="1" x14ac:dyDescent="0.3">
      <c r="B616" s="24">
        <v>402</v>
      </c>
      <c r="C616" s="24" t="str">
        <f>VLOOKUP(B616,[1]Tabelle1!$A$1:$C$68,2,FALSE)</f>
        <v>Emden, Stadt</v>
      </c>
      <c r="D616" s="24">
        <f>'[2]2022_4-1-1_Rohdaten'!G601</f>
        <v>2022</v>
      </c>
      <c r="E616" s="42">
        <v>0</v>
      </c>
      <c r="F616" s="42">
        <v>0</v>
      </c>
      <c r="G616" s="42">
        <v>0</v>
      </c>
      <c r="H616" s="42">
        <v>0</v>
      </c>
      <c r="I616" s="42">
        <v>140</v>
      </c>
      <c r="J616" s="42">
        <v>44</v>
      </c>
      <c r="K616" s="42">
        <v>213</v>
      </c>
      <c r="L616" s="42">
        <v>18</v>
      </c>
      <c r="M616" s="42">
        <v>74</v>
      </c>
      <c r="N616" s="42">
        <v>21</v>
      </c>
      <c r="O616" s="42">
        <v>0</v>
      </c>
      <c r="P616" s="42">
        <v>0</v>
      </c>
      <c r="Q616" s="42">
        <v>427</v>
      </c>
      <c r="R616" s="42">
        <v>83</v>
      </c>
    </row>
    <row r="617" spans="2:18" s="26" customFormat="1" ht="8.25" customHeight="1" x14ac:dyDescent="0.3">
      <c r="B617" s="24">
        <v>403</v>
      </c>
      <c r="C617" s="24" t="str">
        <f>VLOOKUP(B617,[1]Tabelle1!$A$1:$C$68,2,FALSE)</f>
        <v>Oldenburg (Oldb), Stadt</v>
      </c>
      <c r="D617" s="24">
        <f>'[2]2022_4-1-1_Rohdaten'!G602</f>
        <v>2022</v>
      </c>
      <c r="E617" s="42">
        <v>0</v>
      </c>
      <c r="F617" s="42">
        <v>0</v>
      </c>
      <c r="G617" s="42">
        <v>0</v>
      </c>
      <c r="H617" s="42">
        <v>0</v>
      </c>
      <c r="I617" s="42">
        <v>236</v>
      </c>
      <c r="J617" s="42">
        <v>134</v>
      </c>
      <c r="K617" s="42">
        <v>758</v>
      </c>
      <c r="L617" s="42">
        <v>49</v>
      </c>
      <c r="M617" s="42">
        <v>408</v>
      </c>
      <c r="N617" s="42">
        <v>51</v>
      </c>
      <c r="O617" s="42">
        <v>26</v>
      </c>
      <c r="P617" s="42">
        <v>2</v>
      </c>
      <c r="Q617" s="42">
        <v>1428</v>
      </c>
      <c r="R617" s="42">
        <v>236</v>
      </c>
    </row>
    <row r="618" spans="2:18" s="26" customFormat="1" ht="8.25" customHeight="1" x14ac:dyDescent="0.3">
      <c r="B618" s="24">
        <v>404</v>
      </c>
      <c r="C618" s="24" t="str">
        <f>VLOOKUP(B618,[1]Tabelle1!$A$1:$C$68,2,FALSE)</f>
        <v>Osnabrück, Stadt</v>
      </c>
      <c r="D618" s="24">
        <f>'[2]2022_4-1-1_Rohdaten'!G603</f>
        <v>2022</v>
      </c>
      <c r="E618" s="42">
        <v>96</v>
      </c>
      <c r="F618" s="42">
        <v>57</v>
      </c>
      <c r="G618" s="42">
        <v>261</v>
      </c>
      <c r="H618" s="42">
        <v>83</v>
      </c>
      <c r="I618" s="42">
        <v>253</v>
      </c>
      <c r="J618" s="42">
        <v>19</v>
      </c>
      <c r="K618" s="42">
        <v>816</v>
      </c>
      <c r="L618" s="42">
        <v>71</v>
      </c>
      <c r="M618" s="42">
        <v>118</v>
      </c>
      <c r="N618" s="42">
        <v>21</v>
      </c>
      <c r="O618" s="42">
        <v>70</v>
      </c>
      <c r="P618" s="42">
        <v>17</v>
      </c>
      <c r="Q618" s="42">
        <v>1614</v>
      </c>
      <c r="R618" s="42">
        <v>268</v>
      </c>
    </row>
    <row r="619" spans="2:18" s="26" customFormat="1" ht="8.25" customHeight="1" x14ac:dyDescent="0.3">
      <c r="B619" s="24">
        <v>405</v>
      </c>
      <c r="C619" s="24" t="str">
        <f>VLOOKUP(B619,[1]Tabelle1!$A$1:$C$68,2,FALSE)</f>
        <v>Wilhelmshaven, Stadt</v>
      </c>
      <c r="D619" s="24">
        <f>'[2]2022_4-1-1_Rohdaten'!G604</f>
        <v>2022</v>
      </c>
      <c r="E619" s="42">
        <v>0</v>
      </c>
      <c r="F619" s="42">
        <v>0</v>
      </c>
      <c r="G619" s="42">
        <v>0</v>
      </c>
      <c r="H619" s="42">
        <v>0</v>
      </c>
      <c r="I619" s="42">
        <v>197</v>
      </c>
      <c r="J619" s="42">
        <v>61</v>
      </c>
      <c r="K619" s="42">
        <v>204</v>
      </c>
      <c r="L619" s="42">
        <v>44</v>
      </c>
      <c r="M619" s="42">
        <v>127</v>
      </c>
      <c r="N619" s="42">
        <v>26</v>
      </c>
      <c r="O619" s="42">
        <v>28</v>
      </c>
      <c r="P619" s="42">
        <v>2</v>
      </c>
      <c r="Q619" s="42">
        <v>556</v>
      </c>
      <c r="R619" s="42">
        <v>133</v>
      </c>
    </row>
    <row r="620" spans="2:18" s="26" customFormat="1" ht="8.25" customHeight="1" x14ac:dyDescent="0.3">
      <c r="B620" s="24">
        <v>451</v>
      </c>
      <c r="C620" s="24" t="str">
        <f>VLOOKUP(B620,[1]Tabelle1!$A$1:$C$68,2,FALSE)</f>
        <v>Ammerland</v>
      </c>
      <c r="D620" s="24">
        <f>'[2]2022_4-1-1_Rohdaten'!G605</f>
        <v>2022</v>
      </c>
      <c r="E620" s="42">
        <v>16</v>
      </c>
      <c r="F620" s="42">
        <v>8</v>
      </c>
      <c r="G620" s="42">
        <v>103</v>
      </c>
      <c r="H620" s="42">
        <v>10</v>
      </c>
      <c r="I620" s="42">
        <v>370</v>
      </c>
      <c r="J620" s="42">
        <v>89</v>
      </c>
      <c r="K620" s="42">
        <v>437</v>
      </c>
      <c r="L620" s="42">
        <v>29</v>
      </c>
      <c r="M620" s="42">
        <v>96</v>
      </c>
      <c r="N620" s="42">
        <v>12</v>
      </c>
      <c r="O620" s="42">
        <v>72</v>
      </c>
      <c r="P620" s="42">
        <v>11</v>
      </c>
      <c r="Q620" s="42">
        <v>1094</v>
      </c>
      <c r="R620" s="42">
        <v>159</v>
      </c>
    </row>
    <row r="621" spans="2:18" s="26" customFormat="1" ht="8.25" customHeight="1" x14ac:dyDescent="0.3">
      <c r="B621" s="24">
        <v>452</v>
      </c>
      <c r="C621" s="24" t="str">
        <f>VLOOKUP(B621,[1]Tabelle1!$A$1:$C$68,2,FALSE)</f>
        <v>Aurich</v>
      </c>
      <c r="D621" s="24">
        <f>'[2]2022_4-1-1_Rohdaten'!G606</f>
        <v>2022</v>
      </c>
      <c r="E621" s="42">
        <v>117</v>
      </c>
      <c r="F621" s="42">
        <v>10</v>
      </c>
      <c r="G621" s="42">
        <v>436</v>
      </c>
      <c r="H621" s="42">
        <v>26</v>
      </c>
      <c r="I621" s="42">
        <v>56</v>
      </c>
      <c r="J621" s="42">
        <v>18</v>
      </c>
      <c r="K621" s="42">
        <v>522</v>
      </c>
      <c r="L621" s="42">
        <v>20</v>
      </c>
      <c r="M621" s="42">
        <v>401</v>
      </c>
      <c r="N621" s="42">
        <v>54</v>
      </c>
      <c r="O621" s="42">
        <v>81</v>
      </c>
      <c r="P621" s="42">
        <v>2</v>
      </c>
      <c r="Q621" s="42">
        <v>1613</v>
      </c>
      <c r="R621" s="42">
        <v>130</v>
      </c>
    </row>
    <row r="622" spans="2:18" s="26" customFormat="1" ht="8.25" customHeight="1" x14ac:dyDescent="0.3">
      <c r="B622" s="24">
        <v>453</v>
      </c>
      <c r="C622" s="24" t="str">
        <f>VLOOKUP(B622,[1]Tabelle1!$A$1:$C$68,2,FALSE)</f>
        <v>Cloppenburg</v>
      </c>
      <c r="D622" s="24">
        <f>'[2]2022_4-1-1_Rohdaten'!G607</f>
        <v>2022</v>
      </c>
      <c r="E622" s="42">
        <v>75</v>
      </c>
      <c r="F622" s="42">
        <v>16</v>
      </c>
      <c r="G622" s="42">
        <v>231</v>
      </c>
      <c r="H622" s="42">
        <v>23</v>
      </c>
      <c r="I622" s="42">
        <v>736</v>
      </c>
      <c r="J622" s="42">
        <v>196</v>
      </c>
      <c r="K622" s="42">
        <v>510</v>
      </c>
      <c r="L622" s="42">
        <v>34</v>
      </c>
      <c r="M622" s="42">
        <v>63</v>
      </c>
      <c r="N622" s="42">
        <v>7</v>
      </c>
      <c r="O622" s="42">
        <v>51</v>
      </c>
      <c r="P622" s="42">
        <v>6</v>
      </c>
      <c r="Q622" s="42">
        <v>1666</v>
      </c>
      <c r="R622" s="42">
        <v>282</v>
      </c>
    </row>
    <row r="623" spans="2:18" s="26" customFormat="1" ht="8.25" customHeight="1" x14ac:dyDescent="0.3">
      <c r="B623" s="24">
        <v>454</v>
      </c>
      <c r="C623" s="24" t="str">
        <f>VLOOKUP(B623,[1]Tabelle1!$A$1:$C$68,2,FALSE)</f>
        <v>Emsland</v>
      </c>
      <c r="D623" s="24">
        <f>'[2]2022_4-1-1_Rohdaten'!G608</f>
        <v>2022</v>
      </c>
      <c r="E623" s="42">
        <v>70</v>
      </c>
      <c r="F623" s="42">
        <v>28</v>
      </c>
      <c r="G623" s="42">
        <v>157</v>
      </c>
      <c r="H623" s="42">
        <v>18</v>
      </c>
      <c r="I623" s="42">
        <v>1392</v>
      </c>
      <c r="J623" s="42">
        <v>366</v>
      </c>
      <c r="K623" s="42">
        <v>1208</v>
      </c>
      <c r="L623" s="42">
        <v>67</v>
      </c>
      <c r="M623" s="42">
        <v>81</v>
      </c>
      <c r="N623" s="42">
        <v>18</v>
      </c>
      <c r="O623" s="42">
        <v>85</v>
      </c>
      <c r="P623" s="42">
        <v>25</v>
      </c>
      <c r="Q623" s="42">
        <v>2993</v>
      </c>
      <c r="R623" s="42">
        <v>522</v>
      </c>
    </row>
    <row r="624" spans="2:18" s="26" customFormat="1" ht="8.25" customHeight="1" x14ac:dyDescent="0.3">
      <c r="B624" s="24">
        <v>455</v>
      </c>
      <c r="C624" s="24" t="str">
        <f>VLOOKUP(B624,[1]Tabelle1!$A$1:$C$68,2,FALSE)</f>
        <v>Friesland</v>
      </c>
      <c r="D624" s="24">
        <f>'[2]2022_4-1-1_Rohdaten'!G609</f>
        <v>2022</v>
      </c>
      <c r="E624" s="42">
        <v>2</v>
      </c>
      <c r="F624" s="42">
        <v>0</v>
      </c>
      <c r="G624" s="42">
        <v>2</v>
      </c>
      <c r="H624" s="42">
        <v>0</v>
      </c>
      <c r="I624" s="42">
        <v>207</v>
      </c>
      <c r="J624" s="42">
        <v>47</v>
      </c>
      <c r="K624" s="42">
        <v>225</v>
      </c>
      <c r="L624" s="42">
        <v>21</v>
      </c>
      <c r="M624" s="42">
        <v>232</v>
      </c>
      <c r="N624" s="42">
        <v>23</v>
      </c>
      <c r="O624" s="42">
        <v>38</v>
      </c>
      <c r="P624" s="42">
        <v>3</v>
      </c>
      <c r="Q624" s="42">
        <v>706</v>
      </c>
      <c r="R624" s="42">
        <v>94</v>
      </c>
    </row>
    <row r="625" spans="2:18" s="26" customFormat="1" ht="8.25" customHeight="1" x14ac:dyDescent="0.3">
      <c r="B625" s="24">
        <v>456</v>
      </c>
      <c r="C625" s="24" t="str">
        <f>VLOOKUP(B625,[1]Tabelle1!$A$1:$C$68,2,FALSE)</f>
        <v>Grafschaft Bentheim</v>
      </c>
      <c r="D625" s="24">
        <f>'[2]2022_4-1-1_Rohdaten'!G610</f>
        <v>2022</v>
      </c>
      <c r="E625" s="42">
        <v>62</v>
      </c>
      <c r="F625" s="42">
        <v>32</v>
      </c>
      <c r="G625" s="42">
        <v>181</v>
      </c>
      <c r="H625" s="42">
        <v>40</v>
      </c>
      <c r="I625" s="42">
        <v>438</v>
      </c>
      <c r="J625" s="42">
        <v>129</v>
      </c>
      <c r="K625" s="42">
        <v>481</v>
      </c>
      <c r="L625" s="42">
        <v>47</v>
      </c>
      <c r="M625" s="42">
        <v>0</v>
      </c>
      <c r="N625" s="42">
        <v>0</v>
      </c>
      <c r="O625" s="42">
        <v>30</v>
      </c>
      <c r="P625" s="42">
        <v>1</v>
      </c>
      <c r="Q625" s="42">
        <v>1192</v>
      </c>
      <c r="R625" s="42">
        <v>249</v>
      </c>
    </row>
    <row r="626" spans="2:18" s="26" customFormat="1" ht="8.25" customHeight="1" x14ac:dyDescent="0.3">
      <c r="B626" s="24">
        <v>457</v>
      </c>
      <c r="C626" s="24" t="str">
        <f>VLOOKUP(B626,[1]Tabelle1!$A$1:$C$68,2,FALSE)</f>
        <v>Leer</v>
      </c>
      <c r="D626" s="24">
        <f>'[2]2022_4-1-1_Rohdaten'!G611</f>
        <v>2022</v>
      </c>
      <c r="E626" s="42">
        <v>121</v>
      </c>
      <c r="F626" s="42">
        <v>54</v>
      </c>
      <c r="G626" s="42">
        <v>247</v>
      </c>
      <c r="H626" s="42">
        <v>66</v>
      </c>
      <c r="I626" s="42">
        <v>299</v>
      </c>
      <c r="J626" s="42">
        <v>66</v>
      </c>
      <c r="K626" s="42">
        <v>362</v>
      </c>
      <c r="L626" s="42">
        <v>20</v>
      </c>
      <c r="M626" s="42">
        <v>284</v>
      </c>
      <c r="N626" s="42">
        <v>15</v>
      </c>
      <c r="O626" s="42">
        <v>16</v>
      </c>
      <c r="P626" s="42">
        <v>3</v>
      </c>
      <c r="Q626" s="42">
        <v>1329</v>
      </c>
      <c r="R626" s="42">
        <v>224</v>
      </c>
    </row>
    <row r="627" spans="2:18" s="26" customFormat="1" ht="8.25" customHeight="1" x14ac:dyDescent="0.3">
      <c r="B627" s="24">
        <v>458</v>
      </c>
      <c r="C627" s="24" t="str">
        <f>VLOOKUP(B627,[1]Tabelle1!$A$1:$C$68,2,FALSE)</f>
        <v>Oldenburg</v>
      </c>
      <c r="D627" s="24">
        <f>'[2]2022_4-1-1_Rohdaten'!G612</f>
        <v>2022</v>
      </c>
      <c r="E627" s="42">
        <v>37</v>
      </c>
      <c r="F627" s="42">
        <v>32</v>
      </c>
      <c r="G627" s="42">
        <v>84</v>
      </c>
      <c r="H627" s="42">
        <v>15</v>
      </c>
      <c r="I627" s="42">
        <v>453</v>
      </c>
      <c r="J627" s="42">
        <v>78</v>
      </c>
      <c r="K627" s="42">
        <v>294</v>
      </c>
      <c r="L627" s="42">
        <v>12</v>
      </c>
      <c r="M627" s="42">
        <v>84</v>
      </c>
      <c r="N627" s="42">
        <v>9</v>
      </c>
      <c r="O627" s="42">
        <v>58</v>
      </c>
      <c r="P627" s="42">
        <v>2</v>
      </c>
      <c r="Q627" s="42">
        <v>1010</v>
      </c>
      <c r="R627" s="42">
        <v>148</v>
      </c>
    </row>
    <row r="628" spans="2:18" s="26" customFormat="1" ht="8.25" customHeight="1" x14ac:dyDescent="0.3">
      <c r="B628" s="24">
        <v>459</v>
      </c>
      <c r="C628" s="24" t="str">
        <f>VLOOKUP(B628,[1]Tabelle1!$A$1:$C$68,2,FALSE)</f>
        <v>Osnabrück</v>
      </c>
      <c r="D628" s="24">
        <f>'[2]2022_4-1-1_Rohdaten'!G613</f>
        <v>2022</v>
      </c>
      <c r="E628" s="42">
        <v>121</v>
      </c>
      <c r="F628" s="42">
        <v>35</v>
      </c>
      <c r="G628" s="42">
        <v>288</v>
      </c>
      <c r="H628" s="42">
        <v>42</v>
      </c>
      <c r="I628" s="42">
        <v>942</v>
      </c>
      <c r="J628" s="42">
        <v>248</v>
      </c>
      <c r="K628" s="42">
        <v>776</v>
      </c>
      <c r="L628" s="42">
        <v>50</v>
      </c>
      <c r="M628" s="42">
        <v>442</v>
      </c>
      <c r="N628" s="42">
        <v>90</v>
      </c>
      <c r="O628" s="42">
        <v>55</v>
      </c>
      <c r="P628" s="42">
        <v>7</v>
      </c>
      <c r="Q628" s="42">
        <v>2624</v>
      </c>
      <c r="R628" s="42">
        <v>472</v>
      </c>
    </row>
    <row r="629" spans="2:18" s="26" customFormat="1" ht="8.25" customHeight="1" x14ac:dyDescent="0.3">
      <c r="B629" s="24">
        <v>460</v>
      </c>
      <c r="C629" s="24" t="str">
        <f>VLOOKUP(B629,[1]Tabelle1!$A$1:$C$68,2,FALSE)</f>
        <v>Vechta</v>
      </c>
      <c r="D629" s="24">
        <f>'[2]2022_4-1-1_Rohdaten'!G614</f>
        <v>2022</v>
      </c>
      <c r="E629" s="42">
        <v>56</v>
      </c>
      <c r="F629" s="42">
        <v>36</v>
      </c>
      <c r="G629" s="42">
        <v>219</v>
      </c>
      <c r="H629" s="42">
        <v>30</v>
      </c>
      <c r="I629" s="42">
        <v>541</v>
      </c>
      <c r="J629" s="42">
        <v>177</v>
      </c>
      <c r="K629" s="42">
        <v>521</v>
      </c>
      <c r="L629" s="42">
        <v>42</v>
      </c>
      <c r="M629" s="42">
        <v>0</v>
      </c>
      <c r="N629" s="42">
        <v>0</v>
      </c>
      <c r="O629" s="42">
        <v>55</v>
      </c>
      <c r="P629" s="42">
        <v>9</v>
      </c>
      <c r="Q629" s="42">
        <v>1392</v>
      </c>
      <c r="R629" s="42">
        <v>294</v>
      </c>
    </row>
    <row r="630" spans="2:18" s="26" customFormat="1" ht="8.25" customHeight="1" x14ac:dyDescent="0.3">
      <c r="B630" s="24">
        <v>461</v>
      </c>
      <c r="C630" s="24" t="str">
        <f>VLOOKUP(B630,[1]Tabelle1!$A$1:$C$68,2,FALSE)</f>
        <v>Wesermarsch</v>
      </c>
      <c r="D630" s="24">
        <f>'[2]2022_4-1-1_Rohdaten'!G615</f>
        <v>2022</v>
      </c>
      <c r="E630" s="42">
        <v>0</v>
      </c>
      <c r="F630" s="42">
        <v>0</v>
      </c>
      <c r="G630" s="42">
        <v>0</v>
      </c>
      <c r="H630" s="42">
        <v>0</v>
      </c>
      <c r="I630" s="42">
        <v>340</v>
      </c>
      <c r="J630" s="42">
        <v>53</v>
      </c>
      <c r="K630" s="42">
        <v>304</v>
      </c>
      <c r="L630" s="42">
        <v>24</v>
      </c>
      <c r="M630" s="42">
        <v>54</v>
      </c>
      <c r="N630" s="42">
        <v>32</v>
      </c>
      <c r="O630" s="42">
        <v>25</v>
      </c>
      <c r="P630" s="42">
        <v>2</v>
      </c>
      <c r="Q630" s="42">
        <v>723</v>
      </c>
      <c r="R630" s="42">
        <v>111</v>
      </c>
    </row>
    <row r="631" spans="2:18" s="26" customFormat="1" ht="8.25" customHeight="1" x14ac:dyDescent="0.3">
      <c r="B631" s="24">
        <v>462</v>
      </c>
      <c r="C631" s="24" t="str">
        <f>VLOOKUP(B631,[1]Tabelle1!$A$1:$C$68,2,FALSE)</f>
        <v>Wittmund</v>
      </c>
      <c r="D631" s="24">
        <f>'[2]2022_4-1-1_Rohdaten'!G616</f>
        <v>2022</v>
      </c>
      <c r="E631" s="42">
        <v>105</v>
      </c>
      <c r="F631" s="42">
        <v>25</v>
      </c>
      <c r="G631" s="42">
        <v>198</v>
      </c>
      <c r="H631" s="42">
        <v>14</v>
      </c>
      <c r="I631" s="42">
        <v>38</v>
      </c>
      <c r="J631" s="42">
        <v>2</v>
      </c>
      <c r="K631" s="42">
        <v>162</v>
      </c>
      <c r="L631" s="42">
        <v>8</v>
      </c>
      <c r="M631" s="42">
        <v>0</v>
      </c>
      <c r="N631" s="42">
        <v>0</v>
      </c>
      <c r="O631" s="42">
        <v>0</v>
      </c>
      <c r="P631" s="42">
        <v>0</v>
      </c>
      <c r="Q631" s="42">
        <v>503</v>
      </c>
      <c r="R631" s="42">
        <v>49</v>
      </c>
    </row>
    <row r="632" spans="2:18" s="29" customFormat="1" ht="16.5" customHeight="1" x14ac:dyDescent="0.3">
      <c r="B632" s="27">
        <v>4</v>
      </c>
      <c r="C632" s="27" t="str">
        <f>VLOOKUP(B632,[1]Tabelle1!$A$1:$C$68,2,FALSE)</f>
        <v>Statistische Region Weser-Ems</v>
      </c>
      <c r="D632" s="27">
        <f>'[2]2022_4-1-1_Rohdaten'!G617</f>
        <v>2022</v>
      </c>
      <c r="E632" s="43">
        <v>907</v>
      </c>
      <c r="F632" s="43">
        <v>354</v>
      </c>
      <c r="G632" s="43">
        <v>2522</v>
      </c>
      <c r="H632" s="43">
        <v>392</v>
      </c>
      <c r="I632" s="43">
        <v>6739</v>
      </c>
      <c r="J632" s="43">
        <v>1810</v>
      </c>
      <c r="K632" s="43">
        <v>8011</v>
      </c>
      <c r="L632" s="43">
        <v>597</v>
      </c>
      <c r="M632" s="43">
        <v>2550</v>
      </c>
      <c r="N632" s="43">
        <v>408</v>
      </c>
      <c r="O632" s="43">
        <v>705</v>
      </c>
      <c r="P632" s="43">
        <v>100</v>
      </c>
      <c r="Q632" s="43">
        <v>21434</v>
      </c>
      <c r="R632" s="43">
        <v>3661</v>
      </c>
    </row>
    <row r="633" spans="2:18" s="29" customFormat="1" ht="16.5" customHeight="1" x14ac:dyDescent="0.3">
      <c r="B633" s="27">
        <v>0</v>
      </c>
      <c r="C633" s="27" t="str">
        <f>VLOOKUP(B633,[1]Tabelle1!$A$1:$C$68,2,FALSE)</f>
        <v>Niedersachsen</v>
      </c>
      <c r="D633" s="27">
        <f>'[2]2022_4-1-1_Rohdaten'!G618</f>
        <v>2022</v>
      </c>
      <c r="E633" s="43">
        <v>2766</v>
      </c>
      <c r="F633" s="43">
        <v>1222</v>
      </c>
      <c r="G633" s="43">
        <v>8647</v>
      </c>
      <c r="H633" s="43">
        <v>1643</v>
      </c>
      <c r="I633" s="43">
        <v>15095</v>
      </c>
      <c r="J633" s="43">
        <v>3764</v>
      </c>
      <c r="K633" s="43">
        <v>26960</v>
      </c>
      <c r="L633" s="43">
        <v>2277</v>
      </c>
      <c r="M633" s="43">
        <v>10944</v>
      </c>
      <c r="N633" s="43">
        <v>1995</v>
      </c>
      <c r="O633" s="43">
        <v>1683</v>
      </c>
      <c r="P633" s="43">
        <v>208</v>
      </c>
      <c r="Q633" s="43">
        <v>66095</v>
      </c>
      <c r="R633" s="43">
        <v>11109</v>
      </c>
    </row>
    <row r="634" spans="2:18" ht="8.25" customHeight="1" x14ac:dyDescent="0.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2:18" ht="8.25" customHeight="1" x14ac:dyDescent="0.3">
      <c r="B635" s="4"/>
      <c r="C635" s="30" t="s">
        <v>16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2:18" ht="8.25" customHeight="1" x14ac:dyDescent="0.3">
      <c r="B636" s="4"/>
      <c r="C636" s="31" t="s">
        <v>17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2:18" ht="8.25" customHeight="1" x14ac:dyDescent="0.3">
      <c r="B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2:18" x14ac:dyDescent="0.3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2:18" ht="15" customHeight="1" x14ac:dyDescent="0.3">
      <c r="C639" s="2" t="s">
        <v>1</v>
      </c>
      <c r="D639" s="2"/>
      <c r="E639" s="2"/>
      <c r="F639" s="2"/>
      <c r="G639" s="2"/>
      <c r="H639" s="2"/>
      <c r="I639" s="2"/>
      <c r="J639" s="3"/>
      <c r="N639" s="4"/>
    </row>
    <row r="640" spans="2:18" ht="15" customHeight="1" x14ac:dyDescent="0.3">
      <c r="C640" s="5" t="s">
        <v>2</v>
      </c>
      <c r="D640" s="5"/>
      <c r="E640" s="5"/>
      <c r="F640" s="5"/>
      <c r="G640" s="5"/>
      <c r="H640" s="5"/>
      <c r="I640" s="5"/>
      <c r="J640" s="6"/>
      <c r="N640" s="4"/>
    </row>
    <row r="641" spans="2:18" x14ac:dyDescent="0.3">
      <c r="B641" s="7"/>
      <c r="C641" s="7"/>
      <c r="D641" s="7"/>
      <c r="E641" s="7"/>
      <c r="F641" s="7"/>
      <c r="G641" s="7"/>
      <c r="H641" s="7"/>
      <c r="I641" s="7"/>
      <c r="J641" s="6"/>
      <c r="N641" s="4"/>
    </row>
    <row r="642" spans="2:18" ht="8.25" customHeight="1" x14ac:dyDescent="0.3">
      <c r="B642" s="8" t="s">
        <v>3</v>
      </c>
      <c r="C642" s="9" t="s">
        <v>4</v>
      </c>
      <c r="D642" s="10" t="s">
        <v>5</v>
      </c>
      <c r="E642" s="11" t="s">
        <v>6</v>
      </c>
      <c r="F642" s="11"/>
      <c r="G642" s="11" t="s">
        <v>7</v>
      </c>
      <c r="H642" s="11"/>
      <c r="I642" s="11" t="s">
        <v>8</v>
      </c>
      <c r="J642" s="11"/>
      <c r="K642" s="11" t="s">
        <v>9</v>
      </c>
      <c r="L642" s="11"/>
      <c r="M642" s="11" t="s">
        <v>10</v>
      </c>
      <c r="N642" s="11"/>
      <c r="O642" s="11" t="s">
        <v>11</v>
      </c>
      <c r="P642" s="11"/>
      <c r="Q642" s="11" t="s">
        <v>12</v>
      </c>
      <c r="R642" s="12"/>
    </row>
    <row r="643" spans="2:18" ht="30" customHeight="1" x14ac:dyDescent="0.3">
      <c r="B643" s="13"/>
      <c r="C643" s="14"/>
      <c r="D643" s="15"/>
      <c r="E643" s="16" t="s">
        <v>13</v>
      </c>
      <c r="F643" s="16" t="s">
        <v>14</v>
      </c>
      <c r="G643" s="16" t="s">
        <v>13</v>
      </c>
      <c r="H643" s="16" t="s">
        <v>14</v>
      </c>
      <c r="I643" s="16" t="s">
        <v>13</v>
      </c>
      <c r="J643" s="16" t="s">
        <v>14</v>
      </c>
      <c r="K643" s="16" t="s">
        <v>13</v>
      </c>
      <c r="L643" s="16" t="s">
        <v>14</v>
      </c>
      <c r="M643" s="16" t="s">
        <v>13</v>
      </c>
      <c r="N643" s="16" t="s">
        <v>14</v>
      </c>
      <c r="O643" s="16" t="s">
        <v>13</v>
      </c>
      <c r="P643" s="16" t="s">
        <v>14</v>
      </c>
      <c r="Q643" s="16" t="s">
        <v>13</v>
      </c>
      <c r="R643" s="17" t="s">
        <v>14</v>
      </c>
    </row>
    <row r="644" spans="2:18" ht="8.25" customHeight="1" x14ac:dyDescent="0.3">
      <c r="B644" s="18"/>
      <c r="C644" s="19"/>
      <c r="D644" s="20"/>
      <c r="E644" s="12" t="s">
        <v>18</v>
      </c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 spans="2:18" ht="8.25" customHeight="1" x14ac:dyDescent="0.3">
      <c r="B645" s="22">
        <v>0</v>
      </c>
      <c r="C645" s="23">
        <v>1</v>
      </c>
      <c r="D645" s="23">
        <v>2</v>
      </c>
      <c r="E645" s="23">
        <v>3</v>
      </c>
      <c r="F645" s="23">
        <v>4</v>
      </c>
      <c r="G645" s="23">
        <v>5</v>
      </c>
      <c r="H645" s="23">
        <v>6</v>
      </c>
      <c r="I645" s="23">
        <v>7</v>
      </c>
      <c r="J645" s="23">
        <v>8</v>
      </c>
      <c r="K645" s="23">
        <v>9</v>
      </c>
      <c r="L645" s="23">
        <v>10</v>
      </c>
      <c r="M645" s="23">
        <v>11</v>
      </c>
      <c r="N645" s="23">
        <v>12</v>
      </c>
      <c r="O645" s="23">
        <v>13</v>
      </c>
      <c r="P645" s="23">
        <v>14</v>
      </c>
      <c r="Q645" s="23">
        <v>15</v>
      </c>
      <c r="R645" s="23">
        <v>16</v>
      </c>
    </row>
    <row r="646" spans="2:18" s="26" customFormat="1" ht="8.25" customHeight="1" x14ac:dyDescent="0.3">
      <c r="B646" s="24">
        <v>101</v>
      </c>
      <c r="C646" s="24" t="str">
        <f>VLOOKUP(B646,[1]Tabelle1!$A$1:$C$68,2,FALSE)</f>
        <v>Braunschweig, Stadt</v>
      </c>
      <c r="D646" s="24">
        <f>'[2]2021_4-1-1_Rohdaten'!G6</f>
        <v>2011</v>
      </c>
      <c r="E646" s="44">
        <v>83.461538461538467</v>
      </c>
      <c r="F646" s="44">
        <v>16.538461538461537</v>
      </c>
      <c r="G646" s="44">
        <v>89.080459770114942</v>
      </c>
      <c r="H646" s="44">
        <v>10.919540229885058</v>
      </c>
      <c r="I646" s="44"/>
      <c r="J646" s="44"/>
      <c r="K646" s="44">
        <v>96.666666666666671</v>
      </c>
      <c r="L646" s="44">
        <v>3.3333333333333335</v>
      </c>
      <c r="M646" s="44">
        <v>94.808126410835214</v>
      </c>
      <c r="N646" s="44">
        <v>5.1918735891647856</v>
      </c>
      <c r="O646" s="44">
        <v>82.417582417582409</v>
      </c>
      <c r="P646" s="44">
        <v>17.582417582417584</v>
      </c>
      <c r="Q646" s="44">
        <v>92.793159609120522</v>
      </c>
      <c r="R646" s="44">
        <v>7.2068403908794796</v>
      </c>
    </row>
    <row r="647" spans="2:18" s="26" customFormat="1" ht="8.25" customHeight="1" x14ac:dyDescent="0.3">
      <c r="B647" s="24">
        <v>102</v>
      </c>
      <c r="C647" s="24" t="str">
        <f>VLOOKUP(B647,[1]Tabelle1!$A$1:$C$68,2,FALSE)</f>
        <v>Salzgitter, Stadt</v>
      </c>
      <c r="D647" s="24">
        <f>'[2]2021_4-1-1_Rohdaten'!G7</f>
        <v>2011</v>
      </c>
      <c r="E647" s="44">
        <v>76.348547717842322</v>
      </c>
      <c r="F647" s="44">
        <v>23.651452282157674</v>
      </c>
      <c r="G647" s="44">
        <v>81.355932203389841</v>
      </c>
      <c r="H647" s="44">
        <v>18.64406779661017</v>
      </c>
      <c r="I647" s="44"/>
      <c r="J647" s="44"/>
      <c r="K647" s="44">
        <v>91.966759002770075</v>
      </c>
      <c r="L647" s="44">
        <v>8.0332409972299157</v>
      </c>
      <c r="M647" s="44"/>
      <c r="N647" s="44"/>
      <c r="O647" s="44">
        <v>52.941176470588239</v>
      </c>
      <c r="P647" s="44">
        <v>47.058823529411761</v>
      </c>
      <c r="Q647" s="44">
        <v>82.347972972972968</v>
      </c>
      <c r="R647" s="44">
        <v>17.652027027027025</v>
      </c>
    </row>
    <row r="648" spans="2:18" s="26" customFormat="1" ht="8.25" customHeight="1" x14ac:dyDescent="0.3">
      <c r="B648" s="24">
        <v>103</v>
      </c>
      <c r="C648" s="24" t="str">
        <f>VLOOKUP(B648,[1]Tabelle1!$A$1:$C$68,2,FALSE)</f>
        <v>Wolfsburg, Stadt</v>
      </c>
      <c r="D648" s="24">
        <f>'[2]2021_4-1-1_Rohdaten'!G8</f>
        <v>2011</v>
      </c>
      <c r="E648" s="44">
        <v>86.904761904761912</v>
      </c>
      <c r="F648" s="44">
        <v>13.095238095238097</v>
      </c>
      <c r="G648" s="44">
        <v>90.129870129870127</v>
      </c>
      <c r="H648" s="44">
        <v>9.8701298701298708</v>
      </c>
      <c r="I648" s="44"/>
      <c r="J648" s="44"/>
      <c r="K648" s="44">
        <v>94.967532467532465</v>
      </c>
      <c r="L648" s="44">
        <v>5.0324675324675328</v>
      </c>
      <c r="M648" s="44">
        <v>86.974789915966383</v>
      </c>
      <c r="N648" s="44">
        <v>13.025210084033615</v>
      </c>
      <c r="O648" s="44">
        <v>84.444444444444443</v>
      </c>
      <c r="P648" s="44">
        <v>15.555555555555555</v>
      </c>
      <c r="Q648" s="44">
        <v>91.11570247933885</v>
      </c>
      <c r="R648" s="44">
        <v>8.884297520661157</v>
      </c>
    </row>
    <row r="649" spans="2:18" s="26" customFormat="1" ht="8.25" customHeight="1" x14ac:dyDescent="0.3">
      <c r="B649" s="24">
        <v>151</v>
      </c>
      <c r="C649" s="24" t="str">
        <f>VLOOKUP(B649,[1]Tabelle1!$A$1:$C$68,2,FALSE)</f>
        <v>Gifhorn</v>
      </c>
      <c r="D649" s="24">
        <f>'[2]2021_4-1-1_Rohdaten'!G9</f>
        <v>2011</v>
      </c>
      <c r="E649" s="44">
        <v>86.118980169971664</v>
      </c>
      <c r="F649" s="44">
        <v>13.881019830028329</v>
      </c>
      <c r="G649" s="44">
        <v>95.755305867665413</v>
      </c>
      <c r="H649" s="44">
        <v>4.2446941323345815</v>
      </c>
      <c r="I649" s="44"/>
      <c r="J649" s="44"/>
      <c r="K649" s="44">
        <v>98.464163822525592</v>
      </c>
      <c r="L649" s="44">
        <v>1.5358361774744027</v>
      </c>
      <c r="M649" s="44"/>
      <c r="N649" s="44"/>
      <c r="O649" s="44">
        <v>92.5</v>
      </c>
      <c r="P649" s="44">
        <v>7.5</v>
      </c>
      <c r="Q649" s="44">
        <v>94.662921348314612</v>
      </c>
      <c r="R649" s="44">
        <v>5.3370786516853927</v>
      </c>
    </row>
    <row r="650" spans="2:18" s="26" customFormat="1" ht="8.25" customHeight="1" x14ac:dyDescent="0.3">
      <c r="B650" s="24">
        <v>153</v>
      </c>
      <c r="C650" s="24" t="str">
        <f>VLOOKUP(B650,[1]Tabelle1!$A$1:$C$68,2,FALSE)</f>
        <v>Goslar</v>
      </c>
      <c r="D650" s="24">
        <f>'[2]2021_4-1-1_Rohdaten'!G10</f>
        <v>2011</v>
      </c>
      <c r="E650" s="44">
        <v>94.491525423728817</v>
      </c>
      <c r="F650" s="44">
        <v>5.508474576271186</v>
      </c>
      <c r="G650" s="44">
        <v>93.606557377049185</v>
      </c>
      <c r="H650" s="44">
        <v>6.3934426229508192</v>
      </c>
      <c r="I650" s="44"/>
      <c r="J650" s="44"/>
      <c r="K650" s="44">
        <v>98.348623853211009</v>
      </c>
      <c r="L650" s="44">
        <v>1.6513761467889909</v>
      </c>
      <c r="M650" s="44"/>
      <c r="N650" s="44"/>
      <c r="O650" s="44">
        <v>89.87341772151899</v>
      </c>
      <c r="P650" s="44">
        <v>10.126582278481013</v>
      </c>
      <c r="Q650" s="44">
        <v>95.306122448979593</v>
      </c>
      <c r="R650" s="44">
        <v>4.6938775510204085</v>
      </c>
    </row>
    <row r="651" spans="2:18" s="26" customFormat="1" ht="8.25" customHeight="1" x14ac:dyDescent="0.3">
      <c r="B651" s="24">
        <v>154</v>
      </c>
      <c r="C651" s="24" t="str">
        <f>VLOOKUP(B651,[1]Tabelle1!$A$1:$C$68,2,FALSE)</f>
        <v>Helmstedt</v>
      </c>
      <c r="D651" s="24">
        <f>'[2]2021_4-1-1_Rohdaten'!G11</f>
        <v>2011</v>
      </c>
      <c r="E651" s="44">
        <v>94.9579831932773</v>
      </c>
      <c r="F651" s="44">
        <v>5.0420168067226889</v>
      </c>
      <c r="G651" s="44">
        <v>97.142857142857139</v>
      </c>
      <c r="H651" s="44">
        <v>2.8571428571428572</v>
      </c>
      <c r="I651" s="44"/>
      <c r="J651" s="44"/>
      <c r="K651" s="44">
        <v>96.996996996996998</v>
      </c>
      <c r="L651" s="44">
        <v>3.0030030030030028</v>
      </c>
      <c r="M651" s="44">
        <v>96.694214876033058</v>
      </c>
      <c r="N651" s="44">
        <v>3.3057851239669422</v>
      </c>
      <c r="O651" s="44">
        <v>97.872340425531917</v>
      </c>
      <c r="P651" s="44">
        <v>2.1276595744680851</v>
      </c>
      <c r="Q651" s="44">
        <v>96.777777777777771</v>
      </c>
      <c r="R651" s="44">
        <v>3.2222222222222223</v>
      </c>
    </row>
    <row r="652" spans="2:18" s="26" customFormat="1" ht="8.25" customHeight="1" x14ac:dyDescent="0.3">
      <c r="B652" s="24">
        <v>155</v>
      </c>
      <c r="C652" s="24" t="str">
        <f>VLOOKUP(B652,[1]Tabelle1!$A$1:$C$68,2,FALSE)</f>
        <v>Northeim</v>
      </c>
      <c r="D652" s="24">
        <f>'[2]2021_4-1-1_Rohdaten'!G12</f>
        <v>2011</v>
      </c>
      <c r="E652" s="44">
        <v>93.360995850622402</v>
      </c>
      <c r="F652" s="44">
        <v>6.6390041493775938</v>
      </c>
      <c r="G652" s="44">
        <v>97.175141242937855</v>
      </c>
      <c r="H652" s="44">
        <v>2.8248587570621471</v>
      </c>
      <c r="I652" s="44"/>
      <c r="J652" s="44"/>
      <c r="K652" s="44">
        <v>99.012693935119884</v>
      </c>
      <c r="L652" s="44">
        <v>0.98730606488011285</v>
      </c>
      <c r="M652" s="44">
        <v>100</v>
      </c>
      <c r="N652" s="44">
        <v>0</v>
      </c>
      <c r="O652" s="44">
        <v>90.140845070422543</v>
      </c>
      <c r="P652" s="44">
        <v>9.8591549295774641</v>
      </c>
      <c r="Q652" s="44">
        <v>97.249388753056238</v>
      </c>
      <c r="R652" s="44">
        <v>2.7506112469437651</v>
      </c>
    </row>
    <row r="653" spans="2:18" s="26" customFormat="1" ht="8.25" customHeight="1" x14ac:dyDescent="0.3">
      <c r="B653" s="24">
        <v>157</v>
      </c>
      <c r="C653" s="24" t="str">
        <f>VLOOKUP(B653,[1]Tabelle1!$A$1:$C$68,2,FALSE)</f>
        <v>Peine</v>
      </c>
      <c r="D653" s="24">
        <f>'[2]2021_4-1-1_Rohdaten'!G13</f>
        <v>2011</v>
      </c>
      <c r="E653" s="44">
        <v>83.941605839416056</v>
      </c>
      <c r="F653" s="44">
        <v>16.058394160583941</v>
      </c>
      <c r="G653" s="44">
        <v>91.896869244935544</v>
      </c>
      <c r="H653" s="44">
        <v>8.1031307550644573</v>
      </c>
      <c r="I653" s="44"/>
      <c r="J653" s="44"/>
      <c r="K653" s="44">
        <v>95.5078125</v>
      </c>
      <c r="L653" s="44">
        <v>4.4921875</v>
      </c>
      <c r="M653" s="44">
        <v>98.285714285714292</v>
      </c>
      <c r="N653" s="44">
        <v>1.7142857142857144</v>
      </c>
      <c r="O653" s="44">
        <v>66.666666666666657</v>
      </c>
      <c r="P653" s="44">
        <v>33.333333333333329</v>
      </c>
      <c r="Q653" s="44">
        <v>91.575562700964625</v>
      </c>
      <c r="R653" s="44">
        <v>8.42443729903537</v>
      </c>
    </row>
    <row r="654" spans="2:18" s="26" customFormat="1" ht="8.25" customHeight="1" x14ac:dyDescent="0.3">
      <c r="B654" s="24">
        <v>158</v>
      </c>
      <c r="C654" s="24" t="str">
        <f>VLOOKUP(B654,[1]Tabelle1!$A$1:$C$68,2,FALSE)</f>
        <v>Wolfenbüttel</v>
      </c>
      <c r="D654" s="24">
        <f>'[2]2021_4-1-1_Rohdaten'!G14</f>
        <v>2011</v>
      </c>
      <c r="E654" s="44">
        <v>89</v>
      </c>
      <c r="F654" s="44">
        <v>11</v>
      </c>
      <c r="G654" s="44">
        <v>96.099290780141843</v>
      </c>
      <c r="H654" s="44">
        <v>3.9007092198581561</v>
      </c>
      <c r="I654" s="44"/>
      <c r="J654" s="44"/>
      <c r="K654" s="44">
        <v>98.173515981735164</v>
      </c>
      <c r="L654" s="44">
        <v>1.8264840182648401</v>
      </c>
      <c r="M654" s="44"/>
      <c r="N654" s="44"/>
      <c r="O654" s="44">
        <v>83.78378378378379</v>
      </c>
      <c r="P654" s="44">
        <v>16.216216216216218</v>
      </c>
      <c r="Q654" s="44">
        <v>95.318805488297016</v>
      </c>
      <c r="R654" s="44">
        <v>4.6811945117029863</v>
      </c>
    </row>
    <row r="655" spans="2:18" s="26" customFormat="1" ht="8.25" customHeight="1" x14ac:dyDescent="0.3">
      <c r="B655" s="24">
        <v>159</v>
      </c>
      <c r="C655" s="24" t="str">
        <f>VLOOKUP(B655,[1]Tabelle1!$A$1:$C$68,2,FALSE)</f>
        <v>Göttingen</v>
      </c>
      <c r="D655" s="24">
        <f>'[2]2021_4-1-1_Rohdaten'!G15</f>
        <v>2011</v>
      </c>
      <c r="E655" s="44">
        <v>88.866799204771368</v>
      </c>
      <c r="F655" s="44">
        <v>11.133200795228628</v>
      </c>
      <c r="G655" s="44">
        <v>96.136567834681045</v>
      </c>
      <c r="H655" s="44">
        <v>3.8634321653189576</v>
      </c>
      <c r="I655" s="44"/>
      <c r="J655" s="44"/>
      <c r="K655" s="44">
        <v>98.24438202247191</v>
      </c>
      <c r="L655" s="44">
        <v>1.75561797752809</v>
      </c>
      <c r="M655" s="44">
        <v>97.61904761904762</v>
      </c>
      <c r="N655" s="44">
        <v>2.3809523809523809</v>
      </c>
      <c r="O655" s="44">
        <v>85.840707964601776</v>
      </c>
      <c r="P655" s="44">
        <v>14.159292035398231</v>
      </c>
      <c r="Q655" s="44">
        <v>95.688373476063035</v>
      </c>
      <c r="R655" s="44">
        <v>4.3116265239369609</v>
      </c>
    </row>
    <row r="656" spans="2:18" s="29" customFormat="1" ht="16.5" customHeight="1" x14ac:dyDescent="0.3">
      <c r="B656" s="27">
        <v>1</v>
      </c>
      <c r="C656" s="27" t="str">
        <f>VLOOKUP(B656,[1]Tabelle1!$A$1:$C$68,2,FALSE)</f>
        <v>Statistische Region Braunschweig</v>
      </c>
      <c r="D656" s="27">
        <f>'[2]2021_4-1-1_Rohdaten'!G16</f>
        <v>2011</v>
      </c>
      <c r="E656" s="45">
        <v>87.360308285163782</v>
      </c>
      <c r="F656" s="45">
        <v>12.639691714836223</v>
      </c>
      <c r="G656" s="45">
        <v>93.214285714285722</v>
      </c>
      <c r="H656" s="45">
        <v>6.7857142857142856</v>
      </c>
      <c r="I656" s="45"/>
      <c r="J656" s="45"/>
      <c r="K656" s="45">
        <v>97.163865546218489</v>
      </c>
      <c r="L656" s="45">
        <v>2.8361344537815127</v>
      </c>
      <c r="M656" s="45">
        <v>94.8072383949646</v>
      </c>
      <c r="N656" s="45">
        <v>5.1927616050354048</v>
      </c>
      <c r="O656" s="45">
        <v>83.2</v>
      </c>
      <c r="P656" s="45">
        <v>16.8</v>
      </c>
      <c r="Q656" s="45">
        <v>93.619019665394774</v>
      </c>
      <c r="R656" s="45">
        <v>6.3809803346052245</v>
      </c>
    </row>
    <row r="657" spans="2:18" s="26" customFormat="1" ht="8.25" customHeight="1" x14ac:dyDescent="0.3">
      <c r="B657" s="24">
        <v>241</v>
      </c>
      <c r="C657" s="24" t="str">
        <f>VLOOKUP(B657,[1]Tabelle1!$A$1:$C$68,2,FALSE)</f>
        <v>Region Hannover</v>
      </c>
      <c r="D657" s="24">
        <f>'[2]2021_4-1-1_Rohdaten'!G17</f>
        <v>2011</v>
      </c>
      <c r="E657" s="44">
        <v>79.572271386430685</v>
      </c>
      <c r="F657" s="44">
        <v>20.427728613569322</v>
      </c>
      <c r="G657" s="44">
        <v>87.341023365868082</v>
      </c>
      <c r="H657" s="44">
        <v>12.658976634131914</v>
      </c>
      <c r="I657" s="44"/>
      <c r="J657" s="44"/>
      <c r="K657" s="44">
        <v>93.21963394342761</v>
      </c>
      <c r="L657" s="44">
        <v>6.7803660565723787</v>
      </c>
      <c r="M657" s="44">
        <v>88.281764318630678</v>
      </c>
      <c r="N657" s="44">
        <v>11.718235681369322</v>
      </c>
      <c r="O657" s="44">
        <v>77.495462794918339</v>
      </c>
      <c r="P657" s="44">
        <v>22.504537205081672</v>
      </c>
      <c r="Q657" s="44">
        <v>88.523461041756349</v>
      </c>
      <c r="R657" s="44">
        <v>11.476538958243651</v>
      </c>
    </row>
    <row r="658" spans="2:18" s="26" customFormat="1" ht="8.25" customHeight="1" x14ac:dyDescent="0.3">
      <c r="B658" s="24">
        <v>241001</v>
      </c>
      <c r="C658" s="24" t="str">
        <f>VLOOKUP(B658,[1]Tabelle1!$A$1:$C$68,2,FALSE)</f>
        <v>dav. Hannover, Lhst.</v>
      </c>
      <c r="D658" s="24">
        <f>'[2]2021_4-1-1_Rohdaten'!G18</f>
        <v>2011</v>
      </c>
      <c r="E658" s="44">
        <v>71.365638766519822</v>
      </c>
      <c r="F658" s="44">
        <v>28.634361233480178</v>
      </c>
      <c r="G658" s="44">
        <v>75.103734439834028</v>
      </c>
      <c r="H658" s="44">
        <v>24.896265560165975</v>
      </c>
      <c r="I658" s="44"/>
      <c r="J658" s="44"/>
      <c r="K658" s="44">
        <v>88.905852417302796</v>
      </c>
      <c r="L658" s="44">
        <v>11.094147582697202</v>
      </c>
      <c r="M658" s="44">
        <v>86.568537258509664</v>
      </c>
      <c r="N658" s="44">
        <v>13.431462741490341</v>
      </c>
      <c r="O658" s="44">
        <v>77.408637873754145</v>
      </c>
      <c r="P658" s="44">
        <v>22.591362126245848</v>
      </c>
      <c r="Q658" s="44">
        <v>83.190106895828961</v>
      </c>
      <c r="R658" s="44">
        <v>16.809893104171035</v>
      </c>
    </row>
    <row r="659" spans="2:18" s="26" customFormat="1" ht="8.25" customHeight="1" x14ac:dyDescent="0.3">
      <c r="B659" s="24">
        <v>241999</v>
      </c>
      <c r="C659" s="24" t="str">
        <f>VLOOKUP(B659,[1]Tabelle1!$A$1:$C$68,2,FALSE)</f>
        <v>dav. Hannover, Umland</v>
      </c>
      <c r="D659" s="24">
        <f>'[2]2021_4-1-1_Rohdaten'!G19</f>
        <v>2011</v>
      </c>
      <c r="E659" s="44">
        <v>83.702882483370288</v>
      </c>
      <c r="F659" s="44">
        <v>16.297117516629712</v>
      </c>
      <c r="G659" s="44">
        <v>92.22176251551511</v>
      </c>
      <c r="H659" s="44">
        <v>7.7782374844848983</v>
      </c>
      <c r="I659" s="44"/>
      <c r="J659" s="44"/>
      <c r="K659" s="44">
        <v>96.201195919803027</v>
      </c>
      <c r="L659" s="44">
        <v>3.7988040801969749</v>
      </c>
      <c r="M659" s="44">
        <v>92.592592592592595</v>
      </c>
      <c r="N659" s="44">
        <v>7.4074074074074066</v>
      </c>
      <c r="O659" s="44">
        <v>77.600000000000009</v>
      </c>
      <c r="P659" s="44">
        <v>22.400000000000002</v>
      </c>
      <c r="Q659" s="44">
        <v>92.241379310344826</v>
      </c>
      <c r="R659" s="44">
        <v>7.7586206896551726</v>
      </c>
    </row>
    <row r="660" spans="2:18" s="26" customFormat="1" ht="8.25" customHeight="1" x14ac:dyDescent="0.3">
      <c r="B660" s="24">
        <v>251</v>
      </c>
      <c r="C660" s="24" t="str">
        <f>VLOOKUP(B660,[1]Tabelle1!$A$1:$C$68,2,FALSE)</f>
        <v>Diepholz</v>
      </c>
      <c r="D660" s="24">
        <f>'[2]2021_4-1-1_Rohdaten'!G20</f>
        <v>2011</v>
      </c>
      <c r="E660" s="44">
        <v>89.540816326530617</v>
      </c>
      <c r="F660" s="44">
        <v>10.459183673469388</v>
      </c>
      <c r="G660" s="44">
        <v>95.6989247311828</v>
      </c>
      <c r="H660" s="44">
        <v>4.3010752688172049</v>
      </c>
      <c r="I660" s="44"/>
      <c r="J660" s="44"/>
      <c r="K660" s="44">
        <v>97.993981945837518</v>
      </c>
      <c r="L660" s="44">
        <v>2.0060180541624875</v>
      </c>
      <c r="M660" s="44"/>
      <c r="N660" s="44"/>
      <c r="O660" s="44">
        <v>87.903225806451616</v>
      </c>
      <c r="P660" s="44">
        <v>12.096774193548388</v>
      </c>
      <c r="Q660" s="44">
        <v>95.283377710155946</v>
      </c>
      <c r="R660" s="44">
        <v>4.7166222898440466</v>
      </c>
    </row>
    <row r="661" spans="2:18" s="26" customFormat="1" ht="8.25" customHeight="1" x14ac:dyDescent="0.3">
      <c r="B661" s="24">
        <v>252</v>
      </c>
      <c r="C661" s="24" t="str">
        <f>VLOOKUP(B661,[1]Tabelle1!$A$1:$C$68,2,FALSE)</f>
        <v>Hameln-Pyrmont</v>
      </c>
      <c r="D661" s="24">
        <f>'[2]2021_4-1-1_Rohdaten'!G21</f>
        <v>2011</v>
      </c>
      <c r="E661" s="44">
        <v>88.011695906432749</v>
      </c>
      <c r="F661" s="44">
        <v>11.988304093567251</v>
      </c>
      <c r="G661" s="44">
        <v>91.07648725212465</v>
      </c>
      <c r="H661" s="44">
        <v>8.9235127478753533</v>
      </c>
      <c r="I661" s="44"/>
      <c r="J661" s="44"/>
      <c r="K661" s="44">
        <v>95.868945868945872</v>
      </c>
      <c r="L661" s="44">
        <v>4.1310541310541309</v>
      </c>
      <c r="M661" s="44"/>
      <c r="N661" s="44"/>
      <c r="O661" s="44">
        <v>90.769230769230774</v>
      </c>
      <c r="P661" s="44">
        <v>9.2307692307692317</v>
      </c>
      <c r="Q661" s="44">
        <v>92.341597796143247</v>
      </c>
      <c r="R661" s="44">
        <v>7.6584022038567499</v>
      </c>
    </row>
    <row r="662" spans="2:18" s="26" customFormat="1" ht="8.25" customHeight="1" x14ac:dyDescent="0.3">
      <c r="B662" s="24">
        <v>254</v>
      </c>
      <c r="C662" s="24" t="str">
        <f>VLOOKUP(B662,[1]Tabelle1!$A$1:$C$68,2,FALSE)</f>
        <v>Hildesheim</v>
      </c>
      <c r="D662" s="24">
        <f>'[2]2021_4-1-1_Rohdaten'!G22</f>
        <v>2011</v>
      </c>
      <c r="E662" s="44">
        <v>86.767895878524953</v>
      </c>
      <c r="F662" s="44">
        <v>13.232104121475055</v>
      </c>
      <c r="G662" s="44">
        <v>95.346715328467155</v>
      </c>
      <c r="H662" s="44">
        <v>4.6532846715328464</v>
      </c>
      <c r="I662" s="44"/>
      <c r="J662" s="44"/>
      <c r="K662" s="44">
        <v>98.162939297124595</v>
      </c>
      <c r="L662" s="44">
        <v>1.8370607028753994</v>
      </c>
      <c r="M662" s="44">
        <v>98.564593301435409</v>
      </c>
      <c r="N662" s="44">
        <v>1.4354066985645932</v>
      </c>
      <c r="O662" s="44">
        <v>77.702702702702695</v>
      </c>
      <c r="P662" s="44">
        <v>22.297297297297298</v>
      </c>
      <c r="Q662" s="44">
        <v>94.59886291850917</v>
      </c>
      <c r="R662" s="44">
        <v>5.4011370814908402</v>
      </c>
    </row>
    <row r="663" spans="2:18" s="26" customFormat="1" ht="8.25" customHeight="1" x14ac:dyDescent="0.3">
      <c r="B663" s="24">
        <v>255</v>
      </c>
      <c r="C663" s="24" t="str">
        <f>VLOOKUP(B663,[1]Tabelle1!$A$1:$C$68,2,FALSE)</f>
        <v>Holzminden</v>
      </c>
      <c r="D663" s="24">
        <f>'[2]2021_4-1-1_Rohdaten'!G23</f>
        <v>2011</v>
      </c>
      <c r="E663" s="44">
        <v>87.898089171974519</v>
      </c>
      <c r="F663" s="44">
        <v>12.101910828025478</v>
      </c>
      <c r="G663" s="44">
        <v>95.329670329670336</v>
      </c>
      <c r="H663" s="44">
        <v>4.6703296703296706</v>
      </c>
      <c r="I663" s="44"/>
      <c r="J663" s="44"/>
      <c r="K663" s="44">
        <v>90.506329113924053</v>
      </c>
      <c r="L663" s="44">
        <v>9.4936708860759502</v>
      </c>
      <c r="M663" s="44"/>
      <c r="N663" s="44"/>
      <c r="O663" s="44">
        <v>97.142857142857139</v>
      </c>
      <c r="P663" s="44">
        <v>2.8571428571428572</v>
      </c>
      <c r="Q663" s="44">
        <v>92.717086834733891</v>
      </c>
      <c r="R663" s="44">
        <v>7.2829131652661072</v>
      </c>
    </row>
    <row r="664" spans="2:18" s="26" customFormat="1" ht="8.25" customHeight="1" x14ac:dyDescent="0.3">
      <c r="B664" s="24">
        <v>256</v>
      </c>
      <c r="C664" s="24" t="str">
        <f>VLOOKUP(B664,[1]Tabelle1!$A$1:$C$68,2,FALSE)</f>
        <v>Nienburg (Weser)</v>
      </c>
      <c r="D664" s="24">
        <f>'[2]2021_4-1-1_Rohdaten'!G24</f>
        <v>2011</v>
      </c>
      <c r="E664" s="44">
        <v>90.510948905109487</v>
      </c>
      <c r="F664" s="44">
        <v>9.4890510948905096</v>
      </c>
      <c r="G664" s="44">
        <v>94.859038142620236</v>
      </c>
      <c r="H664" s="44">
        <v>5.140961857379768</v>
      </c>
      <c r="I664" s="44"/>
      <c r="J664" s="44"/>
      <c r="K664" s="44">
        <v>99.0234375</v>
      </c>
      <c r="L664" s="44">
        <v>0.9765625</v>
      </c>
      <c r="M664" s="44"/>
      <c r="N664" s="44"/>
      <c r="O664" s="44">
        <v>91.463414634146346</v>
      </c>
      <c r="P664" s="44">
        <v>8.536585365853659</v>
      </c>
      <c r="Q664" s="44">
        <v>95.309313392250175</v>
      </c>
      <c r="R664" s="44">
        <v>4.6906866077498295</v>
      </c>
    </row>
    <row r="665" spans="2:18" s="26" customFormat="1" ht="8.25" customHeight="1" x14ac:dyDescent="0.3">
      <c r="B665" s="24">
        <v>257</v>
      </c>
      <c r="C665" s="24" t="str">
        <f>VLOOKUP(B665,[1]Tabelle1!$A$1:$C$68,2,FALSE)</f>
        <v>Schaumburg</v>
      </c>
      <c r="D665" s="24">
        <f>'[2]2021_4-1-1_Rohdaten'!G25</f>
        <v>2011</v>
      </c>
      <c r="E665" s="44">
        <v>87.878787878787875</v>
      </c>
      <c r="F665" s="44">
        <v>12.121212121212121</v>
      </c>
      <c r="G665" s="44">
        <v>94.7935368043088</v>
      </c>
      <c r="H665" s="44">
        <v>5.2064631956912031</v>
      </c>
      <c r="I665" s="44"/>
      <c r="J665" s="44"/>
      <c r="K665" s="44">
        <v>96.666666666666671</v>
      </c>
      <c r="L665" s="44">
        <v>3.3333333333333335</v>
      </c>
      <c r="M665" s="44">
        <v>96.521739130434781</v>
      </c>
      <c r="N665" s="44">
        <v>3.4782608695652173</v>
      </c>
      <c r="O665" s="44">
        <v>74.358974358974365</v>
      </c>
      <c r="P665" s="44">
        <v>25.641025641025639</v>
      </c>
      <c r="Q665" s="44">
        <v>94.20289855072464</v>
      </c>
      <c r="R665" s="44">
        <v>5.7971014492753623</v>
      </c>
    </row>
    <row r="666" spans="2:18" s="29" customFormat="1" ht="16.5" customHeight="1" x14ac:dyDescent="0.3">
      <c r="B666" s="27">
        <v>2</v>
      </c>
      <c r="C666" s="27" t="str">
        <f>VLOOKUP(B666,[1]Tabelle1!$A$1:$C$68,2,FALSE)</f>
        <v>Statistische Region Hannover</v>
      </c>
      <c r="D666" s="27">
        <f>'[2]2021_4-1-1_Rohdaten'!G26</f>
        <v>2011</v>
      </c>
      <c r="E666" s="45">
        <v>84.688847812692543</v>
      </c>
      <c r="F666" s="45">
        <v>15.311152187307457</v>
      </c>
      <c r="G666" s="45">
        <v>91.473859133324808</v>
      </c>
      <c r="H666" s="45">
        <v>8.5261408666751883</v>
      </c>
      <c r="I666" s="45"/>
      <c r="J666" s="45"/>
      <c r="K666" s="45">
        <v>95.173766205469008</v>
      </c>
      <c r="L666" s="45">
        <v>4.8262337945309941</v>
      </c>
      <c r="M666" s="45">
        <v>89.962018448182306</v>
      </c>
      <c r="N666" s="45">
        <v>10.037981551817689</v>
      </c>
      <c r="O666" s="45">
        <v>81.226053639846739</v>
      </c>
      <c r="P666" s="45">
        <v>18.773946360153257</v>
      </c>
      <c r="Q666" s="45">
        <v>91.406959152798791</v>
      </c>
      <c r="R666" s="45">
        <v>8.5930408472012108</v>
      </c>
    </row>
    <row r="667" spans="2:18" s="26" customFormat="1" ht="8.25" customHeight="1" x14ac:dyDescent="0.3">
      <c r="B667" s="24">
        <v>351</v>
      </c>
      <c r="C667" s="24" t="str">
        <f>VLOOKUP(B667,[1]Tabelle1!$A$1:$C$68,2,FALSE)</f>
        <v>Celle</v>
      </c>
      <c r="D667" s="24">
        <f>'[2]2021_4-1-1_Rohdaten'!G27</f>
        <v>2011</v>
      </c>
      <c r="E667" s="44">
        <v>94.10526315789474</v>
      </c>
      <c r="F667" s="44">
        <v>5.8947368421052628</v>
      </c>
      <c r="G667" s="44">
        <v>96.580188679245282</v>
      </c>
      <c r="H667" s="44">
        <v>3.4198113207547167</v>
      </c>
      <c r="I667" s="44"/>
      <c r="J667" s="44"/>
      <c r="K667" s="44">
        <v>99.227202472952087</v>
      </c>
      <c r="L667" s="44">
        <v>0.77279752704791349</v>
      </c>
      <c r="M667" s="44"/>
      <c r="N667" s="44"/>
      <c r="O667" s="44">
        <v>89.411764705882362</v>
      </c>
      <c r="P667" s="44">
        <v>10.588235294117647</v>
      </c>
      <c r="Q667" s="44">
        <v>96.545012165450117</v>
      </c>
      <c r="R667" s="44">
        <v>3.4549878345498781</v>
      </c>
    </row>
    <row r="668" spans="2:18" s="26" customFormat="1" ht="8.25" customHeight="1" x14ac:dyDescent="0.3">
      <c r="B668" s="24">
        <v>352</v>
      </c>
      <c r="C668" s="24" t="str">
        <f>VLOOKUP(B668,[1]Tabelle1!$A$1:$C$68,2,FALSE)</f>
        <v>Cuxhaven</v>
      </c>
      <c r="D668" s="24">
        <f>'[2]2021_4-1-1_Rohdaten'!G28</f>
        <v>2011</v>
      </c>
      <c r="E668" s="44">
        <v>88.392857142857139</v>
      </c>
      <c r="F668" s="44">
        <v>11.607142857142858</v>
      </c>
      <c r="G668" s="44">
        <v>97.096774193548384</v>
      </c>
      <c r="H668" s="44">
        <v>2.903225806451613</v>
      </c>
      <c r="I668" s="44"/>
      <c r="J668" s="44"/>
      <c r="K668" s="44">
        <v>98.135198135198138</v>
      </c>
      <c r="L668" s="44">
        <v>1.8648018648018647</v>
      </c>
      <c r="M668" s="44">
        <v>100</v>
      </c>
      <c r="N668" s="44">
        <v>0</v>
      </c>
      <c r="O668" s="44">
        <v>83.333333333333343</v>
      </c>
      <c r="P668" s="44">
        <v>16.666666666666664</v>
      </c>
      <c r="Q668" s="44">
        <v>95.28662420382166</v>
      </c>
      <c r="R668" s="44">
        <v>4.7133757961783447</v>
      </c>
    </row>
    <row r="669" spans="2:18" s="26" customFormat="1" ht="8.25" customHeight="1" x14ac:dyDescent="0.3">
      <c r="B669" s="24">
        <v>353</v>
      </c>
      <c r="C669" s="24" t="str">
        <f>VLOOKUP(B669,[1]Tabelle1!$A$1:$C$68,2,FALSE)</f>
        <v>Harburg</v>
      </c>
      <c r="D669" s="24">
        <f>'[2]2021_4-1-1_Rohdaten'!G29</f>
        <v>2011</v>
      </c>
      <c r="E669" s="44">
        <v>89.73305954825463</v>
      </c>
      <c r="F669" s="44">
        <v>10.266940451745379</v>
      </c>
      <c r="G669" s="44">
        <v>96.864111498257842</v>
      </c>
      <c r="H669" s="44">
        <v>3.1358885017421603</v>
      </c>
      <c r="I669" s="44"/>
      <c r="J669" s="44"/>
      <c r="K669" s="44">
        <v>97.712418300653596</v>
      </c>
      <c r="L669" s="44">
        <v>2.2875816993464051</v>
      </c>
      <c r="M669" s="44">
        <v>100</v>
      </c>
      <c r="N669" s="44">
        <v>0</v>
      </c>
      <c r="O669" s="44">
        <v>83.333333333333343</v>
      </c>
      <c r="P669" s="44">
        <v>16.666666666666664</v>
      </c>
      <c r="Q669" s="44">
        <v>95.858585858585855</v>
      </c>
      <c r="R669" s="44">
        <v>4.1414141414141419</v>
      </c>
    </row>
    <row r="670" spans="2:18" s="26" customFormat="1" ht="8.25" customHeight="1" x14ac:dyDescent="0.3">
      <c r="B670" s="24">
        <v>354</v>
      </c>
      <c r="C670" s="24" t="str">
        <f>VLOOKUP(B670,[1]Tabelle1!$A$1:$C$68,2,FALSE)</f>
        <v>Lüchow-Dannenberg</v>
      </c>
      <c r="D670" s="24">
        <f>'[2]2021_4-1-1_Rohdaten'!G30</f>
        <v>2011</v>
      </c>
      <c r="E670" s="44">
        <v>92.941176470588232</v>
      </c>
      <c r="F670" s="44">
        <v>7.0588235294117645</v>
      </c>
      <c r="G670" s="44">
        <v>96.929824561403507</v>
      </c>
      <c r="H670" s="44">
        <v>3.070175438596491</v>
      </c>
      <c r="I670" s="44"/>
      <c r="J670" s="44"/>
      <c r="K670" s="44">
        <v>99.456521739130437</v>
      </c>
      <c r="L670" s="44">
        <v>0.54347826086956519</v>
      </c>
      <c r="M670" s="44">
        <v>100</v>
      </c>
      <c r="N670" s="44">
        <v>0</v>
      </c>
      <c r="O670" s="44">
        <v>100</v>
      </c>
      <c r="P670" s="44">
        <v>0</v>
      </c>
      <c r="Q670" s="44">
        <v>97.472924187725624</v>
      </c>
      <c r="R670" s="44">
        <v>2.5270758122743682</v>
      </c>
    </row>
    <row r="671" spans="2:18" s="26" customFormat="1" ht="8.25" customHeight="1" x14ac:dyDescent="0.3">
      <c r="B671" s="24">
        <v>355</v>
      </c>
      <c r="C671" s="24" t="str">
        <f>VLOOKUP(B671,[1]Tabelle1!$A$1:$C$68,2,FALSE)</f>
        <v>Lüneburg</v>
      </c>
      <c r="D671" s="24">
        <f>'[2]2021_4-1-1_Rohdaten'!G31</f>
        <v>2011</v>
      </c>
      <c r="E671" s="44">
        <v>93.498452012383908</v>
      </c>
      <c r="F671" s="44">
        <v>6.5015479876160995</v>
      </c>
      <c r="G671" s="44">
        <v>96.115288220551378</v>
      </c>
      <c r="H671" s="44">
        <v>3.8847117794486214</v>
      </c>
      <c r="I671" s="44"/>
      <c r="J671" s="44"/>
      <c r="K671" s="44">
        <v>99.031216361679213</v>
      </c>
      <c r="L671" s="44">
        <v>0.96878363832077508</v>
      </c>
      <c r="M671" s="44">
        <v>100</v>
      </c>
      <c r="N671" s="44">
        <v>0</v>
      </c>
      <c r="O671" s="44">
        <v>96.721311475409834</v>
      </c>
      <c r="P671" s="44">
        <v>3.278688524590164</v>
      </c>
      <c r="Q671" s="44">
        <v>97.065673032137866</v>
      </c>
      <c r="R671" s="44">
        <v>2.9343269678621331</v>
      </c>
    </row>
    <row r="672" spans="2:18" s="26" customFormat="1" ht="8.25" customHeight="1" x14ac:dyDescent="0.3">
      <c r="B672" s="24">
        <v>356</v>
      </c>
      <c r="C672" s="24" t="str">
        <f>VLOOKUP(B672,[1]Tabelle1!$A$1:$C$68,2,FALSE)</f>
        <v>Osterholz</v>
      </c>
      <c r="D672" s="24">
        <f>'[2]2021_4-1-1_Rohdaten'!G32</f>
        <v>2011</v>
      </c>
      <c r="E672" s="44">
        <v>91.812865497076018</v>
      </c>
      <c r="F672" s="44">
        <v>8.1871345029239766</v>
      </c>
      <c r="G672" s="44">
        <v>94.639175257731949</v>
      </c>
      <c r="H672" s="44">
        <v>5.3608247422680408</v>
      </c>
      <c r="I672" s="44"/>
      <c r="J672" s="44"/>
      <c r="K672" s="44">
        <v>98.70759289176091</v>
      </c>
      <c r="L672" s="44">
        <v>1.2924071082390953</v>
      </c>
      <c r="M672" s="44">
        <v>99.145299145299148</v>
      </c>
      <c r="N672" s="44">
        <v>0.85470085470085477</v>
      </c>
      <c r="O672" s="44">
        <v>87.804878048780495</v>
      </c>
      <c r="P672" s="44">
        <v>12.195121951219512</v>
      </c>
      <c r="Q672" s="44">
        <v>96.231681786461962</v>
      </c>
      <c r="R672" s="44">
        <v>3.768318213538032</v>
      </c>
    </row>
    <row r="673" spans="2:18" s="26" customFormat="1" ht="8.25" customHeight="1" x14ac:dyDescent="0.3">
      <c r="B673" s="24">
        <v>357</v>
      </c>
      <c r="C673" s="24" t="str">
        <f>VLOOKUP(B673,[1]Tabelle1!$A$1:$C$68,2,FALSE)</f>
        <v>Rotenburg (Wümme)</v>
      </c>
      <c r="D673" s="24">
        <f>'[2]2021_4-1-1_Rohdaten'!G33</f>
        <v>2011</v>
      </c>
      <c r="E673" s="44">
        <v>93.736017897091727</v>
      </c>
      <c r="F673" s="44">
        <v>6.2639821029082778</v>
      </c>
      <c r="G673" s="44">
        <v>95.991561181434605</v>
      </c>
      <c r="H673" s="44">
        <v>4.0084388185654012</v>
      </c>
      <c r="I673" s="44"/>
      <c r="J673" s="44"/>
      <c r="K673" s="44">
        <v>98.322580645161295</v>
      </c>
      <c r="L673" s="44">
        <v>1.6774193548387095</v>
      </c>
      <c r="M673" s="44"/>
      <c r="N673" s="44"/>
      <c r="O673" s="44">
        <v>93.939393939393938</v>
      </c>
      <c r="P673" s="44">
        <v>6.0606060606060606</v>
      </c>
      <c r="Q673" s="44">
        <v>96.288014311270118</v>
      </c>
      <c r="R673" s="44">
        <v>3.7119856887298748</v>
      </c>
    </row>
    <row r="674" spans="2:18" s="26" customFormat="1" ht="8.25" customHeight="1" x14ac:dyDescent="0.3">
      <c r="B674" s="24">
        <v>358</v>
      </c>
      <c r="C674" s="24" t="str">
        <f>VLOOKUP(B674,[1]Tabelle1!$A$1:$C$68,2,FALSE)</f>
        <v>Heidekreis</v>
      </c>
      <c r="D674" s="24">
        <f>'[2]2021_4-1-1_Rohdaten'!G34</f>
        <v>2011</v>
      </c>
      <c r="E674" s="44">
        <v>90.804597701149419</v>
      </c>
      <c r="F674" s="44">
        <v>9.1954022988505741</v>
      </c>
      <c r="G674" s="44">
        <v>96.594005449591279</v>
      </c>
      <c r="H674" s="44">
        <v>3.4059945504087197</v>
      </c>
      <c r="I674" s="44"/>
      <c r="J674" s="44"/>
      <c r="K674" s="44">
        <v>98.287671232876718</v>
      </c>
      <c r="L674" s="44">
        <v>1.7123287671232876</v>
      </c>
      <c r="M674" s="44">
        <v>100</v>
      </c>
      <c r="N674" s="44">
        <v>0</v>
      </c>
      <c r="O674" s="44">
        <v>81.92771084337349</v>
      </c>
      <c r="P674" s="44">
        <v>18.072289156626507</v>
      </c>
      <c r="Q674" s="44">
        <v>95.452024403771503</v>
      </c>
      <c r="R674" s="44">
        <v>4.5479755962285084</v>
      </c>
    </row>
    <row r="675" spans="2:18" s="26" customFormat="1" ht="8.25" customHeight="1" x14ac:dyDescent="0.3">
      <c r="B675" s="24">
        <v>359</v>
      </c>
      <c r="C675" s="24" t="str">
        <f>VLOOKUP(B675,[1]Tabelle1!$A$1:$C$68,2,FALSE)</f>
        <v>Stade</v>
      </c>
      <c r="D675" s="24">
        <f>'[2]2021_4-1-1_Rohdaten'!G35</f>
        <v>2011</v>
      </c>
      <c r="E675" s="44">
        <v>90.538033395176257</v>
      </c>
      <c r="F675" s="44">
        <v>9.461966604823747</v>
      </c>
      <c r="G675" s="44">
        <v>96.680080482897381</v>
      </c>
      <c r="H675" s="44">
        <v>3.3199195171026159</v>
      </c>
      <c r="I675" s="44"/>
      <c r="J675" s="44"/>
      <c r="K675" s="44">
        <v>97.43888242142026</v>
      </c>
      <c r="L675" s="44">
        <v>2.5611175785797435</v>
      </c>
      <c r="M675" s="44">
        <v>100</v>
      </c>
      <c r="N675" s="44">
        <v>0</v>
      </c>
      <c r="O675" s="44">
        <v>86.15384615384616</v>
      </c>
      <c r="P675" s="44">
        <v>13.846153846153847</v>
      </c>
      <c r="Q675" s="44">
        <v>95.374094931617066</v>
      </c>
      <c r="R675" s="44">
        <v>4.625905068382945</v>
      </c>
    </row>
    <row r="676" spans="2:18" s="26" customFormat="1" ht="8.25" customHeight="1" x14ac:dyDescent="0.3">
      <c r="B676" s="24">
        <v>360</v>
      </c>
      <c r="C676" s="24" t="str">
        <f>VLOOKUP(B676,[1]Tabelle1!$A$1:$C$68,2,FALSE)</f>
        <v>Uelzen</v>
      </c>
      <c r="D676" s="24">
        <f>'[2]2021_4-1-1_Rohdaten'!G36</f>
        <v>2011</v>
      </c>
      <c r="E676" s="44">
        <v>94.685990338164245</v>
      </c>
      <c r="F676" s="44">
        <v>5.3140096618357484</v>
      </c>
      <c r="G676" s="44">
        <v>98.288508557457206</v>
      </c>
      <c r="H676" s="44">
        <v>1.7114914425427872</v>
      </c>
      <c r="I676" s="44"/>
      <c r="J676" s="44"/>
      <c r="K676" s="44">
        <v>97.783251231527089</v>
      </c>
      <c r="L676" s="44">
        <v>2.2167487684729066</v>
      </c>
      <c r="M676" s="44"/>
      <c r="N676" s="44"/>
      <c r="O676" s="44">
        <v>95.652173913043484</v>
      </c>
      <c r="P676" s="44">
        <v>4.3478260869565215</v>
      </c>
      <c r="Q676" s="44">
        <v>97.284644194756552</v>
      </c>
      <c r="R676" s="44">
        <v>2.7153558052434459</v>
      </c>
    </row>
    <row r="677" spans="2:18" s="26" customFormat="1" ht="8.25" customHeight="1" x14ac:dyDescent="0.3">
      <c r="B677" s="24">
        <v>361</v>
      </c>
      <c r="C677" s="24" t="str">
        <f>VLOOKUP(B677,[1]Tabelle1!$A$1:$C$68,2,FALSE)</f>
        <v>Verden</v>
      </c>
      <c r="D677" s="24">
        <f>'[2]2021_4-1-1_Rohdaten'!G37</f>
        <v>2011</v>
      </c>
      <c r="E677" s="44">
        <v>79.359430604982208</v>
      </c>
      <c r="F677" s="44">
        <v>20.640569395017792</v>
      </c>
      <c r="G677" s="44">
        <v>95.299837925445701</v>
      </c>
      <c r="H677" s="44">
        <v>4.7001620745542949</v>
      </c>
      <c r="I677" s="44"/>
      <c r="J677" s="44"/>
      <c r="K677" s="44">
        <v>97.314375987361771</v>
      </c>
      <c r="L677" s="44">
        <v>2.6856240126382307</v>
      </c>
      <c r="M677" s="44">
        <v>100</v>
      </c>
      <c r="N677" s="44">
        <v>0</v>
      </c>
      <c r="O677" s="44">
        <v>80.882352941176478</v>
      </c>
      <c r="P677" s="44">
        <v>19.117647058823529</v>
      </c>
      <c r="Q677" s="44">
        <v>92.857142857142861</v>
      </c>
      <c r="R677" s="44">
        <v>7.1428571428571423</v>
      </c>
    </row>
    <row r="678" spans="2:18" s="29" customFormat="1" ht="16.5" customHeight="1" x14ac:dyDescent="0.3">
      <c r="B678" s="27">
        <v>3</v>
      </c>
      <c r="C678" s="27" t="str">
        <f>VLOOKUP(B678,[1]Tabelle1!$A$1:$C$68,2,FALSE)</f>
        <v>Statistische Region Lüneburg</v>
      </c>
      <c r="D678" s="27">
        <f>'[2]2021_4-1-1_Rohdaten'!G38</f>
        <v>2011</v>
      </c>
      <c r="E678" s="45">
        <v>90.789818945158757</v>
      </c>
      <c r="F678" s="45">
        <v>9.2101810548412484</v>
      </c>
      <c r="G678" s="45">
        <v>96.461481754515304</v>
      </c>
      <c r="H678" s="45">
        <v>3.5385182454847035</v>
      </c>
      <c r="I678" s="45"/>
      <c r="J678" s="45"/>
      <c r="K678" s="45">
        <v>98.211972013474991</v>
      </c>
      <c r="L678" s="45">
        <v>1.7880279865250066</v>
      </c>
      <c r="M678" s="45">
        <v>99.739583333333343</v>
      </c>
      <c r="N678" s="45">
        <v>0.26041666666666663</v>
      </c>
      <c r="O678" s="45">
        <v>87.878787878787875</v>
      </c>
      <c r="P678" s="45">
        <v>12.121212121212121</v>
      </c>
      <c r="Q678" s="45">
        <v>95.844781875150645</v>
      </c>
      <c r="R678" s="45">
        <v>4.1552181248493616</v>
      </c>
    </row>
    <row r="679" spans="2:18" s="26" customFormat="1" ht="8.25" customHeight="1" x14ac:dyDescent="0.3">
      <c r="B679" s="24">
        <v>401</v>
      </c>
      <c r="C679" s="24" t="str">
        <f>VLOOKUP(B679,[1]Tabelle1!$A$1:$C$68,2,FALSE)</f>
        <v>Delmenhorst, Stadt</v>
      </c>
      <c r="D679" s="24">
        <f>'[2]2021_4-1-1_Rohdaten'!G39</f>
        <v>2011</v>
      </c>
      <c r="E679" s="44">
        <v>79.329608938547494</v>
      </c>
      <c r="F679" s="44">
        <v>20.670391061452513</v>
      </c>
      <c r="G679" s="44">
        <v>88.372093023255815</v>
      </c>
      <c r="H679" s="44">
        <v>11.627906976744185</v>
      </c>
      <c r="I679" s="44"/>
      <c r="J679" s="44"/>
      <c r="K679" s="44">
        <v>94.915254237288138</v>
      </c>
      <c r="L679" s="44">
        <v>5.0847457627118651</v>
      </c>
      <c r="M679" s="44">
        <v>95.689655172413794</v>
      </c>
      <c r="N679" s="44">
        <v>4.3103448275862073</v>
      </c>
      <c r="O679" s="44">
        <v>64.705882352941174</v>
      </c>
      <c r="P679" s="44">
        <v>35.294117647058826</v>
      </c>
      <c r="Q679" s="44">
        <v>88.335358444714458</v>
      </c>
      <c r="R679" s="44">
        <v>11.66464155528554</v>
      </c>
    </row>
    <row r="680" spans="2:18" s="26" customFormat="1" ht="8.25" customHeight="1" x14ac:dyDescent="0.3">
      <c r="B680" s="24">
        <v>402</v>
      </c>
      <c r="C680" s="24" t="str">
        <f>VLOOKUP(B680,[1]Tabelle1!$A$1:$C$68,2,FALSE)</f>
        <v>Emden, Stadt</v>
      </c>
      <c r="D680" s="24">
        <f>'[2]2021_4-1-1_Rohdaten'!G40</f>
        <v>2011</v>
      </c>
      <c r="E680" s="44">
        <v>96.703296703296701</v>
      </c>
      <c r="F680" s="44">
        <v>3.296703296703297</v>
      </c>
      <c r="G680" s="44">
        <v>96.58536585365853</v>
      </c>
      <c r="H680" s="44">
        <v>3.4146341463414638</v>
      </c>
      <c r="I680" s="44"/>
      <c r="J680" s="44"/>
      <c r="K680" s="44">
        <v>97.163120567375884</v>
      </c>
      <c r="L680" s="44">
        <v>2.8368794326241136</v>
      </c>
      <c r="M680" s="44"/>
      <c r="N680" s="44"/>
      <c r="O680" s="44">
        <v>96</v>
      </c>
      <c r="P680" s="44">
        <v>4</v>
      </c>
      <c r="Q680" s="44">
        <v>96.849087893864009</v>
      </c>
      <c r="R680" s="44">
        <v>3.150912106135987</v>
      </c>
    </row>
    <row r="681" spans="2:18" s="26" customFormat="1" ht="8.25" customHeight="1" x14ac:dyDescent="0.3">
      <c r="B681" s="24">
        <v>403</v>
      </c>
      <c r="C681" s="24" t="str">
        <f>VLOOKUP(B681,[1]Tabelle1!$A$1:$C$68,2,FALSE)</f>
        <v>Oldenburg (Oldb), Stadt</v>
      </c>
      <c r="D681" s="24">
        <f>'[2]2021_4-1-1_Rohdaten'!G41</f>
        <v>2011</v>
      </c>
      <c r="E681" s="44">
        <v>85.531914893617028</v>
      </c>
      <c r="F681" s="44">
        <v>14.468085106382977</v>
      </c>
      <c r="G681" s="44">
        <v>92.040816326530617</v>
      </c>
      <c r="H681" s="44">
        <v>7.9591836734693873</v>
      </c>
      <c r="I681" s="44"/>
      <c r="J681" s="44"/>
      <c r="K681" s="44">
        <v>97.294117647058826</v>
      </c>
      <c r="L681" s="44">
        <v>2.7058823529411762</v>
      </c>
      <c r="M681" s="44">
        <v>98.876404494382015</v>
      </c>
      <c r="N681" s="44">
        <v>1.1235955056179776</v>
      </c>
      <c r="O681" s="44">
        <v>84.745762711864401</v>
      </c>
      <c r="P681" s="44">
        <v>15.254237288135593</v>
      </c>
      <c r="Q681" s="44">
        <v>94.030612244897966</v>
      </c>
      <c r="R681" s="44">
        <v>5.9693877551020407</v>
      </c>
    </row>
    <row r="682" spans="2:18" s="26" customFormat="1" ht="8.25" customHeight="1" x14ac:dyDescent="0.3">
      <c r="B682" s="24">
        <v>404</v>
      </c>
      <c r="C682" s="24" t="str">
        <f>VLOOKUP(B682,[1]Tabelle1!$A$1:$C$68,2,FALSE)</f>
        <v>Osnabrück, Stadt</v>
      </c>
      <c r="D682" s="24">
        <f>'[2]2021_4-1-1_Rohdaten'!G42</f>
        <v>2011</v>
      </c>
      <c r="E682" s="44">
        <v>82.394366197183103</v>
      </c>
      <c r="F682" s="44">
        <v>17.6056338028169</v>
      </c>
      <c r="G682" s="44">
        <v>91.053391053391053</v>
      </c>
      <c r="H682" s="44">
        <v>8.9466089466089471</v>
      </c>
      <c r="I682" s="44"/>
      <c r="J682" s="44"/>
      <c r="K682" s="44">
        <v>96.307094266277943</v>
      </c>
      <c r="L682" s="44">
        <v>3.6929057337220601</v>
      </c>
      <c r="M682" s="44"/>
      <c r="N682" s="44"/>
      <c r="O682" s="44">
        <v>86.734693877551024</v>
      </c>
      <c r="P682" s="44">
        <v>13.26530612244898</v>
      </c>
      <c r="Q682" s="44">
        <v>92.252851711026622</v>
      </c>
      <c r="R682" s="44">
        <v>7.747148288973384</v>
      </c>
    </row>
    <row r="683" spans="2:18" s="26" customFormat="1" ht="8.25" customHeight="1" x14ac:dyDescent="0.3">
      <c r="B683" s="24">
        <v>405</v>
      </c>
      <c r="C683" s="24" t="str">
        <f>VLOOKUP(B683,[1]Tabelle1!$A$1:$C$68,2,FALSE)</f>
        <v>Wilhelmshaven, Stadt</v>
      </c>
      <c r="D683" s="24">
        <f>'[2]2021_4-1-1_Rohdaten'!G43</f>
        <v>2011</v>
      </c>
      <c r="E683" s="44">
        <v>92.48554913294798</v>
      </c>
      <c r="F683" s="44">
        <v>7.5144508670520231</v>
      </c>
      <c r="G683" s="44">
        <v>93.574297188755011</v>
      </c>
      <c r="H683" s="44">
        <v>6.425702811244979</v>
      </c>
      <c r="I683" s="44"/>
      <c r="J683" s="44"/>
      <c r="K683" s="44">
        <v>97.61904761904762</v>
      </c>
      <c r="L683" s="44">
        <v>2.3809523809523809</v>
      </c>
      <c r="M683" s="44">
        <v>98.888888888888886</v>
      </c>
      <c r="N683" s="44">
        <v>1.1111111111111112</v>
      </c>
      <c r="O683" s="44">
        <v>84.210526315789465</v>
      </c>
      <c r="P683" s="44">
        <v>15.789473684210526</v>
      </c>
      <c r="Q683" s="44">
        <v>95.058823529411768</v>
      </c>
      <c r="R683" s="44">
        <v>4.9411764705882346</v>
      </c>
    </row>
    <row r="684" spans="2:18" s="26" customFormat="1" ht="8.25" customHeight="1" x14ac:dyDescent="0.3">
      <c r="B684" s="24">
        <v>451</v>
      </c>
      <c r="C684" s="24" t="str">
        <f>VLOOKUP(B684,[1]Tabelle1!$A$1:$C$68,2,FALSE)</f>
        <v>Ammerland</v>
      </c>
      <c r="D684" s="24">
        <f>'[2]2021_4-1-1_Rohdaten'!G44</f>
        <v>2011</v>
      </c>
      <c r="E684" s="44">
        <v>92.700729927007302</v>
      </c>
      <c r="F684" s="44">
        <v>7.2992700729926998</v>
      </c>
      <c r="G684" s="44">
        <v>98.023064250411863</v>
      </c>
      <c r="H684" s="44">
        <v>1.9769357495881383</v>
      </c>
      <c r="I684" s="44"/>
      <c r="J684" s="44"/>
      <c r="K684" s="44">
        <v>99.029126213592235</v>
      </c>
      <c r="L684" s="44">
        <v>0.97087378640776689</v>
      </c>
      <c r="M684" s="44"/>
      <c r="N684" s="44"/>
      <c r="O684" s="44">
        <v>96.666666666666671</v>
      </c>
      <c r="P684" s="44">
        <v>3.3333333333333335</v>
      </c>
      <c r="Q684" s="44">
        <v>97.321428571428569</v>
      </c>
      <c r="R684" s="44">
        <v>2.6785714285714284</v>
      </c>
    </row>
    <row r="685" spans="2:18" s="26" customFormat="1" ht="8.25" customHeight="1" x14ac:dyDescent="0.3">
      <c r="B685" s="24">
        <v>452</v>
      </c>
      <c r="C685" s="24" t="str">
        <f>VLOOKUP(B685,[1]Tabelle1!$A$1:$C$68,2,FALSE)</f>
        <v>Aurich</v>
      </c>
      <c r="D685" s="24">
        <f>'[2]2021_4-1-1_Rohdaten'!G45</f>
        <v>2011</v>
      </c>
      <c r="E685" s="44">
        <v>95.026178010471213</v>
      </c>
      <c r="F685" s="44">
        <v>4.9738219895287958</v>
      </c>
      <c r="G685" s="44">
        <v>97.469746974697472</v>
      </c>
      <c r="H685" s="44">
        <v>2.5302530253025304</v>
      </c>
      <c r="I685" s="44"/>
      <c r="J685" s="44"/>
      <c r="K685" s="44">
        <v>97.996918335901384</v>
      </c>
      <c r="L685" s="44">
        <v>2.0030816640986133</v>
      </c>
      <c r="M685" s="44">
        <v>98.873239436619713</v>
      </c>
      <c r="N685" s="44">
        <v>1.1267605633802817</v>
      </c>
      <c r="O685" s="44">
        <v>94.814814814814824</v>
      </c>
      <c r="P685" s="44">
        <v>5.1851851851851851</v>
      </c>
      <c r="Q685" s="44">
        <v>97.283950617283949</v>
      </c>
      <c r="R685" s="44">
        <v>2.7160493827160495</v>
      </c>
    </row>
    <row r="686" spans="2:18" s="26" customFormat="1" ht="8.25" customHeight="1" x14ac:dyDescent="0.3">
      <c r="B686" s="24">
        <v>453</v>
      </c>
      <c r="C686" s="24" t="str">
        <f>VLOOKUP(B686,[1]Tabelle1!$A$1:$C$68,2,FALSE)</f>
        <v>Cloppenburg</v>
      </c>
      <c r="D686" s="24">
        <f>'[2]2021_4-1-1_Rohdaten'!G46</f>
        <v>2011</v>
      </c>
      <c r="E686" s="44">
        <v>90.363636363636374</v>
      </c>
      <c r="F686" s="44">
        <v>9.6363636363636367</v>
      </c>
      <c r="G686" s="44">
        <v>97.27547931382442</v>
      </c>
      <c r="H686" s="44">
        <v>2.7245206861755804</v>
      </c>
      <c r="I686" s="44"/>
      <c r="J686" s="44"/>
      <c r="K686" s="44">
        <v>99.401197604790411</v>
      </c>
      <c r="L686" s="44">
        <v>0.5988023952095809</v>
      </c>
      <c r="M686" s="44"/>
      <c r="N686" s="44"/>
      <c r="O686" s="44">
        <v>97.297297297297305</v>
      </c>
      <c r="P686" s="44">
        <v>2.7027027027027026</v>
      </c>
      <c r="Q686" s="44">
        <v>96.233026719229088</v>
      </c>
      <c r="R686" s="44">
        <v>3.7669732807709155</v>
      </c>
    </row>
    <row r="687" spans="2:18" s="26" customFormat="1" ht="8.25" customHeight="1" x14ac:dyDescent="0.3">
      <c r="B687" s="24">
        <v>454</v>
      </c>
      <c r="C687" s="24" t="str">
        <f>VLOOKUP(B687,[1]Tabelle1!$A$1:$C$68,2,FALSE)</f>
        <v>Emsland</v>
      </c>
      <c r="D687" s="24">
        <f>'[2]2021_4-1-1_Rohdaten'!G47</f>
        <v>2011</v>
      </c>
      <c r="E687" s="44">
        <v>93.84615384615384</v>
      </c>
      <c r="F687" s="44">
        <v>6.1538461538461542</v>
      </c>
      <c r="G687" s="44">
        <v>97.481572481572485</v>
      </c>
      <c r="H687" s="44">
        <v>2.5184275184275187</v>
      </c>
      <c r="I687" s="44"/>
      <c r="J687" s="44"/>
      <c r="K687" s="44">
        <v>98.603967670830272</v>
      </c>
      <c r="L687" s="44">
        <v>1.3960323291697281</v>
      </c>
      <c r="M687" s="44">
        <v>99.137931034482762</v>
      </c>
      <c r="N687" s="44">
        <v>0.86206896551724133</v>
      </c>
      <c r="O687" s="44">
        <v>92.432432432432435</v>
      </c>
      <c r="P687" s="44">
        <v>7.5675675675675684</v>
      </c>
      <c r="Q687" s="44">
        <v>96.88095238095238</v>
      </c>
      <c r="R687" s="44">
        <v>3.1190476190476191</v>
      </c>
    </row>
    <row r="688" spans="2:18" s="26" customFormat="1" ht="8.25" customHeight="1" x14ac:dyDescent="0.3">
      <c r="B688" s="24">
        <v>455</v>
      </c>
      <c r="C688" s="24" t="str">
        <f>VLOOKUP(B688,[1]Tabelle1!$A$1:$C$68,2,FALSE)</f>
        <v>Friesland</v>
      </c>
      <c r="D688" s="24">
        <f>'[2]2021_4-1-1_Rohdaten'!G48</f>
        <v>2011</v>
      </c>
      <c r="E688" s="44">
        <v>93.726937269372684</v>
      </c>
      <c r="F688" s="44">
        <v>6.2730627306273057</v>
      </c>
      <c r="G688" s="44">
        <v>96.822033898305079</v>
      </c>
      <c r="H688" s="44">
        <v>3.1779661016949152</v>
      </c>
      <c r="I688" s="44"/>
      <c r="J688" s="44"/>
      <c r="K688" s="44">
        <v>99.346405228758172</v>
      </c>
      <c r="L688" s="44">
        <v>0.65359477124183007</v>
      </c>
      <c r="M688" s="44"/>
      <c r="N688" s="44"/>
      <c r="O688" s="44">
        <v>95.161290322580655</v>
      </c>
      <c r="P688" s="44">
        <v>4.838709677419355</v>
      </c>
      <c r="Q688" s="44">
        <v>96.669666966696667</v>
      </c>
      <c r="R688" s="44">
        <v>3.3303330333033303</v>
      </c>
    </row>
    <row r="689" spans="2:18" s="26" customFormat="1" ht="8.25" customHeight="1" x14ac:dyDescent="0.3">
      <c r="B689" s="24">
        <v>456</v>
      </c>
      <c r="C689" s="24" t="str">
        <f>VLOOKUP(B689,[1]Tabelle1!$A$1:$C$68,2,FALSE)</f>
        <v>Grafschaft Bentheim</v>
      </c>
      <c r="D689" s="24">
        <f>'[2]2021_4-1-1_Rohdaten'!G49</f>
        <v>2011</v>
      </c>
      <c r="E689" s="44">
        <v>86.149584487534625</v>
      </c>
      <c r="F689" s="44">
        <v>13.850415512465375</v>
      </c>
      <c r="G689" s="44">
        <v>93.267882187938284</v>
      </c>
      <c r="H689" s="44">
        <v>6.7321178120617109</v>
      </c>
      <c r="I689" s="44"/>
      <c r="J689" s="44"/>
      <c r="K689" s="44">
        <v>94.81605351170569</v>
      </c>
      <c r="L689" s="44">
        <v>5.183946488294314</v>
      </c>
      <c r="M689" s="44"/>
      <c r="N689" s="44"/>
      <c r="O689" s="44">
        <v>75.324675324675326</v>
      </c>
      <c r="P689" s="44">
        <v>24.675324675324674</v>
      </c>
      <c r="Q689" s="44">
        <v>91.538021726700975</v>
      </c>
      <c r="R689" s="44">
        <v>8.4619782732990281</v>
      </c>
    </row>
    <row r="690" spans="2:18" s="26" customFormat="1" ht="8.25" customHeight="1" x14ac:dyDescent="0.3">
      <c r="B690" s="24">
        <v>457</v>
      </c>
      <c r="C690" s="24" t="str">
        <f>VLOOKUP(B690,[1]Tabelle1!$A$1:$C$68,2,FALSE)</f>
        <v>Leer</v>
      </c>
      <c r="D690" s="24">
        <f>'[2]2021_4-1-1_Rohdaten'!G50</f>
        <v>2011</v>
      </c>
      <c r="E690" s="44">
        <v>93.59504132231406</v>
      </c>
      <c r="F690" s="44">
        <v>6.4049586776859497</v>
      </c>
      <c r="G690" s="44">
        <v>96.947496947496944</v>
      </c>
      <c r="H690" s="44">
        <v>3.0525030525030523</v>
      </c>
      <c r="I690" s="44"/>
      <c r="J690" s="44"/>
      <c r="K690" s="44">
        <v>97.772828507795097</v>
      </c>
      <c r="L690" s="44">
        <v>2.2271714922048997</v>
      </c>
      <c r="M690" s="44">
        <v>100</v>
      </c>
      <c r="N690" s="44">
        <v>0</v>
      </c>
      <c r="O690" s="44">
        <v>90.625</v>
      </c>
      <c r="P690" s="44">
        <v>9.375</v>
      </c>
      <c r="Q690" s="44">
        <v>96.229260935143287</v>
      </c>
      <c r="R690" s="44">
        <v>3.7707390648567118</v>
      </c>
    </row>
    <row r="691" spans="2:18" s="26" customFormat="1" ht="8.25" customHeight="1" x14ac:dyDescent="0.3">
      <c r="B691" s="24">
        <v>458</v>
      </c>
      <c r="C691" s="24" t="str">
        <f>VLOOKUP(B691,[1]Tabelle1!$A$1:$C$68,2,FALSE)</f>
        <v>Oldenburg</v>
      </c>
      <c r="D691" s="24">
        <f>'[2]2021_4-1-1_Rohdaten'!G51</f>
        <v>2011</v>
      </c>
      <c r="E691" s="44">
        <v>87.6</v>
      </c>
      <c r="F691" s="44">
        <v>12.4</v>
      </c>
      <c r="G691" s="44">
        <v>95.6656346749226</v>
      </c>
      <c r="H691" s="44">
        <v>4.3343653250773997</v>
      </c>
      <c r="I691" s="44"/>
      <c r="J691" s="44"/>
      <c r="K691" s="44">
        <v>95.098039215686271</v>
      </c>
      <c r="L691" s="44">
        <v>4.9019607843137258</v>
      </c>
      <c r="M691" s="44">
        <v>100</v>
      </c>
      <c r="N691" s="44">
        <v>0</v>
      </c>
      <c r="O691" s="44">
        <v>91.666666666666657</v>
      </c>
      <c r="P691" s="44">
        <v>8.3333333333333321</v>
      </c>
      <c r="Q691" s="44">
        <v>94.008559201141225</v>
      </c>
      <c r="R691" s="44">
        <v>5.9914407988587728</v>
      </c>
    </row>
    <row r="692" spans="2:18" s="26" customFormat="1" ht="8.25" customHeight="1" x14ac:dyDescent="0.3">
      <c r="B692" s="24">
        <v>459</v>
      </c>
      <c r="C692" s="24" t="str">
        <f>VLOOKUP(B692,[1]Tabelle1!$A$1:$C$68,2,FALSE)</f>
        <v>Osnabrück</v>
      </c>
      <c r="D692" s="24">
        <f>'[2]2021_4-1-1_Rohdaten'!G52</f>
        <v>2011</v>
      </c>
      <c r="E692" s="44">
        <v>89.215686274509807</v>
      </c>
      <c r="F692" s="44">
        <v>10.784313725490197</v>
      </c>
      <c r="G692" s="44">
        <v>95.9375</v>
      </c>
      <c r="H692" s="44">
        <v>4.0625</v>
      </c>
      <c r="I692" s="44"/>
      <c r="J692" s="44"/>
      <c r="K692" s="44">
        <v>98.101898101898101</v>
      </c>
      <c r="L692" s="44">
        <v>1.898101898101898</v>
      </c>
      <c r="M692" s="44">
        <v>97.53086419753086</v>
      </c>
      <c r="N692" s="44">
        <v>2.4691358024691357</v>
      </c>
      <c r="O692" s="44">
        <v>84.39716312056737</v>
      </c>
      <c r="P692" s="44">
        <v>15.602836879432624</v>
      </c>
      <c r="Q692" s="44">
        <v>94.738226782425684</v>
      </c>
      <c r="R692" s="44">
        <v>5.2617732175743228</v>
      </c>
    </row>
    <row r="693" spans="2:18" s="26" customFormat="1" ht="8.25" customHeight="1" x14ac:dyDescent="0.3">
      <c r="B693" s="24">
        <v>460</v>
      </c>
      <c r="C693" s="24" t="str">
        <f>VLOOKUP(B693,[1]Tabelle1!$A$1:$C$68,2,FALSE)</f>
        <v>Vechta</v>
      </c>
      <c r="D693" s="24">
        <f>'[2]2021_4-1-1_Rohdaten'!G53</f>
        <v>2011</v>
      </c>
      <c r="E693" s="44">
        <v>80.052493438320198</v>
      </c>
      <c r="F693" s="44">
        <v>19.947506561679791</v>
      </c>
      <c r="G693" s="44">
        <v>92.722371967654979</v>
      </c>
      <c r="H693" s="44">
        <v>7.2776280323450138</v>
      </c>
      <c r="I693" s="44"/>
      <c r="J693" s="44"/>
      <c r="K693" s="44">
        <v>97.442799461641997</v>
      </c>
      <c r="L693" s="44">
        <v>2.5572005383580079</v>
      </c>
      <c r="M693" s="44"/>
      <c r="N693" s="44"/>
      <c r="O693" s="44">
        <v>85.858585858585855</v>
      </c>
      <c r="P693" s="44">
        <v>14.14141414141414</v>
      </c>
      <c r="Q693" s="44">
        <v>91.704834605597966</v>
      </c>
      <c r="R693" s="44">
        <v>8.2951653944020354</v>
      </c>
    </row>
    <row r="694" spans="2:18" s="26" customFormat="1" ht="8.25" customHeight="1" x14ac:dyDescent="0.3">
      <c r="B694" s="24">
        <v>461</v>
      </c>
      <c r="C694" s="24" t="str">
        <f>VLOOKUP(B694,[1]Tabelle1!$A$1:$C$68,2,FALSE)</f>
        <v>Wesermarsch</v>
      </c>
      <c r="D694" s="24">
        <f>'[2]2021_4-1-1_Rohdaten'!G54</f>
        <v>2011</v>
      </c>
      <c r="E694" s="44">
        <v>89.962825278810413</v>
      </c>
      <c r="F694" s="44">
        <v>10.037174721189592</v>
      </c>
      <c r="G694" s="44">
        <v>93.600000000000009</v>
      </c>
      <c r="H694" s="44">
        <v>6.4</v>
      </c>
      <c r="I694" s="44"/>
      <c r="J694" s="44"/>
      <c r="K694" s="44">
        <v>96.781115879828334</v>
      </c>
      <c r="L694" s="44">
        <v>3.2188841201716736</v>
      </c>
      <c r="M694" s="44"/>
      <c r="N694" s="44"/>
      <c r="O694" s="44">
        <v>97.560975609756099</v>
      </c>
      <c r="P694" s="44">
        <v>2.4390243902439024</v>
      </c>
      <c r="Q694" s="44">
        <v>94.122257053291534</v>
      </c>
      <c r="R694" s="44">
        <v>5.8777429467084641</v>
      </c>
    </row>
    <row r="695" spans="2:18" s="26" customFormat="1" ht="8.25" customHeight="1" x14ac:dyDescent="0.3">
      <c r="B695" s="24">
        <v>462</v>
      </c>
      <c r="C695" s="24" t="str">
        <f>VLOOKUP(B695,[1]Tabelle1!$A$1:$C$68,2,FALSE)</f>
        <v>Wittmund</v>
      </c>
      <c r="D695" s="24">
        <f>'[2]2021_4-1-1_Rohdaten'!G55</f>
        <v>2011</v>
      </c>
      <c r="E695" s="44">
        <v>95.480225988700568</v>
      </c>
      <c r="F695" s="44">
        <v>4.5197740112994351</v>
      </c>
      <c r="G695" s="44">
        <v>95.723684210526315</v>
      </c>
      <c r="H695" s="44">
        <v>4.2763157894736841</v>
      </c>
      <c r="I695" s="44"/>
      <c r="J695" s="44"/>
      <c r="K695" s="44">
        <v>100</v>
      </c>
      <c r="L695" s="44">
        <v>0</v>
      </c>
      <c r="M695" s="44"/>
      <c r="N695" s="44"/>
      <c r="O695" s="44">
        <v>90.909090909090907</v>
      </c>
      <c r="P695" s="44">
        <v>9.0909090909090917</v>
      </c>
      <c r="Q695" s="44">
        <v>96.761133603238875</v>
      </c>
      <c r="R695" s="44">
        <v>3.2388663967611335</v>
      </c>
    </row>
    <row r="696" spans="2:18" s="29" customFormat="1" ht="16.5" customHeight="1" x14ac:dyDescent="0.3">
      <c r="B696" s="27">
        <v>4</v>
      </c>
      <c r="C696" s="27" t="str">
        <f>VLOOKUP(B696,[1]Tabelle1!$A$1:$C$68,2,FALSE)</f>
        <v>Statistische Region Weser-Ems</v>
      </c>
      <c r="D696" s="27">
        <f>'[2]2021_4-1-1_Rohdaten'!G56</f>
        <v>2011</v>
      </c>
      <c r="E696" s="45">
        <v>89.929357647445372</v>
      </c>
      <c r="F696" s="45">
        <v>10.070642352554625</v>
      </c>
      <c r="G696" s="45">
        <v>95.459157787924909</v>
      </c>
      <c r="H696" s="45">
        <v>4.5408422120750886</v>
      </c>
      <c r="I696" s="45"/>
      <c r="J696" s="45"/>
      <c r="K696" s="45">
        <v>97.569513902780557</v>
      </c>
      <c r="L696" s="45">
        <v>2.4304860972194442</v>
      </c>
      <c r="M696" s="45">
        <v>98.557692307692307</v>
      </c>
      <c r="N696" s="45">
        <v>1.4423076923076923</v>
      </c>
      <c r="O696" s="45">
        <v>89.026162790697668</v>
      </c>
      <c r="P696" s="45">
        <v>10.973837209302326</v>
      </c>
      <c r="Q696" s="45">
        <v>94.909410272257105</v>
      </c>
      <c r="R696" s="45">
        <v>5.0905897277429011</v>
      </c>
    </row>
    <row r="697" spans="2:18" s="29" customFormat="1" ht="16.5" customHeight="1" x14ac:dyDescent="0.3">
      <c r="B697" s="27">
        <v>0</v>
      </c>
      <c r="C697" s="27" t="str">
        <f>VLOOKUP(B697,[1]Tabelle1!$A$1:$C$68,2,FALSE)</f>
        <v>Niedersachsen</v>
      </c>
      <c r="D697" s="27">
        <f>'[2]2021_4-1-1_Rohdaten'!G57</f>
        <v>2011</v>
      </c>
      <c r="E697" s="45">
        <v>88.63333121545206</v>
      </c>
      <c r="F697" s="45">
        <v>11.366668784547938</v>
      </c>
      <c r="G697" s="45">
        <v>94.383390756801717</v>
      </c>
      <c r="H697" s="45">
        <v>5.6166092431982895</v>
      </c>
      <c r="I697" s="45"/>
      <c r="J697" s="45"/>
      <c r="K697" s="45">
        <v>96.981435680443397</v>
      </c>
      <c r="L697" s="45">
        <v>3.0185643195566016</v>
      </c>
      <c r="M697" s="45">
        <v>94.489301574485268</v>
      </c>
      <c r="N697" s="45">
        <v>5.5106984255147351</v>
      </c>
      <c r="O697" s="45">
        <v>85.660781166399147</v>
      </c>
      <c r="P697" s="45">
        <v>14.339218833600857</v>
      </c>
      <c r="Q697" s="45">
        <v>93.997250649152292</v>
      </c>
      <c r="R697" s="45">
        <v>6.0027493508477168</v>
      </c>
    </row>
    <row r="698" spans="2:18" s="26" customFormat="1" ht="8.25" customHeight="1" x14ac:dyDescent="0.3">
      <c r="B698" s="24">
        <v>101</v>
      </c>
      <c r="C698" s="24" t="str">
        <f>VLOOKUP(B698,[1]Tabelle1!$A$1:$C$68,2,FALSE)</f>
        <v>Braunschweig, Stadt</v>
      </c>
      <c r="D698" s="24">
        <f>'[2]2021_4-1-1_Rohdaten'!G58</f>
        <v>2012</v>
      </c>
      <c r="E698" s="44">
        <v>76.170212765957444</v>
      </c>
      <c r="F698" s="44">
        <v>23.829787234042556</v>
      </c>
      <c r="G698" s="44">
        <v>86.534216335540833</v>
      </c>
      <c r="H698" s="44">
        <v>13.46578366445916</v>
      </c>
      <c r="I698" s="44"/>
      <c r="J698" s="44"/>
      <c r="K698" s="44">
        <v>96.269982238010655</v>
      </c>
      <c r="L698" s="44">
        <v>3.7300177619893424</v>
      </c>
      <c r="M698" s="44">
        <v>92.857142857142861</v>
      </c>
      <c r="N698" s="44">
        <v>7.1428571428571423</v>
      </c>
      <c r="O698" s="44">
        <v>87.096774193548384</v>
      </c>
      <c r="P698" s="44">
        <v>12.903225806451612</v>
      </c>
      <c r="Q698" s="44">
        <v>91.470705460342757</v>
      </c>
      <c r="R698" s="44">
        <v>8.5292945396572346</v>
      </c>
    </row>
    <row r="699" spans="2:18" s="26" customFormat="1" ht="8.25" customHeight="1" x14ac:dyDescent="0.3">
      <c r="B699" s="24">
        <v>102</v>
      </c>
      <c r="C699" s="24" t="str">
        <f>VLOOKUP(B699,[1]Tabelle1!$A$1:$C$68,2,FALSE)</f>
        <v>Salzgitter, Stadt</v>
      </c>
      <c r="D699" s="24">
        <f>'[2]2021_4-1-1_Rohdaten'!G59</f>
        <v>2012</v>
      </c>
      <c r="E699" s="44">
        <v>81.094527363184071</v>
      </c>
      <c r="F699" s="44">
        <v>18.905472636815919</v>
      </c>
      <c r="G699" s="44">
        <v>85.37117903930131</v>
      </c>
      <c r="H699" s="44">
        <v>14.628820960698691</v>
      </c>
      <c r="I699" s="44"/>
      <c r="J699" s="44"/>
      <c r="K699" s="44">
        <v>94.505494505494497</v>
      </c>
      <c r="L699" s="44">
        <v>5.4945054945054945</v>
      </c>
      <c r="M699" s="44"/>
      <c r="N699" s="44"/>
      <c r="O699" s="44">
        <v>62.068965517241381</v>
      </c>
      <c r="P699" s="44">
        <v>37.931034482758619</v>
      </c>
      <c r="Q699" s="44">
        <v>87.07224334600761</v>
      </c>
      <c r="R699" s="44">
        <v>12.927756653992395</v>
      </c>
    </row>
    <row r="700" spans="2:18" s="26" customFormat="1" ht="8.25" customHeight="1" x14ac:dyDescent="0.3">
      <c r="B700" s="24">
        <v>103</v>
      </c>
      <c r="C700" s="24" t="str">
        <f>VLOOKUP(B700,[1]Tabelle1!$A$1:$C$68,2,FALSE)</f>
        <v>Wolfsburg, Stadt</v>
      </c>
      <c r="D700" s="24">
        <f>'[2]2021_4-1-1_Rohdaten'!G60</f>
        <v>2012</v>
      </c>
      <c r="E700" s="44">
        <v>86.4</v>
      </c>
      <c r="F700" s="44">
        <v>13.600000000000001</v>
      </c>
      <c r="G700" s="44">
        <v>87.037037037037038</v>
      </c>
      <c r="H700" s="44">
        <v>12.962962962962962</v>
      </c>
      <c r="I700" s="44"/>
      <c r="J700" s="44"/>
      <c r="K700" s="44">
        <v>96.998123827392121</v>
      </c>
      <c r="L700" s="44">
        <v>3.0018761726078798</v>
      </c>
      <c r="M700" s="44">
        <v>90.866510538641691</v>
      </c>
      <c r="N700" s="44">
        <v>9.1334894613583142</v>
      </c>
      <c r="O700" s="44">
        <v>91.666666666666657</v>
      </c>
      <c r="P700" s="44">
        <v>8.3333333333333321</v>
      </c>
      <c r="Q700" s="44">
        <v>91.727818545697133</v>
      </c>
      <c r="R700" s="44">
        <v>8.2721814543028689</v>
      </c>
    </row>
    <row r="701" spans="2:18" s="26" customFormat="1" ht="8.25" customHeight="1" x14ac:dyDescent="0.3">
      <c r="B701" s="24">
        <v>151</v>
      </c>
      <c r="C701" s="24" t="str">
        <f>VLOOKUP(B701,[1]Tabelle1!$A$1:$C$68,2,FALSE)</f>
        <v>Gifhorn</v>
      </c>
      <c r="D701" s="24">
        <f>'[2]2021_4-1-1_Rohdaten'!G61</f>
        <v>2012</v>
      </c>
      <c r="E701" s="44">
        <v>91.27725856697819</v>
      </c>
      <c r="F701" s="44">
        <v>8.722741433021806</v>
      </c>
      <c r="G701" s="44">
        <v>96.301564722617343</v>
      </c>
      <c r="H701" s="44">
        <v>3.6984352773826461</v>
      </c>
      <c r="I701" s="44"/>
      <c r="J701" s="44"/>
      <c r="K701" s="44">
        <v>98.080279232111693</v>
      </c>
      <c r="L701" s="44">
        <v>1.9197207678883073</v>
      </c>
      <c r="M701" s="44"/>
      <c r="N701" s="44"/>
      <c r="O701" s="44">
        <v>94.117647058823522</v>
      </c>
      <c r="P701" s="44">
        <v>5.8823529411764701</v>
      </c>
      <c r="Q701" s="44">
        <v>95.873786407766985</v>
      </c>
      <c r="R701" s="44">
        <v>4.1262135922330101</v>
      </c>
    </row>
    <row r="702" spans="2:18" s="26" customFormat="1" ht="8.25" customHeight="1" x14ac:dyDescent="0.3">
      <c r="B702" s="24">
        <v>153</v>
      </c>
      <c r="C702" s="24" t="str">
        <f>VLOOKUP(B702,[1]Tabelle1!$A$1:$C$68,2,FALSE)</f>
        <v>Goslar</v>
      </c>
      <c r="D702" s="24">
        <f>'[2]2021_4-1-1_Rohdaten'!G62</f>
        <v>2012</v>
      </c>
      <c r="E702" s="44">
        <v>91.703056768558952</v>
      </c>
      <c r="F702" s="44">
        <v>8.2969432314410483</v>
      </c>
      <c r="G702" s="44">
        <v>95.728155339805824</v>
      </c>
      <c r="H702" s="44">
        <v>4.2718446601941746</v>
      </c>
      <c r="I702" s="44"/>
      <c r="J702" s="44"/>
      <c r="K702" s="44">
        <v>96.230158730158735</v>
      </c>
      <c r="L702" s="44">
        <v>3.7698412698412698</v>
      </c>
      <c r="M702" s="44"/>
      <c r="N702" s="44"/>
      <c r="O702" s="44">
        <v>85.869565217391312</v>
      </c>
      <c r="P702" s="44">
        <v>14.130434782608695</v>
      </c>
      <c r="Q702" s="44">
        <v>94.552238805970148</v>
      </c>
      <c r="R702" s="44">
        <v>5.4477611940298507</v>
      </c>
    </row>
    <row r="703" spans="2:18" s="26" customFormat="1" ht="8.25" customHeight="1" x14ac:dyDescent="0.3">
      <c r="B703" s="24">
        <v>154</v>
      </c>
      <c r="C703" s="24" t="str">
        <f>VLOOKUP(B703,[1]Tabelle1!$A$1:$C$68,2,FALSE)</f>
        <v>Helmstedt</v>
      </c>
      <c r="D703" s="24">
        <f>'[2]2021_4-1-1_Rohdaten'!G63</f>
        <v>2012</v>
      </c>
      <c r="E703" s="44">
        <v>92.436974789915965</v>
      </c>
      <c r="F703" s="44">
        <v>7.5630252100840334</v>
      </c>
      <c r="G703" s="44">
        <v>95.84905660377359</v>
      </c>
      <c r="H703" s="44">
        <v>4.1509433962264151</v>
      </c>
      <c r="I703" s="44"/>
      <c r="J703" s="44"/>
      <c r="K703" s="44">
        <v>99.661016949152554</v>
      </c>
      <c r="L703" s="44">
        <v>0.33898305084745761</v>
      </c>
      <c r="M703" s="44">
        <v>100</v>
      </c>
      <c r="N703" s="44">
        <v>0</v>
      </c>
      <c r="O703" s="44">
        <v>93.75</v>
      </c>
      <c r="P703" s="44">
        <v>6.25</v>
      </c>
      <c r="Q703" s="44">
        <v>97.169811320754718</v>
      </c>
      <c r="R703" s="44">
        <v>2.8301886792452833</v>
      </c>
    </row>
    <row r="704" spans="2:18" s="26" customFormat="1" ht="8.25" customHeight="1" x14ac:dyDescent="0.3">
      <c r="B704" s="24">
        <v>155</v>
      </c>
      <c r="C704" s="24" t="str">
        <f>VLOOKUP(B704,[1]Tabelle1!$A$1:$C$68,2,FALSE)</f>
        <v>Northeim</v>
      </c>
      <c r="D704" s="24">
        <f>'[2]2021_4-1-1_Rohdaten'!G64</f>
        <v>2012</v>
      </c>
      <c r="E704" s="44">
        <v>92.5</v>
      </c>
      <c r="F704" s="44">
        <v>7.5</v>
      </c>
      <c r="G704" s="44">
        <v>95.462794918330303</v>
      </c>
      <c r="H704" s="44">
        <v>4.5372050816696916</v>
      </c>
      <c r="I704" s="44"/>
      <c r="J704" s="44"/>
      <c r="K704" s="44">
        <v>98.012232415902147</v>
      </c>
      <c r="L704" s="44">
        <v>1.9877675840978593</v>
      </c>
      <c r="M704" s="44">
        <v>97.752808988764045</v>
      </c>
      <c r="N704" s="44">
        <v>2.2471910112359552</v>
      </c>
      <c r="O704" s="44">
        <v>90.163934426229503</v>
      </c>
      <c r="P704" s="44">
        <v>9.8360655737704921</v>
      </c>
      <c r="Q704" s="44">
        <v>95.987460815047015</v>
      </c>
      <c r="R704" s="44">
        <v>4.0125391849529786</v>
      </c>
    </row>
    <row r="705" spans="2:18" s="26" customFormat="1" ht="8.25" customHeight="1" x14ac:dyDescent="0.3">
      <c r="B705" s="24">
        <v>157</v>
      </c>
      <c r="C705" s="24" t="str">
        <f>VLOOKUP(B705,[1]Tabelle1!$A$1:$C$68,2,FALSE)</f>
        <v>Peine</v>
      </c>
      <c r="D705" s="24">
        <f>'[2]2021_4-1-1_Rohdaten'!G65</f>
        <v>2012</v>
      </c>
      <c r="E705" s="44">
        <v>83.922829581993568</v>
      </c>
      <c r="F705" s="44">
        <v>16.077170418006432</v>
      </c>
      <c r="G705" s="44">
        <v>92.263056092843328</v>
      </c>
      <c r="H705" s="44">
        <v>7.7369439071566735</v>
      </c>
      <c r="I705" s="44"/>
      <c r="J705" s="44"/>
      <c r="K705" s="44">
        <v>97.473684210526315</v>
      </c>
      <c r="L705" s="44">
        <v>2.5263157894736841</v>
      </c>
      <c r="M705" s="44">
        <v>100</v>
      </c>
      <c r="N705" s="44">
        <v>0</v>
      </c>
      <c r="O705" s="44">
        <v>82.5</v>
      </c>
      <c r="P705" s="44">
        <v>17.5</v>
      </c>
      <c r="Q705" s="44">
        <v>92.833662064431294</v>
      </c>
      <c r="R705" s="44">
        <v>7.1663379355687047</v>
      </c>
    </row>
    <row r="706" spans="2:18" s="26" customFormat="1" ht="8.25" customHeight="1" x14ac:dyDescent="0.3">
      <c r="B706" s="24">
        <v>158</v>
      </c>
      <c r="C706" s="24" t="str">
        <f>VLOOKUP(B706,[1]Tabelle1!$A$1:$C$68,2,FALSE)</f>
        <v>Wolfenbüttel</v>
      </c>
      <c r="D706" s="24">
        <f>'[2]2021_4-1-1_Rohdaten'!G66</f>
        <v>2012</v>
      </c>
      <c r="E706" s="44">
        <v>90.673575129533674</v>
      </c>
      <c r="F706" s="44">
        <v>9.3264248704663206</v>
      </c>
      <c r="G706" s="44">
        <v>94.432548179871517</v>
      </c>
      <c r="H706" s="44">
        <v>5.5674518201284791</v>
      </c>
      <c r="I706" s="44"/>
      <c r="J706" s="44"/>
      <c r="K706" s="44">
        <v>98.842592592592595</v>
      </c>
      <c r="L706" s="44">
        <v>1.1574074074074074</v>
      </c>
      <c r="M706" s="44"/>
      <c r="N706" s="44"/>
      <c r="O706" s="44">
        <v>91.666666666666657</v>
      </c>
      <c r="P706" s="44">
        <v>8.3333333333333321</v>
      </c>
      <c r="Q706" s="44">
        <v>95.39007092198581</v>
      </c>
      <c r="R706" s="44">
        <v>4.6099290780141837</v>
      </c>
    </row>
    <row r="707" spans="2:18" s="26" customFormat="1" ht="8.25" customHeight="1" x14ac:dyDescent="0.3">
      <c r="B707" s="24">
        <v>159</v>
      </c>
      <c r="C707" s="24" t="str">
        <f>VLOOKUP(B707,[1]Tabelle1!$A$1:$C$68,2,FALSE)</f>
        <v>Göttingen</v>
      </c>
      <c r="D707" s="24">
        <f>'[2]2021_4-1-1_Rohdaten'!G67</f>
        <v>2012</v>
      </c>
      <c r="E707" s="44">
        <v>88.558352402745996</v>
      </c>
      <c r="F707" s="44">
        <v>11.441647597254006</v>
      </c>
      <c r="G707" s="44">
        <v>95.033860045146724</v>
      </c>
      <c r="H707" s="44">
        <v>4.966139954853273</v>
      </c>
      <c r="I707" s="44"/>
      <c r="J707" s="44"/>
      <c r="K707" s="44">
        <v>97.054491899852721</v>
      </c>
      <c r="L707" s="44">
        <v>2.9455081001472752</v>
      </c>
      <c r="M707" s="44">
        <v>96.820809248554923</v>
      </c>
      <c r="N707" s="44">
        <v>3.1791907514450863</v>
      </c>
      <c r="O707" s="44">
        <v>86.428571428571431</v>
      </c>
      <c r="P707" s="44">
        <v>13.571428571428571</v>
      </c>
      <c r="Q707" s="44">
        <v>94.821597726555098</v>
      </c>
      <c r="R707" s="44">
        <v>5.1784022734449007</v>
      </c>
    </row>
    <row r="708" spans="2:18" s="29" customFormat="1" ht="16.5" customHeight="1" x14ac:dyDescent="0.3">
      <c r="B708" s="27">
        <v>1</v>
      </c>
      <c r="C708" s="27" t="str">
        <f>VLOOKUP(B708,[1]Tabelle1!$A$1:$C$68,2,FALSE)</f>
        <v>Statistische Region Braunschweig</v>
      </c>
      <c r="D708" s="27">
        <f>'[2]2021_4-1-1_Rohdaten'!G68</f>
        <v>2012</v>
      </c>
      <c r="E708" s="45">
        <v>87.432600580671917</v>
      </c>
      <c r="F708" s="45">
        <v>12.56739941932808</v>
      </c>
      <c r="G708" s="45">
        <v>92.855767379164263</v>
      </c>
      <c r="H708" s="45">
        <v>7.1442326208357398</v>
      </c>
      <c r="I708" s="45"/>
      <c r="J708" s="45"/>
      <c r="K708" s="45">
        <v>97.165030091859364</v>
      </c>
      <c r="L708" s="45">
        <v>2.8349699081406396</v>
      </c>
      <c r="M708" s="45">
        <v>94.611457742484404</v>
      </c>
      <c r="N708" s="45">
        <v>5.3885422575155983</v>
      </c>
      <c r="O708" s="45">
        <v>87.220447284345042</v>
      </c>
      <c r="P708" s="45">
        <v>12.779552715654951</v>
      </c>
      <c r="Q708" s="45">
        <v>93.695958790703386</v>
      </c>
      <c r="R708" s="45">
        <v>6.3040412092966207</v>
      </c>
    </row>
    <row r="709" spans="2:18" s="26" customFormat="1" ht="8.25" customHeight="1" x14ac:dyDescent="0.3">
      <c r="B709" s="24">
        <v>241</v>
      </c>
      <c r="C709" s="24" t="str">
        <f>VLOOKUP(B709,[1]Tabelle1!$A$1:$C$68,2,FALSE)</f>
        <v>Region Hannover</v>
      </c>
      <c r="D709" s="24">
        <f>'[2]2021_4-1-1_Rohdaten'!G69</f>
        <v>2012</v>
      </c>
      <c r="E709" s="44">
        <v>79.595278246205737</v>
      </c>
      <c r="F709" s="44">
        <v>20.404721753794266</v>
      </c>
      <c r="G709" s="44">
        <v>87.567385444743934</v>
      </c>
      <c r="H709" s="44">
        <v>12.432614555256064</v>
      </c>
      <c r="I709" s="44"/>
      <c r="J709" s="44"/>
      <c r="K709" s="44">
        <v>93.853073463268373</v>
      </c>
      <c r="L709" s="44">
        <v>6.1469265367316339</v>
      </c>
      <c r="M709" s="44">
        <v>88.477366255144034</v>
      </c>
      <c r="N709" s="44">
        <v>11.522633744855968</v>
      </c>
      <c r="O709" s="44">
        <v>79.74910394265234</v>
      </c>
      <c r="P709" s="44">
        <v>20.250896057347671</v>
      </c>
      <c r="Q709" s="44">
        <v>89.094922737306845</v>
      </c>
      <c r="R709" s="44">
        <v>10.905077262693156</v>
      </c>
    </row>
    <row r="710" spans="2:18" s="26" customFormat="1" ht="8.25" customHeight="1" x14ac:dyDescent="0.3">
      <c r="B710" s="24">
        <v>241001</v>
      </c>
      <c r="C710" s="24" t="str">
        <f>VLOOKUP(B710,[1]Tabelle1!$A$1:$C$68,2,FALSE)</f>
        <v>dav. Hannover, Lhst.</v>
      </c>
      <c r="D710" s="24">
        <f>'[2]2021_4-1-1_Rohdaten'!G70</f>
        <v>2012</v>
      </c>
      <c r="E710" s="44">
        <v>75.854214123006841</v>
      </c>
      <c r="F710" s="44">
        <v>24.145785876993166</v>
      </c>
      <c r="G710" s="44">
        <v>75.154511742892467</v>
      </c>
      <c r="H710" s="44">
        <v>24.84548825710754</v>
      </c>
      <c r="I710" s="44"/>
      <c r="J710" s="44"/>
      <c r="K710" s="44">
        <v>90.32591826176926</v>
      </c>
      <c r="L710" s="44">
        <v>9.6740817382307291</v>
      </c>
      <c r="M710" s="44">
        <v>85.678601165695255</v>
      </c>
      <c r="N710" s="44">
        <v>14.321398834304746</v>
      </c>
      <c r="O710" s="44">
        <v>79.037800687285227</v>
      </c>
      <c r="P710" s="44">
        <v>20.962199312714777</v>
      </c>
      <c r="Q710" s="44">
        <v>84.442542264070184</v>
      </c>
      <c r="R710" s="44">
        <v>15.557457735929809</v>
      </c>
    </row>
    <row r="711" spans="2:18" s="26" customFormat="1" ht="8.25" customHeight="1" x14ac:dyDescent="0.3">
      <c r="B711" s="24">
        <v>241999</v>
      </c>
      <c r="C711" s="24" t="str">
        <f>VLOOKUP(B711,[1]Tabelle1!$A$1:$C$68,2,FALSE)</f>
        <v>dav. Hannover, Umland</v>
      </c>
      <c r="D711" s="24">
        <f>'[2]2021_4-1-1_Rohdaten'!G71</f>
        <v>2012</v>
      </c>
      <c r="E711" s="44">
        <v>81.793842034805891</v>
      </c>
      <c r="F711" s="44">
        <v>18.206157965194109</v>
      </c>
      <c r="G711" s="44">
        <v>92.218619731357109</v>
      </c>
      <c r="H711" s="44">
        <v>7.7813802686428897</v>
      </c>
      <c r="I711" s="44"/>
      <c r="J711" s="44"/>
      <c r="K711" s="44">
        <v>96.345029239766077</v>
      </c>
      <c r="L711" s="44">
        <v>3.6549707602339181</v>
      </c>
      <c r="M711" s="44">
        <v>93.001345895020194</v>
      </c>
      <c r="N711" s="44">
        <v>6.9986541049798108</v>
      </c>
      <c r="O711" s="44">
        <v>80.524344569288388</v>
      </c>
      <c r="P711" s="44">
        <v>19.475655430711612</v>
      </c>
      <c r="Q711" s="44">
        <v>92.363199037883348</v>
      </c>
      <c r="R711" s="44">
        <v>7.6368009621166566</v>
      </c>
    </row>
    <row r="712" spans="2:18" s="26" customFormat="1" ht="8.25" customHeight="1" x14ac:dyDescent="0.3">
      <c r="B712" s="24">
        <v>251</v>
      </c>
      <c r="C712" s="24" t="str">
        <f>VLOOKUP(B712,[1]Tabelle1!$A$1:$C$68,2,FALSE)</f>
        <v>Diepholz</v>
      </c>
      <c r="D712" s="24">
        <f>'[2]2021_4-1-1_Rohdaten'!G72</f>
        <v>2012</v>
      </c>
      <c r="E712" s="44">
        <v>87.172774869109944</v>
      </c>
      <c r="F712" s="44">
        <v>12.827225130890053</v>
      </c>
      <c r="G712" s="44">
        <v>95.557570262919313</v>
      </c>
      <c r="H712" s="44">
        <v>4.4424297370806896</v>
      </c>
      <c r="I712" s="44"/>
      <c r="J712" s="44"/>
      <c r="K712" s="44">
        <v>97.291666666666671</v>
      </c>
      <c r="L712" s="44">
        <v>2.7083333333333335</v>
      </c>
      <c r="M712" s="44"/>
      <c r="N712" s="44"/>
      <c r="O712" s="44">
        <v>86.666666666666671</v>
      </c>
      <c r="P712" s="44">
        <v>13.333333333333334</v>
      </c>
      <c r="Q712" s="44">
        <v>94.588235294117652</v>
      </c>
      <c r="R712" s="44">
        <v>5.4117647058823524</v>
      </c>
    </row>
    <row r="713" spans="2:18" s="26" customFormat="1" ht="8.25" customHeight="1" x14ac:dyDescent="0.3">
      <c r="B713" s="24">
        <v>252</v>
      </c>
      <c r="C713" s="24" t="str">
        <f>VLOOKUP(B713,[1]Tabelle1!$A$1:$C$68,2,FALSE)</f>
        <v>Hameln-Pyrmont</v>
      </c>
      <c r="D713" s="24">
        <f>'[2]2021_4-1-1_Rohdaten'!G73</f>
        <v>2012</v>
      </c>
      <c r="E713" s="44">
        <v>83.4983498349835</v>
      </c>
      <c r="F713" s="44">
        <v>16.5016501650165</v>
      </c>
      <c r="G713" s="44">
        <v>91.679506933744221</v>
      </c>
      <c r="H713" s="44">
        <v>8.3204930662557786</v>
      </c>
      <c r="I713" s="44"/>
      <c r="J713" s="44"/>
      <c r="K713" s="44">
        <v>95.425867507886437</v>
      </c>
      <c r="L713" s="44">
        <v>4.5741324921135647</v>
      </c>
      <c r="M713" s="44"/>
      <c r="N713" s="44"/>
      <c r="O713" s="44">
        <v>91.666666666666657</v>
      </c>
      <c r="P713" s="44">
        <v>8.3333333333333321</v>
      </c>
      <c r="Q713" s="44">
        <v>91.615667074663392</v>
      </c>
      <c r="R713" s="44">
        <v>8.3843329253365972</v>
      </c>
    </row>
    <row r="714" spans="2:18" s="26" customFormat="1" ht="8.25" customHeight="1" x14ac:dyDescent="0.3">
      <c r="B714" s="24">
        <v>254</v>
      </c>
      <c r="C714" s="24" t="str">
        <f>VLOOKUP(B714,[1]Tabelle1!$A$1:$C$68,2,FALSE)</f>
        <v>Hildesheim</v>
      </c>
      <c r="D714" s="24">
        <f>'[2]2021_4-1-1_Rohdaten'!G74</f>
        <v>2012</v>
      </c>
      <c r="E714" s="44">
        <v>87.363834422657945</v>
      </c>
      <c r="F714" s="44">
        <v>12.636165577342048</v>
      </c>
      <c r="G714" s="44">
        <v>94.517766497461935</v>
      </c>
      <c r="H714" s="44">
        <v>5.4822335025380715</v>
      </c>
      <c r="I714" s="44"/>
      <c r="J714" s="44"/>
      <c r="K714" s="44">
        <v>98.402839396628224</v>
      </c>
      <c r="L714" s="44">
        <v>1.5971606033717833</v>
      </c>
      <c r="M714" s="44">
        <v>97.65625</v>
      </c>
      <c r="N714" s="44">
        <v>2.34375</v>
      </c>
      <c r="O714" s="44">
        <v>90.151515151515156</v>
      </c>
      <c r="P714" s="44">
        <v>9.8484848484848477</v>
      </c>
      <c r="Q714" s="44">
        <v>95.076125688370581</v>
      </c>
      <c r="R714" s="44">
        <v>4.9238743116294135</v>
      </c>
    </row>
    <row r="715" spans="2:18" s="26" customFormat="1" ht="8.25" customHeight="1" x14ac:dyDescent="0.3">
      <c r="B715" s="24">
        <v>255</v>
      </c>
      <c r="C715" s="24" t="str">
        <f>VLOOKUP(B715,[1]Tabelle1!$A$1:$C$68,2,FALSE)</f>
        <v>Holzminden</v>
      </c>
      <c r="D715" s="24">
        <f>'[2]2021_4-1-1_Rohdaten'!G75</f>
        <v>2012</v>
      </c>
      <c r="E715" s="44">
        <v>92.537313432835816</v>
      </c>
      <c r="F715" s="44">
        <v>7.4626865671641784</v>
      </c>
      <c r="G715" s="44">
        <v>91.007194244604321</v>
      </c>
      <c r="H715" s="44">
        <v>8.9928057553956826</v>
      </c>
      <c r="I715" s="44"/>
      <c r="J715" s="44"/>
      <c r="K715" s="44">
        <v>93.491124260355036</v>
      </c>
      <c r="L715" s="44">
        <v>6.5088757396449708</v>
      </c>
      <c r="M715" s="44"/>
      <c r="N715" s="44"/>
      <c r="O715" s="44">
        <v>90</v>
      </c>
      <c r="P715" s="44">
        <v>10</v>
      </c>
      <c r="Q715" s="44">
        <v>91.980360065466442</v>
      </c>
      <c r="R715" s="44">
        <v>8.0196399345335507</v>
      </c>
    </row>
    <row r="716" spans="2:18" s="26" customFormat="1" ht="8.25" customHeight="1" x14ac:dyDescent="0.3">
      <c r="B716" s="24">
        <v>256</v>
      </c>
      <c r="C716" s="24" t="str">
        <f>VLOOKUP(B716,[1]Tabelle1!$A$1:$C$68,2,FALSE)</f>
        <v>Nienburg (Weser)</v>
      </c>
      <c r="D716" s="24">
        <f>'[2]2021_4-1-1_Rohdaten'!G76</f>
        <v>2012</v>
      </c>
      <c r="E716" s="44">
        <v>87.956204379562038</v>
      </c>
      <c r="F716" s="44">
        <v>12.043795620437956</v>
      </c>
      <c r="G716" s="44">
        <v>94.368600682593865</v>
      </c>
      <c r="H716" s="44">
        <v>5.6313993174061432</v>
      </c>
      <c r="I716" s="44"/>
      <c r="J716" s="44"/>
      <c r="K716" s="44">
        <v>99.383983572895275</v>
      </c>
      <c r="L716" s="44">
        <v>0.61601642710472282</v>
      </c>
      <c r="M716" s="44"/>
      <c r="N716" s="44"/>
      <c r="O716" s="44">
        <v>85.714285714285708</v>
      </c>
      <c r="P716" s="44">
        <v>14.285714285714285</v>
      </c>
      <c r="Q716" s="44">
        <v>94.339622641509436</v>
      </c>
      <c r="R716" s="44">
        <v>5.6603773584905666</v>
      </c>
    </row>
    <row r="717" spans="2:18" s="26" customFormat="1" ht="8.25" customHeight="1" x14ac:dyDescent="0.3">
      <c r="B717" s="24">
        <v>257</v>
      </c>
      <c r="C717" s="24" t="str">
        <f>VLOOKUP(B717,[1]Tabelle1!$A$1:$C$68,2,FALSE)</f>
        <v>Schaumburg</v>
      </c>
      <c r="D717" s="24">
        <f>'[2]2021_4-1-1_Rohdaten'!G77</f>
        <v>2012</v>
      </c>
      <c r="E717" s="44">
        <v>85.405405405405403</v>
      </c>
      <c r="F717" s="44">
        <v>14.594594594594595</v>
      </c>
      <c r="G717" s="44">
        <v>89.036544850498331</v>
      </c>
      <c r="H717" s="44">
        <v>10.963455149501661</v>
      </c>
      <c r="I717" s="44"/>
      <c r="J717" s="44"/>
      <c r="K717" s="44">
        <v>95.70871261378413</v>
      </c>
      <c r="L717" s="44">
        <v>4.2912873862158651</v>
      </c>
      <c r="M717" s="44">
        <v>97.9816513761468</v>
      </c>
      <c r="N717" s="44">
        <v>2.0183486238532113</v>
      </c>
      <c r="O717" s="44">
        <v>72.727272727272734</v>
      </c>
      <c r="P717" s="44">
        <v>27.27272727272727</v>
      </c>
      <c r="Q717" s="44">
        <v>93.962678375411627</v>
      </c>
      <c r="R717" s="44">
        <v>6.0373216245883645</v>
      </c>
    </row>
    <row r="718" spans="2:18" s="29" customFormat="1" ht="16.5" customHeight="1" x14ac:dyDescent="0.3">
      <c r="B718" s="27">
        <v>2</v>
      </c>
      <c r="C718" s="27" t="str">
        <f>VLOOKUP(B718,[1]Tabelle1!$A$1:$C$68,2,FALSE)</f>
        <v>Statistische Region Hannover</v>
      </c>
      <c r="D718" s="27">
        <f>'[2]2021_4-1-1_Rohdaten'!G78</f>
        <v>2012</v>
      </c>
      <c r="E718" s="45">
        <v>83.954840916866232</v>
      </c>
      <c r="F718" s="45">
        <v>16.045159083133768</v>
      </c>
      <c r="G718" s="45">
        <v>91.018922852983991</v>
      </c>
      <c r="H718" s="45">
        <v>8.9810771470160109</v>
      </c>
      <c r="I718" s="45"/>
      <c r="J718" s="45"/>
      <c r="K718" s="45">
        <v>95.382870107770842</v>
      </c>
      <c r="L718" s="45">
        <v>4.6171298922291548</v>
      </c>
      <c r="M718" s="45">
        <v>91.507135398538111</v>
      </c>
      <c r="N718" s="45">
        <v>8.4928646014618874</v>
      </c>
      <c r="O718" s="45">
        <v>83.146067415730343</v>
      </c>
      <c r="P718" s="45">
        <v>16.853932584269664</v>
      </c>
      <c r="Q718" s="45">
        <v>91.531611754229743</v>
      </c>
      <c r="R718" s="45">
        <v>8.4683882457702584</v>
      </c>
    </row>
    <row r="719" spans="2:18" s="26" customFormat="1" ht="8.25" customHeight="1" x14ac:dyDescent="0.3">
      <c r="B719" s="24">
        <v>351</v>
      </c>
      <c r="C719" s="24" t="str">
        <f>VLOOKUP(B719,[1]Tabelle1!$A$1:$C$68,2,FALSE)</f>
        <v>Celle</v>
      </c>
      <c r="D719" s="24">
        <f>'[2]2021_4-1-1_Rohdaten'!G79</f>
        <v>2012</v>
      </c>
      <c r="E719" s="44">
        <v>90.953545232273839</v>
      </c>
      <c r="F719" s="44">
        <v>9.0464547677261606</v>
      </c>
      <c r="G719" s="44">
        <v>96.473265073947672</v>
      </c>
      <c r="H719" s="44">
        <v>3.526734926052332</v>
      </c>
      <c r="I719" s="44"/>
      <c r="J719" s="44"/>
      <c r="K719" s="44">
        <v>98.71794871794873</v>
      </c>
      <c r="L719" s="44">
        <v>1.2820512820512819</v>
      </c>
      <c r="M719" s="44"/>
      <c r="N719" s="44"/>
      <c r="O719" s="44">
        <v>93.506493506493499</v>
      </c>
      <c r="P719" s="44">
        <v>6.4935064935064926</v>
      </c>
      <c r="Q719" s="44">
        <v>95.927601809954751</v>
      </c>
      <c r="R719" s="44">
        <v>4.0723981900452486</v>
      </c>
    </row>
    <row r="720" spans="2:18" s="26" customFormat="1" ht="8.25" customHeight="1" x14ac:dyDescent="0.3">
      <c r="B720" s="24">
        <v>352</v>
      </c>
      <c r="C720" s="24" t="str">
        <f>VLOOKUP(B720,[1]Tabelle1!$A$1:$C$68,2,FALSE)</f>
        <v>Cuxhaven</v>
      </c>
      <c r="D720" s="24">
        <f>'[2]2021_4-1-1_Rohdaten'!G80</f>
        <v>2012</v>
      </c>
      <c r="E720" s="44">
        <v>88.805970149253739</v>
      </c>
      <c r="F720" s="44">
        <v>11.194029850746269</v>
      </c>
      <c r="G720" s="44">
        <v>96.912899669239252</v>
      </c>
      <c r="H720" s="44">
        <v>3.0871003307607494</v>
      </c>
      <c r="I720" s="44"/>
      <c r="J720" s="44"/>
      <c r="K720" s="44">
        <v>98.470588235294116</v>
      </c>
      <c r="L720" s="44">
        <v>1.5294117647058825</v>
      </c>
      <c r="M720" s="44">
        <v>100</v>
      </c>
      <c r="N720" s="44">
        <v>0</v>
      </c>
      <c r="O720" s="44">
        <v>84.313725490196077</v>
      </c>
      <c r="P720" s="44">
        <v>15.686274509803921</v>
      </c>
      <c r="Q720" s="44">
        <v>95.530236634531121</v>
      </c>
      <c r="R720" s="44">
        <v>4.4697633654688866</v>
      </c>
    </row>
    <row r="721" spans="2:18" s="26" customFormat="1" ht="8.25" customHeight="1" x14ac:dyDescent="0.3">
      <c r="B721" s="24">
        <v>353</v>
      </c>
      <c r="C721" s="24" t="str">
        <f>VLOOKUP(B721,[1]Tabelle1!$A$1:$C$68,2,FALSE)</f>
        <v>Harburg</v>
      </c>
      <c r="D721" s="24">
        <f>'[2]2021_4-1-1_Rohdaten'!G81</f>
        <v>2012</v>
      </c>
      <c r="E721" s="44">
        <v>90.140845070422543</v>
      </c>
      <c r="F721" s="44">
        <v>9.8591549295774641</v>
      </c>
      <c r="G721" s="44">
        <v>96.566901408450704</v>
      </c>
      <c r="H721" s="44">
        <v>3.433098591549296</v>
      </c>
      <c r="I721" s="44"/>
      <c r="J721" s="44"/>
      <c r="K721" s="44">
        <v>98.529411764705884</v>
      </c>
      <c r="L721" s="44">
        <v>1.4705882352941175</v>
      </c>
      <c r="M721" s="44">
        <v>100</v>
      </c>
      <c r="N721" s="44">
        <v>0</v>
      </c>
      <c r="O721" s="44">
        <v>98</v>
      </c>
      <c r="P721" s="44">
        <v>2</v>
      </c>
      <c r="Q721" s="44">
        <v>96.499292786421492</v>
      </c>
      <c r="R721" s="44">
        <v>3.5007072135785009</v>
      </c>
    </row>
    <row r="722" spans="2:18" s="26" customFormat="1" ht="8.25" customHeight="1" x14ac:dyDescent="0.3">
      <c r="B722" s="24">
        <v>354</v>
      </c>
      <c r="C722" s="24" t="str">
        <f>VLOOKUP(B722,[1]Tabelle1!$A$1:$C$68,2,FALSE)</f>
        <v>Lüchow-Dannenberg</v>
      </c>
      <c r="D722" s="24">
        <f>'[2]2021_4-1-1_Rohdaten'!G82</f>
        <v>2012</v>
      </c>
      <c r="E722" s="44">
        <v>83.15789473684211</v>
      </c>
      <c r="F722" s="44">
        <v>16.842105263157894</v>
      </c>
      <c r="G722" s="44">
        <v>98.039215686274503</v>
      </c>
      <c r="H722" s="44">
        <v>1.9607843137254901</v>
      </c>
      <c r="I722" s="44"/>
      <c r="J722" s="44"/>
      <c r="K722" s="44">
        <v>99.435028248587571</v>
      </c>
      <c r="L722" s="44">
        <v>0.56497175141242939</v>
      </c>
      <c r="M722" s="44">
        <v>100</v>
      </c>
      <c r="N722" s="44">
        <v>0</v>
      </c>
      <c r="O722" s="44">
        <v>100</v>
      </c>
      <c r="P722" s="44">
        <v>0</v>
      </c>
      <c r="Q722" s="44">
        <v>96.236559139784944</v>
      </c>
      <c r="R722" s="44">
        <v>3.763440860215054</v>
      </c>
    </row>
    <row r="723" spans="2:18" s="26" customFormat="1" ht="8.25" customHeight="1" x14ac:dyDescent="0.3">
      <c r="B723" s="24">
        <v>355</v>
      </c>
      <c r="C723" s="24" t="str">
        <f>VLOOKUP(B723,[1]Tabelle1!$A$1:$C$68,2,FALSE)</f>
        <v>Lüneburg</v>
      </c>
      <c r="D723" s="24">
        <f>'[2]2021_4-1-1_Rohdaten'!G83</f>
        <v>2012</v>
      </c>
      <c r="E723" s="44">
        <v>94.630872483221466</v>
      </c>
      <c r="F723" s="44">
        <v>5.3691275167785237</v>
      </c>
      <c r="G723" s="44">
        <v>98.489425981873111</v>
      </c>
      <c r="H723" s="44">
        <v>1.5105740181268883</v>
      </c>
      <c r="I723" s="44"/>
      <c r="J723" s="44"/>
      <c r="K723" s="44">
        <v>98.264642082429503</v>
      </c>
      <c r="L723" s="44">
        <v>1.735357917570499</v>
      </c>
      <c r="M723" s="44">
        <v>96.721311475409834</v>
      </c>
      <c r="N723" s="44">
        <v>3.278688524590164</v>
      </c>
      <c r="O723" s="44">
        <v>91.935483870967744</v>
      </c>
      <c r="P723" s="44">
        <v>8.064516129032258</v>
      </c>
      <c r="Q723" s="44">
        <v>97.508227550540667</v>
      </c>
      <c r="R723" s="44">
        <v>2.4917724494593325</v>
      </c>
    </row>
    <row r="724" spans="2:18" s="26" customFormat="1" ht="8.25" customHeight="1" x14ac:dyDescent="0.3">
      <c r="B724" s="24">
        <v>356</v>
      </c>
      <c r="C724" s="24" t="str">
        <f>VLOOKUP(B724,[1]Tabelle1!$A$1:$C$68,2,FALSE)</f>
        <v>Osterholz</v>
      </c>
      <c r="D724" s="24">
        <f>'[2]2021_4-1-1_Rohdaten'!G84</f>
        <v>2012</v>
      </c>
      <c r="E724" s="44">
        <v>91.729323308270665</v>
      </c>
      <c r="F724" s="44">
        <v>8.2706766917293226</v>
      </c>
      <c r="G724" s="44">
        <v>95.62624254473161</v>
      </c>
      <c r="H724" s="44">
        <v>4.3737574552683895</v>
      </c>
      <c r="I724" s="44"/>
      <c r="J724" s="44"/>
      <c r="K724" s="44">
        <v>98.518518518518519</v>
      </c>
      <c r="L724" s="44">
        <v>1.4814814814814816</v>
      </c>
      <c r="M724" s="44">
        <v>100</v>
      </c>
      <c r="N724" s="44">
        <v>0</v>
      </c>
      <c r="O724" s="44">
        <v>91.304347826086953</v>
      </c>
      <c r="P724" s="44">
        <v>8.695652173913043</v>
      </c>
      <c r="Q724" s="44">
        <v>96.641791044776113</v>
      </c>
      <c r="R724" s="44">
        <v>3.3582089552238807</v>
      </c>
    </row>
    <row r="725" spans="2:18" s="26" customFormat="1" ht="8.25" customHeight="1" x14ac:dyDescent="0.3">
      <c r="B725" s="24">
        <v>357</v>
      </c>
      <c r="C725" s="24" t="str">
        <f>VLOOKUP(B725,[1]Tabelle1!$A$1:$C$68,2,FALSE)</f>
        <v>Rotenburg (Wümme)</v>
      </c>
      <c r="D725" s="24">
        <f>'[2]2021_4-1-1_Rohdaten'!G85</f>
        <v>2012</v>
      </c>
      <c r="E725" s="44">
        <v>93.633952254641912</v>
      </c>
      <c r="F725" s="44">
        <v>6.3660477453580899</v>
      </c>
      <c r="G725" s="44">
        <v>96.432818073721762</v>
      </c>
      <c r="H725" s="44">
        <v>3.56718192627824</v>
      </c>
      <c r="I725" s="44"/>
      <c r="J725" s="44"/>
      <c r="K725" s="44">
        <v>98.439716312056731</v>
      </c>
      <c r="L725" s="44">
        <v>1.5602836879432624</v>
      </c>
      <c r="M725" s="44"/>
      <c r="N725" s="44"/>
      <c r="O725" s="44">
        <v>96.36363636363636</v>
      </c>
      <c r="P725" s="44">
        <v>3.6363636363636362</v>
      </c>
      <c r="Q725" s="44">
        <v>96.612740141557126</v>
      </c>
      <c r="R725" s="44">
        <v>3.3872598584428717</v>
      </c>
    </row>
    <row r="726" spans="2:18" s="26" customFormat="1" ht="8.25" customHeight="1" x14ac:dyDescent="0.3">
      <c r="B726" s="24">
        <v>358</v>
      </c>
      <c r="C726" s="24" t="str">
        <f>VLOOKUP(B726,[1]Tabelle1!$A$1:$C$68,2,FALSE)</f>
        <v>Heidekreis</v>
      </c>
      <c r="D726" s="24">
        <f>'[2]2021_4-1-1_Rohdaten'!G86</f>
        <v>2012</v>
      </c>
      <c r="E726" s="44">
        <v>90.37900874635568</v>
      </c>
      <c r="F726" s="44">
        <v>9.6209912536443145</v>
      </c>
      <c r="G726" s="44">
        <v>97.394136807817588</v>
      </c>
      <c r="H726" s="44">
        <v>2.6058631921824107</v>
      </c>
      <c r="I726" s="44"/>
      <c r="J726" s="44"/>
      <c r="K726" s="44">
        <v>98.492462311557787</v>
      </c>
      <c r="L726" s="44">
        <v>1.5075376884422109</v>
      </c>
      <c r="M726" s="44">
        <v>100</v>
      </c>
      <c r="N726" s="44">
        <v>0</v>
      </c>
      <c r="O726" s="44">
        <v>91.025641025641022</v>
      </c>
      <c r="P726" s="44">
        <v>8.9743589743589745</v>
      </c>
      <c r="Q726" s="44">
        <v>96.084337349397586</v>
      </c>
      <c r="R726" s="44">
        <v>3.9156626506024099</v>
      </c>
    </row>
    <row r="727" spans="2:18" s="26" customFormat="1" ht="8.25" customHeight="1" x14ac:dyDescent="0.3">
      <c r="B727" s="24">
        <v>359</v>
      </c>
      <c r="C727" s="24" t="str">
        <f>VLOOKUP(B727,[1]Tabelle1!$A$1:$C$68,2,FALSE)</f>
        <v>Stade</v>
      </c>
      <c r="D727" s="24">
        <f>'[2]2021_4-1-1_Rohdaten'!G87</f>
        <v>2012</v>
      </c>
      <c r="E727" s="44">
        <v>90.775681341719078</v>
      </c>
      <c r="F727" s="44">
        <v>9.2243186582809216</v>
      </c>
      <c r="G727" s="44">
        <v>96.845425867507885</v>
      </c>
      <c r="H727" s="44">
        <v>3.1545741324921135</v>
      </c>
      <c r="I727" s="44"/>
      <c r="J727" s="44"/>
      <c r="K727" s="44">
        <v>97.971360381861572</v>
      </c>
      <c r="L727" s="44">
        <v>2.028639618138425</v>
      </c>
      <c r="M727" s="44">
        <v>100</v>
      </c>
      <c r="N727" s="44">
        <v>0</v>
      </c>
      <c r="O727" s="44">
        <v>81.944444444444443</v>
      </c>
      <c r="P727" s="44">
        <v>18.055555555555554</v>
      </c>
      <c r="Q727" s="44">
        <v>95.615514333895447</v>
      </c>
      <c r="R727" s="44">
        <v>4.3844856661045535</v>
      </c>
    </row>
    <row r="728" spans="2:18" s="26" customFormat="1" ht="8.25" customHeight="1" x14ac:dyDescent="0.3">
      <c r="B728" s="24">
        <v>360</v>
      </c>
      <c r="C728" s="24" t="str">
        <f>VLOOKUP(B728,[1]Tabelle1!$A$1:$C$68,2,FALSE)</f>
        <v>Uelzen</v>
      </c>
      <c r="D728" s="24">
        <f>'[2]2021_4-1-1_Rohdaten'!G88</f>
        <v>2012</v>
      </c>
      <c r="E728" s="44">
        <v>95.675675675675677</v>
      </c>
      <c r="F728" s="44">
        <v>4.3243243243243246</v>
      </c>
      <c r="G728" s="44">
        <v>97.721518987341767</v>
      </c>
      <c r="H728" s="44">
        <v>2.278481012658228</v>
      </c>
      <c r="I728" s="44"/>
      <c r="J728" s="44"/>
      <c r="K728" s="44">
        <v>98.714652956298195</v>
      </c>
      <c r="L728" s="44">
        <v>1.2853470437017995</v>
      </c>
      <c r="M728" s="44"/>
      <c r="N728" s="44"/>
      <c r="O728" s="44">
        <v>96.875</v>
      </c>
      <c r="P728" s="44">
        <v>3.125</v>
      </c>
      <c r="Q728" s="44">
        <v>97.702297702297699</v>
      </c>
      <c r="R728" s="44">
        <v>2.2977022977022976</v>
      </c>
    </row>
    <row r="729" spans="2:18" s="26" customFormat="1" ht="8.25" customHeight="1" x14ac:dyDescent="0.3">
      <c r="B729" s="24">
        <v>361</v>
      </c>
      <c r="C729" s="24" t="str">
        <f>VLOOKUP(B729,[1]Tabelle1!$A$1:$C$68,2,FALSE)</f>
        <v>Verden</v>
      </c>
      <c r="D729" s="24">
        <f>'[2]2021_4-1-1_Rohdaten'!G89</f>
        <v>2012</v>
      </c>
      <c r="E729" s="44">
        <v>79.838709677419345</v>
      </c>
      <c r="F729" s="44">
        <v>20.161290322580644</v>
      </c>
      <c r="G729" s="44">
        <v>93.321917808219183</v>
      </c>
      <c r="H729" s="44">
        <v>6.6780821917808222</v>
      </c>
      <c r="I729" s="44"/>
      <c r="J729" s="44"/>
      <c r="K729" s="44">
        <v>98.125</v>
      </c>
      <c r="L729" s="44">
        <v>1.875</v>
      </c>
      <c r="M729" s="44">
        <v>97.872340425531917</v>
      </c>
      <c r="N729" s="44">
        <v>2.1276595744680851</v>
      </c>
      <c r="O729" s="44">
        <v>70.588235294117652</v>
      </c>
      <c r="P729" s="44">
        <v>29.411764705882355</v>
      </c>
      <c r="Q729" s="44">
        <v>92.788151963940763</v>
      </c>
      <c r="R729" s="44">
        <v>7.2118480360592399</v>
      </c>
    </row>
    <row r="730" spans="2:18" s="29" customFormat="1" ht="16.5" customHeight="1" x14ac:dyDescent="0.3">
      <c r="B730" s="27">
        <v>3</v>
      </c>
      <c r="C730" s="27" t="str">
        <f>VLOOKUP(B730,[1]Tabelle1!$A$1:$C$68,2,FALSE)</f>
        <v>Statistische Region Lüneburg</v>
      </c>
      <c r="D730" s="27">
        <f>'[2]2021_4-1-1_Rohdaten'!G90</f>
        <v>2012</v>
      </c>
      <c r="E730" s="45">
        <v>90.391983495431774</v>
      </c>
      <c r="F730" s="45">
        <v>9.6080165045682282</v>
      </c>
      <c r="G730" s="45">
        <v>96.638874413757165</v>
      </c>
      <c r="H730" s="45">
        <v>3.3611255862428351</v>
      </c>
      <c r="I730" s="45"/>
      <c r="J730" s="45"/>
      <c r="K730" s="45">
        <v>98.426996504436687</v>
      </c>
      <c r="L730" s="45">
        <v>1.5730034955633236</v>
      </c>
      <c r="M730" s="45">
        <v>98.720292504570381</v>
      </c>
      <c r="N730" s="45">
        <v>1.2797074954296161</v>
      </c>
      <c r="O730" s="45">
        <v>89.905362776025228</v>
      </c>
      <c r="P730" s="45">
        <v>10.094637223974763</v>
      </c>
      <c r="Q730" s="45">
        <v>96.078829744006498</v>
      </c>
      <c r="R730" s="45">
        <v>3.9211702559934989</v>
      </c>
    </row>
    <row r="731" spans="2:18" s="26" customFormat="1" ht="8.25" customHeight="1" x14ac:dyDescent="0.3">
      <c r="B731" s="24">
        <v>401</v>
      </c>
      <c r="C731" s="24" t="str">
        <f>VLOOKUP(B731,[1]Tabelle1!$A$1:$C$68,2,FALSE)</f>
        <v>Delmenhorst, Stadt</v>
      </c>
      <c r="D731" s="24">
        <f>'[2]2021_4-1-1_Rohdaten'!G91</f>
        <v>2012</v>
      </c>
      <c r="E731" s="44">
        <v>82.738095238095227</v>
      </c>
      <c r="F731" s="44">
        <v>17.261904761904763</v>
      </c>
      <c r="G731" s="44">
        <v>84.824902723735406</v>
      </c>
      <c r="H731" s="44">
        <v>15.175097276264591</v>
      </c>
      <c r="I731" s="44"/>
      <c r="J731" s="44"/>
      <c r="K731" s="44">
        <v>97.286821705426348</v>
      </c>
      <c r="L731" s="44">
        <v>2.7131782945736433</v>
      </c>
      <c r="M731" s="44">
        <v>95.689655172413794</v>
      </c>
      <c r="N731" s="44">
        <v>4.3103448275862073</v>
      </c>
      <c r="O731" s="44">
        <v>84.090909090909093</v>
      </c>
      <c r="P731" s="44">
        <v>15.909090909090908</v>
      </c>
      <c r="Q731" s="44">
        <v>89.679715302491104</v>
      </c>
      <c r="R731" s="44">
        <v>10.320284697508896</v>
      </c>
    </row>
    <row r="732" spans="2:18" s="26" customFormat="1" ht="8.25" customHeight="1" x14ac:dyDescent="0.3">
      <c r="B732" s="24">
        <v>402</v>
      </c>
      <c r="C732" s="24" t="str">
        <f>VLOOKUP(B732,[1]Tabelle1!$A$1:$C$68,2,FALSE)</f>
        <v>Emden, Stadt</v>
      </c>
      <c r="D732" s="24">
        <f>'[2]2021_4-1-1_Rohdaten'!G92</f>
        <v>2012</v>
      </c>
      <c r="E732" s="44">
        <v>95.049504950495049</v>
      </c>
      <c r="F732" s="44">
        <v>4.9504950495049505</v>
      </c>
      <c r="G732" s="44">
        <v>97.368421052631575</v>
      </c>
      <c r="H732" s="44">
        <v>2.6315789473684208</v>
      </c>
      <c r="I732" s="44"/>
      <c r="J732" s="44"/>
      <c r="K732" s="44">
        <v>97.647058823529406</v>
      </c>
      <c r="L732" s="44">
        <v>2.3529411764705883</v>
      </c>
      <c r="M732" s="44"/>
      <c r="N732" s="44"/>
      <c r="O732" s="44">
        <v>100</v>
      </c>
      <c r="P732" s="44">
        <v>0</v>
      </c>
      <c r="Q732" s="44">
        <v>97.180762852404641</v>
      </c>
      <c r="R732" s="44">
        <v>2.8192371475953566</v>
      </c>
    </row>
    <row r="733" spans="2:18" s="26" customFormat="1" ht="8.25" customHeight="1" x14ac:dyDescent="0.3">
      <c r="B733" s="24">
        <v>403</v>
      </c>
      <c r="C733" s="24" t="str">
        <f>VLOOKUP(B733,[1]Tabelle1!$A$1:$C$68,2,FALSE)</f>
        <v>Oldenburg (Oldb), Stadt</v>
      </c>
      <c r="D733" s="24">
        <f>'[2]2021_4-1-1_Rohdaten'!G93</f>
        <v>2012</v>
      </c>
      <c r="E733" s="44">
        <v>86.631016042780757</v>
      </c>
      <c r="F733" s="44">
        <v>13.368983957219251</v>
      </c>
      <c r="G733" s="44">
        <v>90.453460620525064</v>
      </c>
      <c r="H733" s="44">
        <v>9.5465393794749396</v>
      </c>
      <c r="I733" s="44"/>
      <c r="J733" s="44"/>
      <c r="K733" s="44">
        <v>98.439375750300115</v>
      </c>
      <c r="L733" s="44">
        <v>1.5606242496998799</v>
      </c>
      <c r="M733" s="44">
        <v>98.134328358208961</v>
      </c>
      <c r="N733" s="44">
        <v>1.8656716417910446</v>
      </c>
      <c r="O733" s="44">
        <v>87.096774193548384</v>
      </c>
      <c r="P733" s="44">
        <v>12.903225806451612</v>
      </c>
      <c r="Q733" s="44">
        <v>94.722222222222214</v>
      </c>
      <c r="R733" s="44">
        <v>5.2777777777777777</v>
      </c>
    </row>
    <row r="734" spans="2:18" s="26" customFormat="1" ht="8.25" customHeight="1" x14ac:dyDescent="0.3">
      <c r="B734" s="24">
        <v>404</v>
      </c>
      <c r="C734" s="24" t="str">
        <f>VLOOKUP(B734,[1]Tabelle1!$A$1:$C$68,2,FALSE)</f>
        <v>Osnabrück, Stadt</v>
      </c>
      <c r="D734" s="24">
        <f>'[2]2021_4-1-1_Rohdaten'!G94</f>
        <v>2012</v>
      </c>
      <c r="E734" s="44">
        <v>79.069767441860463</v>
      </c>
      <c r="F734" s="44">
        <v>20.930232558139537</v>
      </c>
      <c r="G734" s="44">
        <v>89.303079416531602</v>
      </c>
      <c r="H734" s="44">
        <v>10.696920583468396</v>
      </c>
      <c r="I734" s="44"/>
      <c r="J734" s="44"/>
      <c r="K734" s="44">
        <v>94.966118102613748</v>
      </c>
      <c r="L734" s="44">
        <v>5.0338818973862542</v>
      </c>
      <c r="M734" s="44"/>
      <c r="N734" s="44"/>
      <c r="O734" s="44">
        <v>86.746987951807228</v>
      </c>
      <c r="P734" s="44">
        <v>13.253012048192772</v>
      </c>
      <c r="Q734" s="44">
        <v>90.560471976401175</v>
      </c>
      <c r="R734" s="44">
        <v>9.4395280235988199</v>
      </c>
    </row>
    <row r="735" spans="2:18" s="26" customFormat="1" ht="8.25" customHeight="1" x14ac:dyDescent="0.3">
      <c r="B735" s="24">
        <v>405</v>
      </c>
      <c r="C735" s="24" t="str">
        <f>VLOOKUP(B735,[1]Tabelle1!$A$1:$C$68,2,FALSE)</f>
        <v>Wilhelmshaven, Stadt</v>
      </c>
      <c r="D735" s="24">
        <f>'[2]2021_4-1-1_Rohdaten'!G95</f>
        <v>2012</v>
      </c>
      <c r="E735" s="44">
        <v>88.961038961038966</v>
      </c>
      <c r="F735" s="44">
        <v>11.038961038961039</v>
      </c>
      <c r="G735" s="44">
        <v>94.196428571428569</v>
      </c>
      <c r="H735" s="44">
        <v>5.8035714285714288</v>
      </c>
      <c r="I735" s="44"/>
      <c r="J735" s="44"/>
      <c r="K735" s="44">
        <v>97.409326424870471</v>
      </c>
      <c r="L735" s="44">
        <v>2.5906735751295336</v>
      </c>
      <c r="M735" s="44">
        <v>98.882681564245814</v>
      </c>
      <c r="N735" s="44">
        <v>1.1173184357541899</v>
      </c>
      <c r="O735" s="44">
        <v>90.697674418604649</v>
      </c>
      <c r="P735" s="44">
        <v>9.3023255813953494</v>
      </c>
      <c r="Q735" s="44">
        <v>94.829760403530898</v>
      </c>
      <c r="R735" s="44">
        <v>5.1702395964691048</v>
      </c>
    </row>
    <row r="736" spans="2:18" s="26" customFormat="1" ht="8.25" customHeight="1" x14ac:dyDescent="0.3">
      <c r="B736" s="24">
        <v>451</v>
      </c>
      <c r="C736" s="24" t="str">
        <f>VLOOKUP(B736,[1]Tabelle1!$A$1:$C$68,2,FALSE)</f>
        <v>Ammerland</v>
      </c>
      <c r="D736" s="24">
        <f>'[2]2021_4-1-1_Rohdaten'!G96</f>
        <v>2012</v>
      </c>
      <c r="E736" s="44">
        <v>93.801652892561975</v>
      </c>
      <c r="F736" s="44">
        <v>6.1983471074380168</v>
      </c>
      <c r="G736" s="44">
        <v>97.269624573378849</v>
      </c>
      <c r="H736" s="44">
        <v>2.7303754266211606</v>
      </c>
      <c r="I736" s="44"/>
      <c r="J736" s="44"/>
      <c r="K736" s="44">
        <v>98.464491362763923</v>
      </c>
      <c r="L736" s="44">
        <v>1.5355086372360844</v>
      </c>
      <c r="M736" s="44"/>
      <c r="N736" s="44"/>
      <c r="O736" s="44">
        <v>100</v>
      </c>
      <c r="P736" s="44">
        <v>0</v>
      </c>
      <c r="Q736" s="44">
        <v>97.268907563025209</v>
      </c>
      <c r="R736" s="44">
        <v>2.73109243697479</v>
      </c>
    </row>
    <row r="737" spans="2:18" s="26" customFormat="1" ht="8.25" customHeight="1" x14ac:dyDescent="0.3">
      <c r="B737" s="24">
        <v>452</v>
      </c>
      <c r="C737" s="24" t="str">
        <f>VLOOKUP(B737,[1]Tabelle1!$A$1:$C$68,2,FALSE)</f>
        <v>Aurich</v>
      </c>
      <c r="D737" s="24">
        <f>'[2]2021_4-1-1_Rohdaten'!G97</f>
        <v>2012</v>
      </c>
      <c r="E737" s="44">
        <v>96.571428571428569</v>
      </c>
      <c r="F737" s="44">
        <v>3.4285714285714288</v>
      </c>
      <c r="G737" s="44">
        <v>98.133333333333326</v>
      </c>
      <c r="H737" s="44">
        <v>1.8666666666666669</v>
      </c>
      <c r="I737" s="44"/>
      <c r="J737" s="44"/>
      <c r="K737" s="44">
        <v>98.538961038961034</v>
      </c>
      <c r="L737" s="44">
        <v>1.4610389610389609</v>
      </c>
      <c r="M737" s="44">
        <v>99.2</v>
      </c>
      <c r="N737" s="44">
        <v>0.8</v>
      </c>
      <c r="O737" s="44">
        <v>95.302013422818789</v>
      </c>
      <c r="P737" s="44">
        <v>4.6979865771812079</v>
      </c>
      <c r="Q737" s="44">
        <v>98.054968287526421</v>
      </c>
      <c r="R737" s="44">
        <v>1.945031712473573</v>
      </c>
    </row>
    <row r="738" spans="2:18" s="26" customFormat="1" ht="8.25" customHeight="1" x14ac:dyDescent="0.3">
      <c r="B738" s="24">
        <v>453</v>
      </c>
      <c r="C738" s="24" t="str">
        <f>VLOOKUP(B738,[1]Tabelle1!$A$1:$C$68,2,FALSE)</f>
        <v>Cloppenburg</v>
      </c>
      <c r="D738" s="24">
        <f>'[2]2021_4-1-1_Rohdaten'!G98</f>
        <v>2012</v>
      </c>
      <c r="E738" s="44">
        <v>91.438979963570134</v>
      </c>
      <c r="F738" s="44">
        <v>8.5610200364298734</v>
      </c>
      <c r="G738" s="44">
        <v>96.820175438596493</v>
      </c>
      <c r="H738" s="44">
        <v>3.179824561403509</v>
      </c>
      <c r="I738" s="44"/>
      <c r="J738" s="44"/>
      <c r="K738" s="44">
        <v>98.56</v>
      </c>
      <c r="L738" s="44">
        <v>1.44</v>
      </c>
      <c r="M738" s="44"/>
      <c r="N738" s="44"/>
      <c r="O738" s="44">
        <v>94.366197183098592</v>
      </c>
      <c r="P738" s="44">
        <v>5.6338028169014089</v>
      </c>
      <c r="Q738" s="44">
        <v>95.873898933704211</v>
      </c>
      <c r="R738" s="44">
        <v>4.1261010662957815</v>
      </c>
    </row>
    <row r="739" spans="2:18" s="26" customFormat="1" ht="8.25" customHeight="1" x14ac:dyDescent="0.3">
      <c r="B739" s="24">
        <v>454</v>
      </c>
      <c r="C739" s="24" t="str">
        <f>VLOOKUP(B739,[1]Tabelle1!$A$1:$C$68,2,FALSE)</f>
        <v>Emsland</v>
      </c>
      <c r="D739" s="24">
        <f>'[2]2021_4-1-1_Rohdaten'!G99</f>
        <v>2012</v>
      </c>
      <c r="E739" s="44">
        <v>92.654028436018947</v>
      </c>
      <c r="F739" s="44">
        <v>7.3459715639810419</v>
      </c>
      <c r="G739" s="44">
        <v>97.996121525533283</v>
      </c>
      <c r="H739" s="44">
        <v>2.0038784744667097</v>
      </c>
      <c r="I739" s="44"/>
      <c r="J739" s="44"/>
      <c r="K739" s="44">
        <v>98.957557706626957</v>
      </c>
      <c r="L739" s="44">
        <v>1.0424422933730455</v>
      </c>
      <c r="M739" s="44">
        <v>95.575221238938056</v>
      </c>
      <c r="N739" s="44">
        <v>4.4247787610619467</v>
      </c>
      <c r="O739" s="44">
        <v>87.640449438202253</v>
      </c>
      <c r="P739" s="44">
        <v>12.359550561797752</v>
      </c>
      <c r="Q739" s="44">
        <v>96.670807453416145</v>
      </c>
      <c r="R739" s="44">
        <v>3.3291925465838506</v>
      </c>
    </row>
    <row r="740" spans="2:18" s="26" customFormat="1" ht="8.25" customHeight="1" x14ac:dyDescent="0.3">
      <c r="B740" s="24">
        <v>455</v>
      </c>
      <c r="C740" s="24" t="str">
        <f>VLOOKUP(B740,[1]Tabelle1!$A$1:$C$68,2,FALSE)</f>
        <v>Friesland</v>
      </c>
      <c r="D740" s="24">
        <f>'[2]2021_4-1-1_Rohdaten'!G100</f>
        <v>2012</v>
      </c>
      <c r="E740" s="44">
        <v>92.444444444444443</v>
      </c>
      <c r="F740" s="44">
        <v>7.5555555555555554</v>
      </c>
      <c r="G740" s="44">
        <v>98.826979472140764</v>
      </c>
      <c r="H740" s="44">
        <v>1.1730205278592376</v>
      </c>
      <c r="I740" s="44"/>
      <c r="J740" s="44"/>
      <c r="K740" s="44">
        <v>99.642857142857139</v>
      </c>
      <c r="L740" s="44">
        <v>0.35714285714285715</v>
      </c>
      <c r="M740" s="44">
        <v>100</v>
      </c>
      <c r="N740" s="44">
        <v>0</v>
      </c>
      <c r="O740" s="44">
        <v>86.111111111111114</v>
      </c>
      <c r="P740" s="44">
        <v>13.888888888888889</v>
      </c>
      <c r="Q740" s="44">
        <v>97.082953509571553</v>
      </c>
      <c r="R740" s="44">
        <v>2.917046490428441</v>
      </c>
    </row>
    <row r="741" spans="2:18" s="26" customFormat="1" ht="8.25" customHeight="1" x14ac:dyDescent="0.3">
      <c r="B741" s="24">
        <v>456</v>
      </c>
      <c r="C741" s="24" t="str">
        <f>VLOOKUP(B741,[1]Tabelle1!$A$1:$C$68,2,FALSE)</f>
        <v>Grafschaft Bentheim</v>
      </c>
      <c r="D741" s="24">
        <f>'[2]2021_4-1-1_Rohdaten'!G101</f>
        <v>2012</v>
      </c>
      <c r="E741" s="44">
        <v>87.172011661807574</v>
      </c>
      <c r="F741" s="44">
        <v>12.827988338192419</v>
      </c>
      <c r="G741" s="44">
        <v>91.525423728813564</v>
      </c>
      <c r="H741" s="44">
        <v>8.4745762711864394</v>
      </c>
      <c r="I741" s="44"/>
      <c r="J741" s="44"/>
      <c r="K741" s="44">
        <v>95.969289827255281</v>
      </c>
      <c r="L741" s="44">
        <v>4.0307101727447217</v>
      </c>
      <c r="M741" s="44"/>
      <c r="N741" s="44"/>
      <c r="O741" s="44">
        <v>86.567164179104466</v>
      </c>
      <c r="P741" s="44">
        <v>13.432835820895523</v>
      </c>
      <c r="Q741" s="44">
        <v>91.824283099450881</v>
      </c>
      <c r="R741" s="44">
        <v>8.1757169005491157</v>
      </c>
    </row>
    <row r="742" spans="2:18" s="26" customFormat="1" ht="8.25" customHeight="1" x14ac:dyDescent="0.3">
      <c r="B742" s="24">
        <v>457</v>
      </c>
      <c r="C742" s="24" t="str">
        <f>VLOOKUP(B742,[1]Tabelle1!$A$1:$C$68,2,FALSE)</f>
        <v>Leer</v>
      </c>
      <c r="D742" s="24">
        <f>'[2]2021_4-1-1_Rohdaten'!G102</f>
        <v>2012</v>
      </c>
      <c r="E742" s="44">
        <v>94.962216624685141</v>
      </c>
      <c r="F742" s="44">
        <v>5.037783375314862</v>
      </c>
      <c r="G742" s="44">
        <v>96.497584541062793</v>
      </c>
      <c r="H742" s="44">
        <v>3.5024154589371985</v>
      </c>
      <c r="I742" s="44"/>
      <c r="J742" s="44"/>
      <c r="K742" s="44">
        <v>98.034398034398023</v>
      </c>
      <c r="L742" s="44">
        <v>1.9656019656019657</v>
      </c>
      <c r="M742" s="44">
        <v>99.300699300699307</v>
      </c>
      <c r="N742" s="44">
        <v>0.69930069930069927</v>
      </c>
      <c r="O742" s="44">
        <v>92.857142857142861</v>
      </c>
      <c r="P742" s="44">
        <v>7.1428571428571423</v>
      </c>
      <c r="Q742" s="44">
        <v>96.52963160704752</v>
      </c>
      <c r="R742" s="44">
        <v>3.4703683929524822</v>
      </c>
    </row>
    <row r="743" spans="2:18" s="26" customFormat="1" ht="8.25" customHeight="1" x14ac:dyDescent="0.3">
      <c r="B743" s="24">
        <v>458</v>
      </c>
      <c r="C743" s="24" t="str">
        <f>VLOOKUP(B743,[1]Tabelle1!$A$1:$C$68,2,FALSE)</f>
        <v>Oldenburg</v>
      </c>
      <c r="D743" s="24">
        <f>'[2]2021_4-1-1_Rohdaten'!G103</f>
        <v>2012</v>
      </c>
      <c r="E743" s="44">
        <v>91.964285714285708</v>
      </c>
      <c r="F743" s="44">
        <v>8.0357142857142865</v>
      </c>
      <c r="G743" s="44">
        <v>96.072507552870093</v>
      </c>
      <c r="H743" s="44">
        <v>3.9274924471299091</v>
      </c>
      <c r="I743" s="44"/>
      <c r="J743" s="44"/>
      <c r="K743" s="44">
        <v>96.913580246913583</v>
      </c>
      <c r="L743" s="44">
        <v>3.0864197530864197</v>
      </c>
      <c r="M743" s="44">
        <v>100</v>
      </c>
      <c r="N743" s="44">
        <v>0</v>
      </c>
      <c r="O743" s="44">
        <v>100</v>
      </c>
      <c r="P743" s="44">
        <v>0</v>
      </c>
      <c r="Q743" s="44">
        <v>95.817195972114646</v>
      </c>
      <c r="R743" s="44">
        <v>4.1828040278853607</v>
      </c>
    </row>
    <row r="744" spans="2:18" s="26" customFormat="1" ht="8.25" customHeight="1" x14ac:dyDescent="0.3">
      <c r="B744" s="24">
        <v>459</v>
      </c>
      <c r="C744" s="24" t="str">
        <f>VLOOKUP(B744,[1]Tabelle1!$A$1:$C$68,2,FALSE)</f>
        <v>Osnabrück</v>
      </c>
      <c r="D744" s="24">
        <f>'[2]2021_4-1-1_Rohdaten'!G104</f>
        <v>2012</v>
      </c>
      <c r="E744" s="44">
        <v>87.637362637362642</v>
      </c>
      <c r="F744" s="44">
        <v>12.362637362637363</v>
      </c>
      <c r="G744" s="44">
        <v>95.830815709969784</v>
      </c>
      <c r="H744" s="44">
        <v>4.1691842900302118</v>
      </c>
      <c r="I744" s="44"/>
      <c r="J744" s="44"/>
      <c r="K744" s="44">
        <v>98.442367601246104</v>
      </c>
      <c r="L744" s="44">
        <v>1.557632398753894</v>
      </c>
      <c r="M744" s="44">
        <v>98.425196850393704</v>
      </c>
      <c r="N744" s="44">
        <v>1.5748031496062991</v>
      </c>
      <c r="O744" s="44">
        <v>80</v>
      </c>
      <c r="P744" s="44">
        <v>20</v>
      </c>
      <c r="Q744" s="44">
        <v>94.472630173564752</v>
      </c>
      <c r="R744" s="44">
        <v>5.5273698264352467</v>
      </c>
    </row>
    <row r="745" spans="2:18" s="26" customFormat="1" ht="8.25" customHeight="1" x14ac:dyDescent="0.3">
      <c r="B745" s="24">
        <v>460</v>
      </c>
      <c r="C745" s="24" t="str">
        <f>VLOOKUP(B745,[1]Tabelle1!$A$1:$C$68,2,FALSE)</f>
        <v>Vechta</v>
      </c>
      <c r="D745" s="24">
        <f>'[2]2021_4-1-1_Rohdaten'!G105</f>
        <v>2012</v>
      </c>
      <c r="E745" s="44">
        <v>80.701754385964904</v>
      </c>
      <c r="F745" s="44">
        <v>19.298245614035086</v>
      </c>
      <c r="G745" s="44">
        <v>94.350282485875709</v>
      </c>
      <c r="H745" s="44">
        <v>5.6497175141242941</v>
      </c>
      <c r="I745" s="44"/>
      <c r="J745" s="44"/>
      <c r="K745" s="44">
        <v>97.97687861271676</v>
      </c>
      <c r="L745" s="44">
        <v>2.0231213872832372</v>
      </c>
      <c r="M745" s="44"/>
      <c r="N745" s="44"/>
      <c r="O745" s="44">
        <v>89.285714285714292</v>
      </c>
      <c r="P745" s="44">
        <v>10.714285714285714</v>
      </c>
      <c r="Q745" s="44">
        <v>92.935377875136922</v>
      </c>
      <c r="R745" s="44">
        <v>7.0646221248630887</v>
      </c>
    </row>
    <row r="746" spans="2:18" s="26" customFormat="1" ht="8.25" customHeight="1" x14ac:dyDescent="0.3">
      <c r="B746" s="24">
        <v>461</v>
      </c>
      <c r="C746" s="24" t="str">
        <f>VLOOKUP(B746,[1]Tabelle1!$A$1:$C$68,2,FALSE)</f>
        <v>Wesermarsch</v>
      </c>
      <c r="D746" s="24">
        <f>'[2]2021_4-1-1_Rohdaten'!G106</f>
        <v>2012</v>
      </c>
      <c r="E746" s="44">
        <v>91.085271317829452</v>
      </c>
      <c r="F746" s="44">
        <v>8.9147286821705425</v>
      </c>
      <c r="G746" s="44">
        <v>95.270270270270274</v>
      </c>
      <c r="H746" s="44">
        <v>4.7297297297297298</v>
      </c>
      <c r="I746" s="44"/>
      <c r="J746" s="44"/>
      <c r="K746" s="44">
        <v>98.858447488584474</v>
      </c>
      <c r="L746" s="44">
        <v>1.1415525114155249</v>
      </c>
      <c r="M746" s="44"/>
      <c r="N746" s="44"/>
      <c r="O746" s="44">
        <v>92.307692307692307</v>
      </c>
      <c r="P746" s="44">
        <v>7.6923076923076925</v>
      </c>
      <c r="Q746" s="44">
        <v>95.589482612383378</v>
      </c>
      <c r="R746" s="44">
        <v>4.4105173876166237</v>
      </c>
    </row>
    <row r="747" spans="2:18" s="26" customFormat="1" ht="8.25" customHeight="1" x14ac:dyDescent="0.3">
      <c r="B747" s="24">
        <v>462</v>
      </c>
      <c r="C747" s="24" t="str">
        <f>VLOOKUP(B747,[1]Tabelle1!$A$1:$C$68,2,FALSE)</f>
        <v>Wittmund</v>
      </c>
      <c r="D747" s="24">
        <f>'[2]2021_4-1-1_Rohdaten'!G107</f>
        <v>2012</v>
      </c>
      <c r="E747" s="44">
        <v>97.076023391812853</v>
      </c>
      <c r="F747" s="44">
        <v>2.9239766081871341</v>
      </c>
      <c r="G747" s="44">
        <v>98.53479853479854</v>
      </c>
      <c r="H747" s="44">
        <v>1.4652014652014651</v>
      </c>
      <c r="I747" s="44"/>
      <c r="J747" s="44"/>
      <c r="K747" s="44">
        <v>97.767857142857139</v>
      </c>
      <c r="L747" s="44">
        <v>2.2321428571428572</v>
      </c>
      <c r="M747" s="44"/>
      <c r="N747" s="44"/>
      <c r="O747" s="44">
        <v>97.368421052631575</v>
      </c>
      <c r="P747" s="44">
        <v>2.6315789473684208</v>
      </c>
      <c r="Q747" s="44">
        <v>97.875354107648732</v>
      </c>
      <c r="R747" s="44">
        <v>2.1246458923512748</v>
      </c>
    </row>
    <row r="748" spans="2:18" s="29" customFormat="1" ht="16.5" customHeight="1" x14ac:dyDescent="0.3">
      <c r="B748" s="27">
        <v>4</v>
      </c>
      <c r="C748" s="27" t="str">
        <f>VLOOKUP(B748,[1]Tabelle1!$A$1:$C$68,2,FALSE)</f>
        <v>Statistische Region Weser-Ems</v>
      </c>
      <c r="D748" s="27">
        <f>'[2]2021_4-1-1_Rohdaten'!G108</f>
        <v>2012</v>
      </c>
      <c r="E748" s="45">
        <v>90.007163323782237</v>
      </c>
      <c r="F748" s="45">
        <v>9.9928366762177649</v>
      </c>
      <c r="G748" s="45">
        <v>95.456582131015324</v>
      </c>
      <c r="H748" s="45">
        <v>4.543417868984676</v>
      </c>
      <c r="I748" s="45"/>
      <c r="J748" s="45"/>
      <c r="K748" s="45">
        <v>97.879487717824901</v>
      </c>
      <c r="L748" s="45">
        <v>2.1205122821750999</v>
      </c>
      <c r="M748" s="45">
        <v>98.545861297539147</v>
      </c>
      <c r="N748" s="45">
        <v>1.4541387024608501</v>
      </c>
      <c r="O748" s="45">
        <v>89.977728285077944</v>
      </c>
      <c r="P748" s="45">
        <v>10.022271714922049</v>
      </c>
      <c r="Q748" s="45">
        <v>95.143517888722613</v>
      </c>
      <c r="R748" s="45">
        <v>4.8564821112773773</v>
      </c>
    </row>
    <row r="749" spans="2:18" s="29" customFormat="1" ht="16.5" customHeight="1" x14ac:dyDescent="0.3">
      <c r="B749" s="27">
        <v>0</v>
      </c>
      <c r="C749" s="27" t="str">
        <f>VLOOKUP(B749,[1]Tabelle1!$A$1:$C$68,2,FALSE)</f>
        <v>Niedersachsen</v>
      </c>
      <c r="D749" s="27">
        <f>'[2]2021_4-1-1_Rohdaten'!G109</f>
        <v>2012</v>
      </c>
      <c r="E749" s="45">
        <v>88.428481587589971</v>
      </c>
      <c r="F749" s="45">
        <v>11.571518412410034</v>
      </c>
      <c r="G749" s="45">
        <v>94.326493624182788</v>
      </c>
      <c r="H749" s="45">
        <v>5.6735063758172046</v>
      </c>
      <c r="I749" s="45"/>
      <c r="J749" s="45"/>
      <c r="K749" s="45">
        <v>97.180070420340883</v>
      </c>
      <c r="L749" s="45">
        <v>2.8199295796591155</v>
      </c>
      <c r="M749" s="45">
        <v>94.663606369244008</v>
      </c>
      <c r="N749" s="45">
        <v>5.3363936307559889</v>
      </c>
      <c r="O749" s="45">
        <v>87.618516452872285</v>
      </c>
      <c r="P749" s="45">
        <v>12.38148354712772</v>
      </c>
      <c r="Q749" s="45">
        <v>94.161099033678965</v>
      </c>
      <c r="R749" s="45">
        <v>5.8389009663210372</v>
      </c>
    </row>
    <row r="750" spans="2:18" s="26" customFormat="1" ht="8.25" customHeight="1" x14ac:dyDescent="0.3">
      <c r="B750" s="24">
        <v>101</v>
      </c>
      <c r="C750" s="24" t="str">
        <f>VLOOKUP(B750,[1]Tabelle1!$A$1:$C$68,2,FALSE)</f>
        <v>Braunschweig, Stadt</v>
      </c>
      <c r="D750" s="24">
        <f>'[2]2021_4-1-1_Rohdaten'!G110</f>
        <v>2013</v>
      </c>
      <c r="E750" s="44">
        <v>82.532751091703062</v>
      </c>
      <c r="F750" s="44">
        <v>17.467248908296941</v>
      </c>
      <c r="G750" s="44">
        <v>89.203084832904892</v>
      </c>
      <c r="H750" s="44">
        <v>10.796915167095115</v>
      </c>
      <c r="I750" s="44"/>
      <c r="J750" s="44"/>
      <c r="K750" s="44">
        <v>98.248847926267274</v>
      </c>
      <c r="L750" s="44">
        <v>1.7511520737327189</v>
      </c>
      <c r="M750" s="44">
        <v>96.458684654300157</v>
      </c>
      <c r="N750" s="44">
        <v>3.5413153456998319</v>
      </c>
      <c r="O750" s="44">
        <v>92.631578947368425</v>
      </c>
      <c r="P750" s="44">
        <v>7.3684210526315779</v>
      </c>
      <c r="Q750" s="44">
        <v>94.604767879548305</v>
      </c>
      <c r="R750" s="44">
        <v>5.395232120451694</v>
      </c>
    </row>
    <row r="751" spans="2:18" s="26" customFormat="1" ht="8.25" customHeight="1" x14ac:dyDescent="0.3">
      <c r="B751" s="24">
        <v>102</v>
      </c>
      <c r="C751" s="24" t="str">
        <f>VLOOKUP(B751,[1]Tabelle1!$A$1:$C$68,2,FALSE)</f>
        <v>Salzgitter, Stadt</v>
      </c>
      <c r="D751" s="24">
        <f>'[2]2021_4-1-1_Rohdaten'!G111</f>
        <v>2013</v>
      </c>
      <c r="E751" s="44">
        <v>73.113207547169807</v>
      </c>
      <c r="F751" s="44">
        <v>26.886792452830189</v>
      </c>
      <c r="G751" s="44">
        <v>81.038961038961048</v>
      </c>
      <c r="H751" s="44">
        <v>18.961038961038962</v>
      </c>
      <c r="I751" s="44"/>
      <c r="J751" s="44"/>
      <c r="K751" s="44">
        <v>87.579617834394909</v>
      </c>
      <c r="L751" s="44">
        <v>12.420382165605096</v>
      </c>
      <c r="M751" s="44">
        <v>97.278911564625844</v>
      </c>
      <c r="N751" s="44">
        <v>2.7210884353741496</v>
      </c>
      <c r="O751" s="44">
        <v>67.64705882352942</v>
      </c>
      <c r="P751" s="44">
        <v>32.352941176470587</v>
      </c>
      <c r="Q751" s="44">
        <v>83.150183150183153</v>
      </c>
      <c r="R751" s="44">
        <v>16.84981684981685</v>
      </c>
    </row>
    <row r="752" spans="2:18" s="26" customFormat="1" ht="8.25" customHeight="1" x14ac:dyDescent="0.3">
      <c r="B752" s="24">
        <v>103</v>
      </c>
      <c r="C752" s="24" t="str">
        <f>VLOOKUP(B752,[1]Tabelle1!$A$1:$C$68,2,FALSE)</f>
        <v>Wolfsburg, Stadt</v>
      </c>
      <c r="D752" s="24">
        <f>'[2]2021_4-1-1_Rohdaten'!G112</f>
        <v>2013</v>
      </c>
      <c r="E752" s="44">
        <v>81.599999999999994</v>
      </c>
      <c r="F752" s="44">
        <v>18.399999999999999</v>
      </c>
      <c r="G752" s="44">
        <v>87.567567567567579</v>
      </c>
      <c r="H752" s="44">
        <v>12.432432432432433</v>
      </c>
      <c r="I752" s="44"/>
      <c r="J752" s="44"/>
      <c r="K752" s="44">
        <v>96.415094339622641</v>
      </c>
      <c r="L752" s="44">
        <v>3.5849056603773586</v>
      </c>
      <c r="M752" s="44">
        <v>91.791044776119406</v>
      </c>
      <c r="N752" s="44">
        <v>8.2089552238805972</v>
      </c>
      <c r="O752" s="44">
        <v>93.75</v>
      </c>
      <c r="P752" s="44">
        <v>6.25</v>
      </c>
      <c r="Q752" s="44">
        <v>91.569568197395483</v>
      </c>
      <c r="R752" s="44">
        <v>8.4304318026045237</v>
      </c>
    </row>
    <row r="753" spans="2:18" s="26" customFormat="1" ht="8.25" customHeight="1" x14ac:dyDescent="0.3">
      <c r="B753" s="24">
        <v>151</v>
      </c>
      <c r="C753" s="24" t="str">
        <f>VLOOKUP(B753,[1]Tabelle1!$A$1:$C$68,2,FALSE)</f>
        <v>Gifhorn</v>
      </c>
      <c r="D753" s="24">
        <f>'[2]2021_4-1-1_Rohdaten'!G113</f>
        <v>2013</v>
      </c>
      <c r="E753" s="44">
        <v>91.095890410958901</v>
      </c>
      <c r="F753" s="44">
        <v>8.9041095890410951</v>
      </c>
      <c r="G753" s="44">
        <v>96.769230769230774</v>
      </c>
      <c r="H753" s="44">
        <v>3.2307692307692308</v>
      </c>
      <c r="I753" s="44"/>
      <c r="J753" s="44"/>
      <c r="K753" s="44">
        <v>97.789115646258509</v>
      </c>
      <c r="L753" s="44">
        <v>2.2108843537414966</v>
      </c>
      <c r="M753" s="44">
        <v>99.310344827586206</v>
      </c>
      <c r="N753" s="44">
        <v>0.68965517241379315</v>
      </c>
      <c r="O753" s="44">
        <v>94.545454545454547</v>
      </c>
      <c r="P753" s="44">
        <v>5.4545454545454541</v>
      </c>
      <c r="Q753" s="44">
        <v>96.300578034682076</v>
      </c>
      <c r="R753" s="44">
        <v>3.6994219653179194</v>
      </c>
    </row>
    <row r="754" spans="2:18" s="26" customFormat="1" ht="8.25" customHeight="1" x14ac:dyDescent="0.3">
      <c r="B754" s="24">
        <v>153</v>
      </c>
      <c r="C754" s="24" t="str">
        <f>VLOOKUP(B754,[1]Tabelle1!$A$1:$C$68,2,FALSE)</f>
        <v>Goslar</v>
      </c>
      <c r="D754" s="24">
        <f>'[2]2021_4-1-1_Rohdaten'!G114</f>
        <v>2013</v>
      </c>
      <c r="E754" s="44">
        <v>92.307692307692307</v>
      </c>
      <c r="F754" s="44">
        <v>7.6923076923076925</v>
      </c>
      <c r="G754" s="44">
        <v>95.862068965517238</v>
      </c>
      <c r="H754" s="44">
        <v>4.1379310344827589</v>
      </c>
      <c r="I754" s="44"/>
      <c r="J754" s="44"/>
      <c r="K754" s="44">
        <v>96.529284164858993</v>
      </c>
      <c r="L754" s="44">
        <v>3.4707158351409979</v>
      </c>
      <c r="M754" s="44">
        <v>96.503496503496507</v>
      </c>
      <c r="N754" s="44">
        <v>3.4965034965034967</v>
      </c>
      <c r="O754" s="44">
        <v>84.05797101449275</v>
      </c>
      <c r="P754" s="44">
        <v>15.942028985507244</v>
      </c>
      <c r="Q754" s="44">
        <v>95.011511895625475</v>
      </c>
      <c r="R754" s="44">
        <v>4.9884881043745199</v>
      </c>
    </row>
    <row r="755" spans="2:18" s="26" customFormat="1" ht="8.25" customHeight="1" x14ac:dyDescent="0.3">
      <c r="B755" s="24">
        <v>154</v>
      </c>
      <c r="C755" s="24" t="str">
        <f>VLOOKUP(B755,[1]Tabelle1!$A$1:$C$68,2,FALSE)</f>
        <v>Helmstedt</v>
      </c>
      <c r="D755" s="24">
        <f>'[2]2021_4-1-1_Rohdaten'!G115</f>
        <v>2013</v>
      </c>
      <c r="E755" s="44">
        <v>89.473684210526315</v>
      </c>
      <c r="F755" s="44">
        <v>10.526315789473683</v>
      </c>
      <c r="G755" s="44">
        <v>94.881889763779526</v>
      </c>
      <c r="H755" s="44">
        <v>5.1181102362204722</v>
      </c>
      <c r="I755" s="44"/>
      <c r="J755" s="44"/>
      <c r="K755" s="44">
        <v>97.923875432525946</v>
      </c>
      <c r="L755" s="44">
        <v>2.0761245674740483</v>
      </c>
      <c r="M755" s="44">
        <v>100</v>
      </c>
      <c r="N755" s="44">
        <v>0</v>
      </c>
      <c r="O755" s="44">
        <v>85.714285714285708</v>
      </c>
      <c r="P755" s="44">
        <v>14.285714285714285</v>
      </c>
      <c r="Q755" s="44">
        <v>95.522388059701484</v>
      </c>
      <c r="R755" s="44">
        <v>4.4776119402985071</v>
      </c>
    </row>
    <row r="756" spans="2:18" s="26" customFormat="1" ht="8.25" customHeight="1" x14ac:dyDescent="0.3">
      <c r="B756" s="24">
        <v>155</v>
      </c>
      <c r="C756" s="24" t="str">
        <f>VLOOKUP(B756,[1]Tabelle1!$A$1:$C$68,2,FALSE)</f>
        <v>Northeim</v>
      </c>
      <c r="D756" s="24">
        <f>'[2]2021_4-1-1_Rohdaten'!G116</f>
        <v>2013</v>
      </c>
      <c r="E756" s="44">
        <v>94.761904761904759</v>
      </c>
      <c r="F756" s="44">
        <v>5.2380952380952381</v>
      </c>
      <c r="G756" s="44">
        <v>94.223826714801433</v>
      </c>
      <c r="H756" s="44">
        <v>5.7761732851985563</v>
      </c>
      <c r="I756" s="44"/>
      <c r="J756" s="44"/>
      <c r="K756" s="44">
        <v>98.442367601246104</v>
      </c>
      <c r="L756" s="44">
        <v>1.557632398753894</v>
      </c>
      <c r="M756" s="44">
        <v>98.98989898989899</v>
      </c>
      <c r="N756" s="44">
        <v>1.0101010101010102</v>
      </c>
      <c r="O756" s="44">
        <v>82.456140350877192</v>
      </c>
      <c r="P756" s="44">
        <v>17.543859649122805</v>
      </c>
      <c r="Q756" s="44">
        <v>95.902688860435333</v>
      </c>
      <c r="R756" s="44">
        <v>4.0973111395646606</v>
      </c>
    </row>
    <row r="757" spans="2:18" s="26" customFormat="1" ht="8.25" customHeight="1" x14ac:dyDescent="0.3">
      <c r="B757" s="24">
        <v>157</v>
      </c>
      <c r="C757" s="24" t="str">
        <f>VLOOKUP(B757,[1]Tabelle1!$A$1:$C$68,2,FALSE)</f>
        <v>Peine</v>
      </c>
      <c r="D757" s="24">
        <f>'[2]2021_4-1-1_Rohdaten'!G117</f>
        <v>2013</v>
      </c>
      <c r="E757" s="44">
        <v>91.914893617021278</v>
      </c>
      <c r="F757" s="44">
        <v>8.085106382978724</v>
      </c>
      <c r="G757" s="44">
        <v>89.841986455981939</v>
      </c>
      <c r="H757" s="44">
        <v>10.158013544018059</v>
      </c>
      <c r="I757" s="44"/>
      <c r="J757" s="44"/>
      <c r="K757" s="44">
        <v>98.235294117647058</v>
      </c>
      <c r="L757" s="44">
        <v>1.7647058823529411</v>
      </c>
      <c r="M757" s="44">
        <v>97.839506172839506</v>
      </c>
      <c r="N757" s="44">
        <v>2.1604938271604937</v>
      </c>
      <c r="O757" s="44">
        <v>83.333333333333343</v>
      </c>
      <c r="P757" s="44">
        <v>16.666666666666664</v>
      </c>
      <c r="Q757" s="44">
        <v>94.487678339818416</v>
      </c>
      <c r="R757" s="44">
        <v>5.5123216601815823</v>
      </c>
    </row>
    <row r="758" spans="2:18" s="26" customFormat="1" ht="8.25" customHeight="1" x14ac:dyDescent="0.3">
      <c r="B758" s="24">
        <v>158</v>
      </c>
      <c r="C758" s="24" t="str">
        <f>VLOOKUP(B758,[1]Tabelle1!$A$1:$C$68,2,FALSE)</f>
        <v>Wolfenbüttel</v>
      </c>
      <c r="D758" s="24">
        <f>'[2]2021_4-1-1_Rohdaten'!G118</f>
        <v>2013</v>
      </c>
      <c r="E758" s="44">
        <v>88.297872340425528</v>
      </c>
      <c r="F758" s="44">
        <v>11.702127659574469</v>
      </c>
      <c r="G758" s="44">
        <v>94.005449591280652</v>
      </c>
      <c r="H758" s="44">
        <v>5.9945504087193457</v>
      </c>
      <c r="I758" s="44"/>
      <c r="J758" s="44"/>
      <c r="K758" s="44">
        <v>98.31460674157303</v>
      </c>
      <c r="L758" s="44">
        <v>1.6853932584269662</v>
      </c>
      <c r="M758" s="44">
        <v>99.342105263157904</v>
      </c>
      <c r="N758" s="44">
        <v>0.6578947368421052</v>
      </c>
      <c r="O758" s="44">
        <v>88.888888888888886</v>
      </c>
      <c r="P758" s="44">
        <v>11.111111111111111</v>
      </c>
      <c r="Q758" s="44">
        <v>94.995450409463146</v>
      </c>
      <c r="R758" s="44">
        <v>5.0045495905368522</v>
      </c>
    </row>
    <row r="759" spans="2:18" s="26" customFormat="1" ht="8.25" customHeight="1" x14ac:dyDescent="0.3">
      <c r="B759" s="24">
        <v>159</v>
      </c>
      <c r="C759" s="24" t="str">
        <f>VLOOKUP(B759,[1]Tabelle1!$A$1:$C$68,2,FALSE)</f>
        <v>Göttingen</v>
      </c>
      <c r="D759" s="24">
        <f>'[2]2021_4-1-1_Rohdaten'!G119</f>
        <v>2013</v>
      </c>
      <c r="E759" s="44">
        <v>88.656716417910459</v>
      </c>
      <c r="F759" s="44">
        <v>11.343283582089553</v>
      </c>
      <c r="G759" s="44">
        <v>93.982494529540489</v>
      </c>
      <c r="H759" s="44">
        <v>6.0175054704595183</v>
      </c>
      <c r="I759" s="44"/>
      <c r="J759" s="44"/>
      <c r="K759" s="44">
        <v>98.046309696092621</v>
      </c>
      <c r="L759" s="44">
        <v>1.9536903039073805</v>
      </c>
      <c r="M759" s="44">
        <v>98.329355608591882</v>
      </c>
      <c r="N759" s="44">
        <v>1.6706443914081146</v>
      </c>
      <c r="O759" s="44">
        <v>91.970802919708035</v>
      </c>
      <c r="P759" s="44">
        <v>8.0291970802919703</v>
      </c>
      <c r="Q759" s="44">
        <v>95.669909005334176</v>
      </c>
      <c r="R759" s="44">
        <v>4.3300909946658299</v>
      </c>
    </row>
    <row r="760" spans="2:18" s="29" customFormat="1" ht="16.5" customHeight="1" x14ac:dyDescent="0.3">
      <c r="B760" s="27">
        <v>1</v>
      </c>
      <c r="C760" s="27" t="str">
        <f>VLOOKUP(B760,[1]Tabelle1!$A$1:$C$68,2,FALSE)</f>
        <v>Statistische Region Braunschweig</v>
      </c>
      <c r="D760" s="27">
        <f>'[2]2021_4-1-1_Rohdaten'!G120</f>
        <v>2013</v>
      </c>
      <c r="E760" s="45">
        <v>87.665406427221171</v>
      </c>
      <c r="F760" s="45">
        <v>12.334593572778827</v>
      </c>
      <c r="G760" s="45">
        <v>92.291535391724437</v>
      </c>
      <c r="H760" s="45">
        <v>7.7084646082755723</v>
      </c>
      <c r="I760" s="45"/>
      <c r="J760" s="45"/>
      <c r="K760" s="45">
        <v>97.336365112879648</v>
      </c>
      <c r="L760" s="45">
        <v>2.663634887120351</v>
      </c>
      <c r="M760" s="45">
        <v>96.851633215269587</v>
      </c>
      <c r="N760" s="45">
        <v>3.1483667847304213</v>
      </c>
      <c r="O760" s="45">
        <v>88.047138047138048</v>
      </c>
      <c r="P760" s="45">
        <v>11.952861952861953</v>
      </c>
      <c r="Q760" s="45">
        <v>94.167852062588906</v>
      </c>
      <c r="R760" s="45">
        <v>5.8321479374110954</v>
      </c>
    </row>
    <row r="761" spans="2:18" s="26" customFormat="1" ht="8.25" customHeight="1" x14ac:dyDescent="0.3">
      <c r="B761" s="24">
        <v>241</v>
      </c>
      <c r="C761" s="24" t="str">
        <f>VLOOKUP(B761,[1]Tabelle1!$A$1:$C$68,2,FALSE)</f>
        <v>Region Hannover</v>
      </c>
      <c r="D761" s="24">
        <f>'[2]2021_4-1-1_Rohdaten'!G121</f>
        <v>2013</v>
      </c>
      <c r="E761" s="44">
        <v>78.981481481481481</v>
      </c>
      <c r="F761" s="44">
        <v>21.018518518518519</v>
      </c>
      <c r="G761" s="44">
        <v>88.145100972326105</v>
      </c>
      <c r="H761" s="44">
        <v>11.854899027673897</v>
      </c>
      <c r="I761" s="44"/>
      <c r="J761" s="44"/>
      <c r="K761" s="44">
        <v>94.238323876036674</v>
      </c>
      <c r="L761" s="44">
        <v>5.7616761239633352</v>
      </c>
      <c r="M761" s="44">
        <v>91.060735671514109</v>
      </c>
      <c r="N761" s="44">
        <v>8.9392643284858853</v>
      </c>
      <c r="O761" s="44">
        <v>84.791666666666671</v>
      </c>
      <c r="P761" s="44">
        <v>15.208333333333332</v>
      </c>
      <c r="Q761" s="44">
        <v>90.22772099695176</v>
      </c>
      <c r="R761" s="44">
        <v>9.7722790030482347</v>
      </c>
    </row>
    <row r="762" spans="2:18" s="26" customFormat="1" ht="8.25" customHeight="1" x14ac:dyDescent="0.3">
      <c r="B762" s="24">
        <v>241001</v>
      </c>
      <c r="C762" s="24" t="str">
        <f>VLOOKUP(B762,[1]Tabelle1!$A$1:$C$68,2,FALSE)</f>
        <v>dav. Hannover, Lhst.</v>
      </c>
      <c r="D762" s="24">
        <f>'[2]2021_4-1-1_Rohdaten'!G122</f>
        <v>2013</v>
      </c>
      <c r="E762" s="44">
        <v>72.701149425287355</v>
      </c>
      <c r="F762" s="44">
        <v>27.298850574712645</v>
      </c>
      <c r="G762" s="44">
        <v>79.914529914529922</v>
      </c>
      <c r="H762" s="44">
        <v>20.085470085470085</v>
      </c>
      <c r="I762" s="44"/>
      <c r="J762" s="44"/>
      <c r="K762" s="44">
        <v>90.701298701298711</v>
      </c>
      <c r="L762" s="44">
        <v>9.2987012987012996</v>
      </c>
      <c r="M762" s="44">
        <v>88.016528925619824</v>
      </c>
      <c r="N762" s="44">
        <v>11.983471074380166</v>
      </c>
      <c r="O762" s="44">
        <v>84.269662921348313</v>
      </c>
      <c r="P762" s="44">
        <v>15.730337078651685</v>
      </c>
      <c r="Q762" s="44">
        <v>86.55730720068172</v>
      </c>
      <c r="R762" s="44">
        <v>13.442692799318278</v>
      </c>
    </row>
    <row r="763" spans="2:18" s="26" customFormat="1" ht="8.25" customHeight="1" x14ac:dyDescent="0.3">
      <c r="B763" s="24">
        <v>241999</v>
      </c>
      <c r="C763" s="24" t="str">
        <f>VLOOKUP(B763,[1]Tabelle1!$A$1:$C$68,2,FALSE)</f>
        <v>dav. Hannover, Umland</v>
      </c>
      <c r="D763" s="24">
        <f>'[2]2021_4-1-1_Rohdaten'!G123</f>
        <v>2013</v>
      </c>
      <c r="E763" s="44">
        <v>81.967213114754102</v>
      </c>
      <c r="F763" s="44">
        <v>18.032786885245901</v>
      </c>
      <c r="G763" s="44">
        <v>91.075050709939148</v>
      </c>
      <c r="H763" s="44">
        <v>8.9249492900608516</v>
      </c>
      <c r="I763" s="44"/>
      <c r="J763" s="44"/>
      <c r="K763" s="44">
        <v>96.800903274369588</v>
      </c>
      <c r="L763" s="44">
        <v>3.1990967256304104</v>
      </c>
      <c r="M763" s="44">
        <v>96.04966139954854</v>
      </c>
      <c r="N763" s="44">
        <v>3.9503386004514676</v>
      </c>
      <c r="O763" s="44">
        <v>85.44600938967136</v>
      </c>
      <c r="P763" s="44">
        <v>14.553990610328638</v>
      </c>
      <c r="Q763" s="44">
        <v>92.89473684210526</v>
      </c>
      <c r="R763" s="44">
        <v>7.1052631578947363</v>
      </c>
    </row>
    <row r="764" spans="2:18" s="26" customFormat="1" ht="8.25" customHeight="1" x14ac:dyDescent="0.3">
      <c r="B764" s="24">
        <v>251</v>
      </c>
      <c r="C764" s="24" t="str">
        <f>VLOOKUP(B764,[1]Tabelle1!$A$1:$C$68,2,FALSE)</f>
        <v>Diepholz</v>
      </c>
      <c r="D764" s="24">
        <f>'[2]2021_4-1-1_Rohdaten'!G124</f>
        <v>2013</v>
      </c>
      <c r="E764" s="44">
        <v>90.196078431372555</v>
      </c>
      <c r="F764" s="44">
        <v>9.8039215686274517</v>
      </c>
      <c r="G764" s="44">
        <v>95.494613124387854</v>
      </c>
      <c r="H764" s="44">
        <v>4.5053868756121451</v>
      </c>
      <c r="I764" s="44"/>
      <c r="J764" s="44"/>
      <c r="K764" s="44">
        <v>99.184149184149177</v>
      </c>
      <c r="L764" s="44">
        <v>0.81585081585081576</v>
      </c>
      <c r="M764" s="44">
        <v>100</v>
      </c>
      <c r="N764" s="44">
        <v>0</v>
      </c>
      <c r="O764" s="44">
        <v>89.473684210526315</v>
      </c>
      <c r="P764" s="44">
        <v>10.526315789473683</v>
      </c>
      <c r="Q764" s="44">
        <v>95.815542271562776</v>
      </c>
      <c r="R764" s="44">
        <v>4.1844577284372333</v>
      </c>
    </row>
    <row r="765" spans="2:18" s="26" customFormat="1" ht="8.25" customHeight="1" x14ac:dyDescent="0.3">
      <c r="B765" s="24">
        <v>252</v>
      </c>
      <c r="C765" s="24" t="str">
        <f>VLOOKUP(B765,[1]Tabelle1!$A$1:$C$68,2,FALSE)</f>
        <v>Hameln-Pyrmont</v>
      </c>
      <c r="D765" s="24">
        <f>'[2]2021_4-1-1_Rohdaten'!G125</f>
        <v>2013</v>
      </c>
      <c r="E765" s="44">
        <v>85.760517799352755</v>
      </c>
      <c r="F765" s="44">
        <v>14.239482200647249</v>
      </c>
      <c r="G765" s="44">
        <v>92.076069730586369</v>
      </c>
      <c r="H765" s="44">
        <v>7.9239302694136287</v>
      </c>
      <c r="I765" s="44"/>
      <c r="J765" s="44"/>
      <c r="K765" s="44">
        <v>95.433070866141733</v>
      </c>
      <c r="L765" s="44">
        <v>4.5669291338582676</v>
      </c>
      <c r="M765" s="44"/>
      <c r="N765" s="44"/>
      <c r="O765" s="44">
        <v>86.111111111111114</v>
      </c>
      <c r="P765" s="44">
        <v>13.888888888888889</v>
      </c>
      <c r="Q765" s="44">
        <v>92.054624456859088</v>
      </c>
      <c r="R765" s="44">
        <v>7.9453755431409059</v>
      </c>
    </row>
    <row r="766" spans="2:18" s="26" customFormat="1" ht="8.25" customHeight="1" x14ac:dyDescent="0.3">
      <c r="B766" s="24">
        <v>254</v>
      </c>
      <c r="C766" s="24" t="str">
        <f>VLOOKUP(B766,[1]Tabelle1!$A$1:$C$68,2,FALSE)</f>
        <v>Hildesheim</v>
      </c>
      <c r="D766" s="24">
        <f>'[2]2021_4-1-1_Rohdaten'!G126</f>
        <v>2013</v>
      </c>
      <c r="E766" s="44">
        <v>90.585241730279904</v>
      </c>
      <c r="F766" s="44">
        <v>9.4147582697201013</v>
      </c>
      <c r="G766" s="44">
        <v>95.890410958904098</v>
      </c>
      <c r="H766" s="44">
        <v>4.10958904109589</v>
      </c>
      <c r="I766" s="44"/>
      <c r="J766" s="44"/>
      <c r="K766" s="44">
        <v>98.127659574468083</v>
      </c>
      <c r="L766" s="44">
        <v>1.8723404255319149</v>
      </c>
      <c r="M766" s="44">
        <v>94.990366088631987</v>
      </c>
      <c r="N766" s="44">
        <v>5.0096339113680148</v>
      </c>
      <c r="O766" s="44">
        <v>87.387387387387378</v>
      </c>
      <c r="P766" s="44">
        <v>12.612612612612612</v>
      </c>
      <c r="Q766" s="44">
        <v>95.608327911515943</v>
      </c>
      <c r="R766" s="44">
        <v>4.3916720884840599</v>
      </c>
    </row>
    <row r="767" spans="2:18" s="26" customFormat="1" ht="8.25" customHeight="1" x14ac:dyDescent="0.3">
      <c r="B767" s="24">
        <v>255</v>
      </c>
      <c r="C767" s="24" t="str">
        <f>VLOOKUP(B767,[1]Tabelle1!$A$1:$C$68,2,FALSE)</f>
        <v>Holzminden</v>
      </c>
      <c r="D767" s="24">
        <f>'[2]2021_4-1-1_Rohdaten'!G127</f>
        <v>2013</v>
      </c>
      <c r="E767" s="44">
        <v>85.810810810810807</v>
      </c>
      <c r="F767" s="44">
        <v>14.189189189189189</v>
      </c>
      <c r="G767" s="44">
        <v>95.340501792114694</v>
      </c>
      <c r="H767" s="44">
        <v>4.6594982078853047</v>
      </c>
      <c r="I767" s="44"/>
      <c r="J767" s="44"/>
      <c r="K767" s="44">
        <v>95.689655172413794</v>
      </c>
      <c r="L767" s="44">
        <v>4.3103448275862073</v>
      </c>
      <c r="M767" s="44"/>
      <c r="N767" s="44"/>
      <c r="O767" s="44">
        <v>100</v>
      </c>
      <c r="P767" s="44">
        <v>0</v>
      </c>
      <c r="Q767" s="44">
        <v>93.217391304347828</v>
      </c>
      <c r="R767" s="44">
        <v>6.7826086956521747</v>
      </c>
    </row>
    <row r="768" spans="2:18" s="26" customFormat="1" ht="8.25" customHeight="1" x14ac:dyDescent="0.3">
      <c r="B768" s="24">
        <v>256</v>
      </c>
      <c r="C768" s="24" t="str">
        <f>VLOOKUP(B768,[1]Tabelle1!$A$1:$C$68,2,FALSE)</f>
        <v>Nienburg (Weser)</v>
      </c>
      <c r="D768" s="24">
        <f>'[2]2021_4-1-1_Rohdaten'!G128</f>
        <v>2013</v>
      </c>
      <c r="E768" s="44">
        <v>91.393442622950815</v>
      </c>
      <c r="F768" s="44">
        <v>8.6065573770491799</v>
      </c>
      <c r="G768" s="44">
        <v>94.48669201520913</v>
      </c>
      <c r="H768" s="44">
        <v>5.5133079847908748</v>
      </c>
      <c r="I768" s="44"/>
      <c r="J768" s="44"/>
      <c r="K768" s="44">
        <v>98.373983739837399</v>
      </c>
      <c r="L768" s="44">
        <v>1.6260162601626018</v>
      </c>
      <c r="M768" s="44"/>
      <c r="N768" s="44"/>
      <c r="O768" s="44">
        <v>87.2340425531915</v>
      </c>
      <c r="P768" s="44">
        <v>12.76595744680851</v>
      </c>
      <c r="Q768" s="44">
        <v>95.110771581359828</v>
      </c>
      <c r="R768" s="44">
        <v>4.8892284186401831</v>
      </c>
    </row>
    <row r="769" spans="2:18" s="26" customFormat="1" ht="8.25" customHeight="1" x14ac:dyDescent="0.3">
      <c r="B769" s="24">
        <v>257</v>
      </c>
      <c r="C769" s="24" t="str">
        <f>VLOOKUP(B769,[1]Tabelle1!$A$1:$C$68,2,FALSE)</f>
        <v>Schaumburg</v>
      </c>
      <c r="D769" s="24">
        <f>'[2]2021_4-1-1_Rohdaten'!G129</f>
        <v>2013</v>
      </c>
      <c r="E769" s="44">
        <v>73.410404624277461</v>
      </c>
      <c r="F769" s="44">
        <v>26.589595375722542</v>
      </c>
      <c r="G769" s="44">
        <v>86.382978723404264</v>
      </c>
      <c r="H769" s="44">
        <v>13.617021276595745</v>
      </c>
      <c r="I769" s="44"/>
      <c r="J769" s="44"/>
      <c r="K769" s="44">
        <v>96.171516079632468</v>
      </c>
      <c r="L769" s="44">
        <v>3.828483920367534</v>
      </c>
      <c r="M769" s="44">
        <v>97.412199630314234</v>
      </c>
      <c r="N769" s="44">
        <v>2.5878003696857674</v>
      </c>
      <c r="O769" s="44">
        <v>95.652173913043484</v>
      </c>
      <c r="P769" s="44">
        <v>4.3478260869565215</v>
      </c>
      <c r="Q769" s="44">
        <v>92.738461538461536</v>
      </c>
      <c r="R769" s="44">
        <v>7.2615384615384606</v>
      </c>
    </row>
    <row r="770" spans="2:18" s="29" customFormat="1" ht="16.5" customHeight="1" x14ac:dyDescent="0.3">
      <c r="B770" s="27">
        <v>2</v>
      </c>
      <c r="C770" s="27" t="str">
        <f>VLOOKUP(B770,[1]Tabelle1!$A$1:$C$68,2,FALSE)</f>
        <v>Statistische Region Hannover</v>
      </c>
      <c r="D770" s="27">
        <f>'[2]2021_4-1-1_Rohdaten'!G130</f>
        <v>2013</v>
      </c>
      <c r="E770" s="45">
        <v>84.060650887573956</v>
      </c>
      <c r="F770" s="45">
        <v>15.939349112426035</v>
      </c>
      <c r="G770" s="45">
        <v>91.621275232297336</v>
      </c>
      <c r="H770" s="45">
        <v>8.3787247677026588</v>
      </c>
      <c r="I770" s="45"/>
      <c r="J770" s="45"/>
      <c r="K770" s="45">
        <v>95.770179767359892</v>
      </c>
      <c r="L770" s="45">
        <v>4.2298202326401126</v>
      </c>
      <c r="M770" s="45">
        <v>92.695805221472568</v>
      </c>
      <c r="N770" s="45">
        <v>7.3041947785274273</v>
      </c>
      <c r="O770" s="45">
        <v>86.771844660194176</v>
      </c>
      <c r="P770" s="45">
        <v>13.228155339805825</v>
      </c>
      <c r="Q770" s="45">
        <v>92.291378515444904</v>
      </c>
      <c r="R770" s="45">
        <v>7.7086214845550947</v>
      </c>
    </row>
    <row r="771" spans="2:18" s="26" customFormat="1" ht="8.25" customHeight="1" x14ac:dyDescent="0.3">
      <c r="B771" s="24">
        <v>351</v>
      </c>
      <c r="C771" s="24" t="str">
        <f>VLOOKUP(B771,[1]Tabelle1!$A$1:$C$68,2,FALSE)</f>
        <v>Celle</v>
      </c>
      <c r="D771" s="24">
        <f>'[2]2021_4-1-1_Rohdaten'!G131</f>
        <v>2013</v>
      </c>
      <c r="E771" s="44">
        <v>93.75</v>
      </c>
      <c r="F771" s="44">
        <v>6.25</v>
      </c>
      <c r="G771" s="44">
        <v>95.916230366492144</v>
      </c>
      <c r="H771" s="44">
        <v>4.0837696335078535</v>
      </c>
      <c r="I771" s="44"/>
      <c r="J771" s="44"/>
      <c r="K771" s="44">
        <v>99.025974025974023</v>
      </c>
      <c r="L771" s="44">
        <v>0.97402597402597402</v>
      </c>
      <c r="M771" s="44"/>
      <c r="N771" s="44"/>
      <c r="O771" s="44">
        <v>92.424242424242422</v>
      </c>
      <c r="P771" s="44">
        <v>7.5757575757575761</v>
      </c>
      <c r="Q771" s="44">
        <v>96.359102244389021</v>
      </c>
      <c r="R771" s="44">
        <v>3.6408977556109723</v>
      </c>
    </row>
    <row r="772" spans="2:18" s="26" customFormat="1" ht="8.25" customHeight="1" x14ac:dyDescent="0.3">
      <c r="B772" s="24">
        <v>352</v>
      </c>
      <c r="C772" s="24" t="str">
        <f>VLOOKUP(B772,[1]Tabelle1!$A$1:$C$68,2,FALSE)</f>
        <v>Cuxhaven</v>
      </c>
      <c r="D772" s="24">
        <f>'[2]2021_4-1-1_Rohdaten'!G132</f>
        <v>2013</v>
      </c>
      <c r="E772" s="44">
        <v>89.938398357289529</v>
      </c>
      <c r="F772" s="44">
        <v>10.061601642710473</v>
      </c>
      <c r="G772" s="44">
        <v>97.689768976897696</v>
      </c>
      <c r="H772" s="44">
        <v>2.3102310231023102</v>
      </c>
      <c r="I772" s="44"/>
      <c r="J772" s="44"/>
      <c r="K772" s="44">
        <v>98.851894374282438</v>
      </c>
      <c r="L772" s="44">
        <v>1.1481056257175661</v>
      </c>
      <c r="M772" s="44">
        <v>100</v>
      </c>
      <c r="N772" s="44">
        <v>0</v>
      </c>
      <c r="O772" s="44">
        <v>85.714285714285708</v>
      </c>
      <c r="P772" s="44">
        <v>14.285714285714285</v>
      </c>
      <c r="Q772" s="44">
        <v>96.18320610687023</v>
      </c>
      <c r="R772" s="44">
        <v>3.8167938931297711</v>
      </c>
    </row>
    <row r="773" spans="2:18" s="26" customFormat="1" ht="8.25" customHeight="1" x14ac:dyDescent="0.3">
      <c r="B773" s="24">
        <v>353</v>
      </c>
      <c r="C773" s="24" t="str">
        <f>VLOOKUP(B773,[1]Tabelle1!$A$1:$C$68,2,FALSE)</f>
        <v>Harburg</v>
      </c>
      <c r="D773" s="24">
        <f>'[2]2021_4-1-1_Rohdaten'!G133</f>
        <v>2013</v>
      </c>
      <c r="E773" s="44">
        <v>88.802083333333343</v>
      </c>
      <c r="F773" s="44">
        <v>11.197916666666668</v>
      </c>
      <c r="G773" s="44">
        <v>96.610169491525426</v>
      </c>
      <c r="H773" s="44">
        <v>3.3898305084745761</v>
      </c>
      <c r="I773" s="44"/>
      <c r="J773" s="44"/>
      <c r="K773" s="44">
        <v>98.769771528998234</v>
      </c>
      <c r="L773" s="44">
        <v>1.2302284710017575</v>
      </c>
      <c r="M773" s="44">
        <v>98.543689320388353</v>
      </c>
      <c r="N773" s="44">
        <v>1.4563106796116505</v>
      </c>
      <c r="O773" s="44">
        <v>86.956521739130437</v>
      </c>
      <c r="P773" s="44">
        <v>13.043478260869565</v>
      </c>
      <c r="Q773" s="44">
        <v>96.398991717680943</v>
      </c>
      <c r="R773" s="44">
        <v>3.6010082823190492</v>
      </c>
    </row>
    <row r="774" spans="2:18" s="26" customFormat="1" ht="8.25" customHeight="1" x14ac:dyDescent="0.3">
      <c r="B774" s="24">
        <v>354</v>
      </c>
      <c r="C774" s="24" t="str">
        <f>VLOOKUP(B774,[1]Tabelle1!$A$1:$C$68,2,FALSE)</f>
        <v>Lüchow-Dannenberg</v>
      </c>
      <c r="D774" s="24">
        <f>'[2]2021_4-1-1_Rohdaten'!G134</f>
        <v>2013</v>
      </c>
      <c r="E774" s="44">
        <v>88.043478260869563</v>
      </c>
      <c r="F774" s="44">
        <v>11.956521739130435</v>
      </c>
      <c r="G774" s="44">
        <v>97.448979591836732</v>
      </c>
      <c r="H774" s="44">
        <v>2.5510204081632653</v>
      </c>
      <c r="I774" s="44"/>
      <c r="J774" s="44"/>
      <c r="K774" s="44">
        <v>99.401197604790411</v>
      </c>
      <c r="L774" s="44">
        <v>0.5988023952095809</v>
      </c>
      <c r="M774" s="44">
        <v>100</v>
      </c>
      <c r="N774" s="44">
        <v>0</v>
      </c>
      <c r="O774" s="44">
        <v>96.551724137931032</v>
      </c>
      <c r="P774" s="44">
        <v>3.4482758620689653</v>
      </c>
      <c r="Q774" s="44">
        <v>96.498054474708169</v>
      </c>
      <c r="R774" s="44">
        <v>3.5019455252918288</v>
      </c>
    </row>
    <row r="775" spans="2:18" s="26" customFormat="1" ht="8.25" customHeight="1" x14ac:dyDescent="0.3">
      <c r="B775" s="24">
        <v>355</v>
      </c>
      <c r="C775" s="24" t="str">
        <f>VLOOKUP(B775,[1]Tabelle1!$A$1:$C$68,2,FALSE)</f>
        <v>Lüneburg</v>
      </c>
      <c r="D775" s="24">
        <f>'[2]2021_4-1-1_Rohdaten'!G135</f>
        <v>2013</v>
      </c>
      <c r="E775" s="44">
        <v>94.352159468438529</v>
      </c>
      <c r="F775" s="44">
        <v>5.6478405315614619</v>
      </c>
      <c r="G775" s="44">
        <v>98.263386396526769</v>
      </c>
      <c r="H775" s="44">
        <v>1.7366136034732274</v>
      </c>
      <c r="I775" s="44"/>
      <c r="J775" s="44"/>
      <c r="K775" s="44">
        <v>98.561151079136692</v>
      </c>
      <c r="L775" s="44">
        <v>1.4388489208633095</v>
      </c>
      <c r="M775" s="44">
        <v>99.438202247191015</v>
      </c>
      <c r="N775" s="44">
        <v>0.5617977528089888</v>
      </c>
      <c r="O775" s="44">
        <v>94.73684210526315</v>
      </c>
      <c r="P775" s="44">
        <v>5.2631578947368416</v>
      </c>
      <c r="Q775" s="44">
        <v>97.845249755142021</v>
      </c>
      <c r="R775" s="44">
        <v>2.1547502448579823</v>
      </c>
    </row>
    <row r="776" spans="2:18" s="26" customFormat="1" ht="8.25" customHeight="1" x14ac:dyDescent="0.3">
      <c r="B776" s="24">
        <v>356</v>
      </c>
      <c r="C776" s="24" t="str">
        <f>VLOOKUP(B776,[1]Tabelle1!$A$1:$C$68,2,FALSE)</f>
        <v>Osterholz</v>
      </c>
      <c r="D776" s="24">
        <f>'[2]2021_4-1-1_Rohdaten'!G136</f>
        <v>2013</v>
      </c>
      <c r="E776" s="44">
        <v>91.40625</v>
      </c>
      <c r="F776" s="44">
        <v>8.59375</v>
      </c>
      <c r="G776" s="44">
        <v>97.637795275590548</v>
      </c>
      <c r="H776" s="44">
        <v>2.3622047244094486</v>
      </c>
      <c r="I776" s="44"/>
      <c r="J776" s="44"/>
      <c r="K776" s="44">
        <v>98.113207547169807</v>
      </c>
      <c r="L776" s="44">
        <v>1.8867924528301887</v>
      </c>
      <c r="M776" s="44">
        <v>94.782608695652172</v>
      </c>
      <c r="N776" s="44">
        <v>5.2173913043478262</v>
      </c>
      <c r="O776" s="44">
        <v>92.307692307692307</v>
      </c>
      <c r="P776" s="44">
        <v>7.6923076923076925</v>
      </c>
      <c r="Q776" s="44">
        <v>96.810207336523121</v>
      </c>
      <c r="R776" s="44">
        <v>3.1897926634768736</v>
      </c>
    </row>
    <row r="777" spans="2:18" s="26" customFormat="1" ht="8.25" customHeight="1" x14ac:dyDescent="0.3">
      <c r="B777" s="24">
        <v>357</v>
      </c>
      <c r="C777" s="24" t="str">
        <f>VLOOKUP(B777,[1]Tabelle1!$A$1:$C$68,2,FALSE)</f>
        <v>Rotenburg (Wümme)</v>
      </c>
      <c r="D777" s="24">
        <f>'[2]2021_4-1-1_Rohdaten'!G137</f>
        <v>2013</v>
      </c>
      <c r="E777" s="44">
        <v>93.80053908355795</v>
      </c>
      <c r="F777" s="44">
        <v>6.1994609164420487</v>
      </c>
      <c r="G777" s="44">
        <v>96.797153024911026</v>
      </c>
      <c r="H777" s="44">
        <v>3.2028469750889679</v>
      </c>
      <c r="I777" s="44"/>
      <c r="J777" s="44"/>
      <c r="K777" s="44">
        <v>98.55699855699855</v>
      </c>
      <c r="L777" s="44">
        <v>1.4430014430014431</v>
      </c>
      <c r="M777" s="44"/>
      <c r="N777" s="44"/>
      <c r="O777" s="44">
        <v>96.721311475409834</v>
      </c>
      <c r="P777" s="44">
        <v>3.278688524590164</v>
      </c>
      <c r="Q777" s="44">
        <v>96.849593495934954</v>
      </c>
      <c r="R777" s="44">
        <v>3.1504065040650406</v>
      </c>
    </row>
    <row r="778" spans="2:18" s="26" customFormat="1" ht="8.25" customHeight="1" x14ac:dyDescent="0.3">
      <c r="B778" s="24">
        <v>358</v>
      </c>
      <c r="C778" s="24" t="str">
        <f>VLOOKUP(B778,[1]Tabelle1!$A$1:$C$68,2,FALSE)</f>
        <v>Heidekreis</v>
      </c>
      <c r="D778" s="24">
        <f>'[2]2021_4-1-1_Rohdaten'!G138</f>
        <v>2013</v>
      </c>
      <c r="E778" s="44">
        <v>92.113564668769726</v>
      </c>
      <c r="F778" s="44">
        <v>7.8864353312302837</v>
      </c>
      <c r="G778" s="44">
        <v>97.761194029850756</v>
      </c>
      <c r="H778" s="44">
        <v>2.2388059701492535</v>
      </c>
      <c r="I778" s="44"/>
      <c r="J778" s="44"/>
      <c r="K778" s="44">
        <v>98.970840480274447</v>
      </c>
      <c r="L778" s="44">
        <v>1.0291595197255576</v>
      </c>
      <c r="M778" s="44">
        <v>100</v>
      </c>
      <c r="N778" s="44">
        <v>0</v>
      </c>
      <c r="O778" s="44">
        <v>90</v>
      </c>
      <c r="P778" s="44">
        <v>10</v>
      </c>
      <c r="Q778" s="44">
        <v>96.785714285714292</v>
      </c>
      <c r="R778" s="44">
        <v>3.214285714285714</v>
      </c>
    </row>
    <row r="779" spans="2:18" s="26" customFormat="1" ht="8.25" customHeight="1" x14ac:dyDescent="0.3">
      <c r="B779" s="24">
        <v>359</v>
      </c>
      <c r="C779" s="24" t="str">
        <f>VLOOKUP(B779,[1]Tabelle1!$A$1:$C$68,2,FALSE)</f>
        <v>Stade</v>
      </c>
      <c r="D779" s="24">
        <f>'[2]2021_4-1-1_Rohdaten'!G139</f>
        <v>2013</v>
      </c>
      <c r="E779" s="44">
        <v>90.70904645476773</v>
      </c>
      <c r="F779" s="44">
        <v>9.2909535452322736</v>
      </c>
      <c r="G779" s="44">
        <v>96.115427302996665</v>
      </c>
      <c r="H779" s="44">
        <v>3.8845726970033292</v>
      </c>
      <c r="I779" s="44"/>
      <c r="J779" s="44"/>
      <c r="K779" s="44">
        <v>98.230088495575217</v>
      </c>
      <c r="L779" s="44">
        <v>1.7699115044247788</v>
      </c>
      <c r="M779" s="44">
        <v>97.9381443298969</v>
      </c>
      <c r="N779" s="44">
        <v>2.0618556701030926</v>
      </c>
      <c r="O779" s="44">
        <v>95.833333333333343</v>
      </c>
      <c r="P779" s="44">
        <v>4.1666666666666661</v>
      </c>
      <c r="Q779" s="44">
        <v>96.030729833546729</v>
      </c>
      <c r="R779" s="44">
        <v>3.9692701664532648</v>
      </c>
    </row>
    <row r="780" spans="2:18" s="26" customFormat="1" ht="8.25" customHeight="1" x14ac:dyDescent="0.3">
      <c r="B780" s="24">
        <v>360</v>
      </c>
      <c r="C780" s="24" t="str">
        <f>VLOOKUP(B780,[1]Tabelle1!$A$1:$C$68,2,FALSE)</f>
        <v>Uelzen</v>
      </c>
      <c r="D780" s="24">
        <f>'[2]2021_4-1-1_Rohdaten'!G140</f>
        <v>2013</v>
      </c>
      <c r="E780" s="44">
        <v>94.73684210526315</v>
      </c>
      <c r="F780" s="44">
        <v>5.2631578947368416</v>
      </c>
      <c r="G780" s="44">
        <v>98.708010335917322</v>
      </c>
      <c r="H780" s="44">
        <v>1.2919896640826873</v>
      </c>
      <c r="I780" s="44"/>
      <c r="J780" s="44"/>
      <c r="K780" s="44">
        <v>99.140401146131808</v>
      </c>
      <c r="L780" s="44">
        <v>0.8595988538681949</v>
      </c>
      <c r="M780" s="44"/>
      <c r="N780" s="44"/>
      <c r="O780" s="44">
        <v>100</v>
      </c>
      <c r="P780" s="44">
        <v>0</v>
      </c>
      <c r="Q780" s="44">
        <v>98.053278688524586</v>
      </c>
      <c r="R780" s="44">
        <v>1.9467213114754098</v>
      </c>
    </row>
    <row r="781" spans="2:18" s="26" customFormat="1" ht="8.25" customHeight="1" x14ac:dyDescent="0.3">
      <c r="B781" s="24">
        <v>361</v>
      </c>
      <c r="C781" s="24" t="str">
        <f>VLOOKUP(B781,[1]Tabelle1!$A$1:$C$68,2,FALSE)</f>
        <v>Verden</v>
      </c>
      <c r="D781" s="24">
        <f>'[2]2021_4-1-1_Rohdaten'!G141</f>
        <v>2013</v>
      </c>
      <c r="E781" s="44">
        <v>81.25</v>
      </c>
      <c r="F781" s="44">
        <v>18.75</v>
      </c>
      <c r="G781" s="44">
        <v>95.476575121163165</v>
      </c>
      <c r="H781" s="44">
        <v>4.523424878836833</v>
      </c>
      <c r="I781" s="44"/>
      <c r="J781" s="44"/>
      <c r="K781" s="44">
        <v>98.384491114701135</v>
      </c>
      <c r="L781" s="44">
        <v>1.615508885298869</v>
      </c>
      <c r="M781" s="44">
        <v>100</v>
      </c>
      <c r="N781" s="44">
        <v>0</v>
      </c>
      <c r="O781" s="44">
        <v>81.481481481481481</v>
      </c>
      <c r="P781" s="44">
        <v>18.518518518518519</v>
      </c>
      <c r="Q781" s="44">
        <v>94.527687296416943</v>
      </c>
      <c r="R781" s="44">
        <v>5.4723127035830617</v>
      </c>
    </row>
    <row r="782" spans="2:18" s="29" customFormat="1" ht="16.5" customHeight="1" x14ac:dyDescent="0.3">
      <c r="B782" s="27">
        <v>3</v>
      </c>
      <c r="C782" s="27" t="str">
        <f>VLOOKUP(B782,[1]Tabelle1!$A$1:$C$68,2,FALSE)</f>
        <v>Statistische Region Lüneburg</v>
      </c>
      <c r="D782" s="27">
        <f>'[2]2021_4-1-1_Rohdaten'!G142</f>
        <v>2013</v>
      </c>
      <c r="E782" s="45">
        <v>91.190914671577644</v>
      </c>
      <c r="F782" s="45">
        <v>8.8090853284223449</v>
      </c>
      <c r="G782" s="45">
        <v>96.96693569382974</v>
      </c>
      <c r="H782" s="45">
        <v>3.0330643061702682</v>
      </c>
      <c r="I782" s="45"/>
      <c r="J782" s="45"/>
      <c r="K782" s="45">
        <v>98.66909498458952</v>
      </c>
      <c r="L782" s="45">
        <v>1.3309050154104791</v>
      </c>
      <c r="M782" s="45">
        <v>98.303030303030297</v>
      </c>
      <c r="N782" s="45">
        <v>1.6969696969696972</v>
      </c>
      <c r="O782" s="45">
        <v>91.256830601092901</v>
      </c>
      <c r="P782" s="45">
        <v>8.7431693989071047</v>
      </c>
      <c r="Q782" s="45">
        <v>96.519638083487564</v>
      </c>
      <c r="R782" s="45">
        <v>3.4803619165124409</v>
      </c>
    </row>
    <row r="783" spans="2:18" s="26" customFormat="1" ht="8.25" customHeight="1" x14ac:dyDescent="0.3">
      <c r="B783" s="24">
        <v>401</v>
      </c>
      <c r="C783" s="24" t="str">
        <f>VLOOKUP(B783,[1]Tabelle1!$A$1:$C$68,2,FALSE)</f>
        <v>Delmenhorst, Stadt</v>
      </c>
      <c r="D783" s="24">
        <f>'[2]2021_4-1-1_Rohdaten'!G143</f>
        <v>2013</v>
      </c>
      <c r="E783" s="44">
        <v>83.333333333333343</v>
      </c>
      <c r="F783" s="44">
        <v>16.666666666666664</v>
      </c>
      <c r="G783" s="44">
        <v>88.888888888888886</v>
      </c>
      <c r="H783" s="44">
        <v>11.111111111111111</v>
      </c>
      <c r="I783" s="44"/>
      <c r="J783" s="44"/>
      <c r="K783" s="44">
        <v>94.915254237288138</v>
      </c>
      <c r="L783" s="44">
        <v>5.0847457627118651</v>
      </c>
      <c r="M783" s="44">
        <v>99.137931034482762</v>
      </c>
      <c r="N783" s="44">
        <v>0.86206896551724133</v>
      </c>
      <c r="O783" s="44">
        <v>82.758620689655174</v>
      </c>
      <c r="P783" s="44">
        <v>17.241379310344829</v>
      </c>
      <c r="Q783" s="44">
        <v>90.740740740740748</v>
      </c>
      <c r="R783" s="44">
        <v>9.2592592592592595</v>
      </c>
    </row>
    <row r="784" spans="2:18" s="26" customFormat="1" ht="8.25" customHeight="1" x14ac:dyDescent="0.3">
      <c r="B784" s="24">
        <v>402</v>
      </c>
      <c r="C784" s="24" t="str">
        <f>VLOOKUP(B784,[1]Tabelle1!$A$1:$C$68,2,FALSE)</f>
        <v>Emden, Stadt</v>
      </c>
      <c r="D784" s="24">
        <f>'[2]2021_4-1-1_Rohdaten'!G144</f>
        <v>2013</v>
      </c>
      <c r="E784" s="44">
        <v>86.666666666666671</v>
      </c>
      <c r="F784" s="44">
        <v>13.333333333333334</v>
      </c>
      <c r="G784" s="44">
        <v>98.6013986013986</v>
      </c>
      <c r="H784" s="44">
        <v>1.3986013986013985</v>
      </c>
      <c r="I784" s="44"/>
      <c r="J784" s="44"/>
      <c r="K784" s="44">
        <v>97.129186602870803</v>
      </c>
      <c r="L784" s="44">
        <v>2.8708133971291865</v>
      </c>
      <c r="M784" s="44">
        <v>99.300699300699307</v>
      </c>
      <c r="N784" s="44">
        <v>0.69930069930069927</v>
      </c>
      <c r="O784" s="44">
        <v>86.36363636363636</v>
      </c>
      <c r="P784" s="44">
        <v>13.636363636363635</v>
      </c>
      <c r="Q784" s="44">
        <v>96.533795493934136</v>
      </c>
      <c r="R784" s="44">
        <v>3.4662045060658579</v>
      </c>
    </row>
    <row r="785" spans="2:18" s="26" customFormat="1" ht="8.25" customHeight="1" x14ac:dyDescent="0.3">
      <c r="B785" s="24">
        <v>403</v>
      </c>
      <c r="C785" s="24" t="str">
        <f>VLOOKUP(B785,[1]Tabelle1!$A$1:$C$68,2,FALSE)</f>
        <v>Oldenburg (Oldb), Stadt</v>
      </c>
      <c r="D785" s="24">
        <f>'[2]2021_4-1-1_Rohdaten'!G145</f>
        <v>2013</v>
      </c>
      <c r="E785" s="44">
        <v>90.055248618784532</v>
      </c>
      <c r="F785" s="44">
        <v>9.94475138121547</v>
      </c>
      <c r="G785" s="44">
        <v>90.078328981723232</v>
      </c>
      <c r="H785" s="44">
        <v>9.9216710182767613</v>
      </c>
      <c r="I785" s="44"/>
      <c r="J785" s="44"/>
      <c r="K785" s="44">
        <v>97.951807228915669</v>
      </c>
      <c r="L785" s="44">
        <v>2.0481927710843375</v>
      </c>
      <c r="M785" s="44">
        <v>96.171171171171167</v>
      </c>
      <c r="N785" s="44">
        <v>3.8288288288288284</v>
      </c>
      <c r="O785" s="44">
        <v>92.72727272727272</v>
      </c>
      <c r="P785" s="44">
        <v>7.2727272727272725</v>
      </c>
      <c r="Q785" s="44">
        <v>94.969199178644757</v>
      </c>
      <c r="R785" s="44">
        <v>5.0308008213552364</v>
      </c>
    </row>
    <row r="786" spans="2:18" s="26" customFormat="1" ht="8.25" customHeight="1" x14ac:dyDescent="0.3">
      <c r="B786" s="24">
        <v>404</v>
      </c>
      <c r="C786" s="24" t="str">
        <f>VLOOKUP(B786,[1]Tabelle1!$A$1:$C$68,2,FALSE)</f>
        <v>Osnabrück, Stadt</v>
      </c>
      <c r="D786" s="24">
        <f>'[2]2021_4-1-1_Rohdaten'!G146</f>
        <v>2013</v>
      </c>
      <c r="E786" s="44">
        <v>85.593220338983059</v>
      </c>
      <c r="F786" s="44">
        <v>14.40677966101695</v>
      </c>
      <c r="G786" s="44">
        <v>90.088495575221245</v>
      </c>
      <c r="H786" s="44">
        <v>9.9115044247787605</v>
      </c>
      <c r="I786" s="44"/>
      <c r="J786" s="44"/>
      <c r="K786" s="44">
        <v>97.241379310344826</v>
      </c>
      <c r="L786" s="44">
        <v>2.7586206896551726</v>
      </c>
      <c r="M786" s="44">
        <v>91.333333333333329</v>
      </c>
      <c r="N786" s="44">
        <v>8.6666666666666679</v>
      </c>
      <c r="O786" s="44">
        <v>88.118811881188122</v>
      </c>
      <c r="P786" s="44">
        <v>11.881188118811881</v>
      </c>
      <c r="Q786" s="44">
        <v>93.081761006289312</v>
      </c>
      <c r="R786" s="44">
        <v>6.9182389937106921</v>
      </c>
    </row>
    <row r="787" spans="2:18" s="26" customFormat="1" ht="8.25" customHeight="1" x14ac:dyDescent="0.3">
      <c r="B787" s="24">
        <v>405</v>
      </c>
      <c r="C787" s="24" t="str">
        <f>VLOOKUP(B787,[1]Tabelle1!$A$1:$C$68,2,FALSE)</f>
        <v>Wilhelmshaven, Stadt</v>
      </c>
      <c r="D787" s="24">
        <f>'[2]2021_4-1-1_Rohdaten'!G147</f>
        <v>2013</v>
      </c>
      <c r="E787" s="44">
        <v>91.452991452991455</v>
      </c>
      <c r="F787" s="44">
        <v>8.5470085470085468</v>
      </c>
      <c r="G787" s="44">
        <v>95.475113122171948</v>
      </c>
      <c r="H787" s="44">
        <v>4.5248868778280542</v>
      </c>
      <c r="I787" s="44"/>
      <c r="J787" s="44"/>
      <c r="K787" s="44">
        <v>97.837837837837839</v>
      </c>
      <c r="L787" s="44">
        <v>2.1621621621621623</v>
      </c>
      <c r="M787" s="44">
        <v>98.285714285714292</v>
      </c>
      <c r="N787" s="44">
        <v>1.7142857142857144</v>
      </c>
      <c r="O787" s="44">
        <v>100</v>
      </c>
      <c r="P787" s="44">
        <v>0</v>
      </c>
      <c r="Q787" s="44">
        <v>96.336499321573939</v>
      </c>
      <c r="R787" s="44">
        <v>3.6635006784260513</v>
      </c>
    </row>
    <row r="788" spans="2:18" s="26" customFormat="1" ht="8.25" customHeight="1" x14ac:dyDescent="0.3">
      <c r="B788" s="24">
        <v>451</v>
      </c>
      <c r="C788" s="24" t="str">
        <f>VLOOKUP(B788,[1]Tabelle1!$A$1:$C$68,2,FALSE)</f>
        <v>Ammerland</v>
      </c>
      <c r="D788" s="24">
        <f>'[2]2021_4-1-1_Rohdaten'!G148</f>
        <v>2013</v>
      </c>
      <c r="E788" s="44">
        <v>97.183098591549296</v>
      </c>
      <c r="F788" s="44">
        <v>2.8169014084507045</v>
      </c>
      <c r="G788" s="44">
        <v>97.047970479704787</v>
      </c>
      <c r="H788" s="44">
        <v>2.9520295202952029</v>
      </c>
      <c r="I788" s="44"/>
      <c r="J788" s="44"/>
      <c r="K788" s="44">
        <v>98.170731707317074</v>
      </c>
      <c r="L788" s="44">
        <v>1.8292682926829267</v>
      </c>
      <c r="M788" s="44"/>
      <c r="N788" s="44"/>
      <c r="O788" s="44">
        <v>96.202531645569621</v>
      </c>
      <c r="P788" s="44">
        <v>3.79746835443038</v>
      </c>
      <c r="Q788" s="44">
        <v>97.435897435897431</v>
      </c>
      <c r="R788" s="44">
        <v>2.5641025641025639</v>
      </c>
    </row>
    <row r="789" spans="2:18" s="26" customFormat="1" ht="8.25" customHeight="1" x14ac:dyDescent="0.3">
      <c r="B789" s="24">
        <v>452</v>
      </c>
      <c r="C789" s="24" t="str">
        <f>VLOOKUP(B789,[1]Tabelle1!$A$1:$C$68,2,FALSE)</f>
        <v>Aurich</v>
      </c>
      <c r="D789" s="24">
        <f>'[2]2021_4-1-1_Rohdaten'!G149</f>
        <v>2013</v>
      </c>
      <c r="E789" s="44">
        <v>93.396226415094347</v>
      </c>
      <c r="F789" s="44">
        <v>6.6037735849056602</v>
      </c>
      <c r="G789" s="44">
        <v>98.507462686567166</v>
      </c>
      <c r="H789" s="44">
        <v>1.4925373134328357</v>
      </c>
      <c r="I789" s="44"/>
      <c r="J789" s="44"/>
      <c r="K789" s="44">
        <v>97.610921501706486</v>
      </c>
      <c r="L789" s="44">
        <v>2.3890784982935154</v>
      </c>
      <c r="M789" s="44">
        <v>99.166666666666671</v>
      </c>
      <c r="N789" s="44">
        <v>0.83333333333333337</v>
      </c>
      <c r="O789" s="44">
        <v>98.039215686274503</v>
      </c>
      <c r="P789" s="44">
        <v>1.9607843137254901</v>
      </c>
      <c r="Q789" s="44">
        <v>97.660818713450297</v>
      </c>
      <c r="R789" s="44">
        <v>2.3391812865497075</v>
      </c>
    </row>
    <row r="790" spans="2:18" s="26" customFormat="1" ht="8.25" customHeight="1" x14ac:dyDescent="0.3">
      <c r="B790" s="24">
        <v>453</v>
      </c>
      <c r="C790" s="24" t="str">
        <f>VLOOKUP(B790,[1]Tabelle1!$A$1:$C$68,2,FALSE)</f>
        <v>Cloppenburg</v>
      </c>
      <c r="D790" s="24">
        <f>'[2]2021_4-1-1_Rohdaten'!G150</f>
        <v>2013</v>
      </c>
      <c r="E790" s="44">
        <v>92.841648590021691</v>
      </c>
      <c r="F790" s="44">
        <v>7.1583514099783088</v>
      </c>
      <c r="G790" s="44">
        <v>97.742885181550548</v>
      </c>
      <c r="H790" s="44">
        <v>2.2571148184494603</v>
      </c>
      <c r="I790" s="44"/>
      <c r="J790" s="44"/>
      <c r="K790" s="44">
        <v>98.639455782312922</v>
      </c>
      <c r="L790" s="44">
        <v>1.3605442176870748</v>
      </c>
      <c r="M790" s="44"/>
      <c r="N790" s="44"/>
      <c r="O790" s="44">
        <v>95.890410958904098</v>
      </c>
      <c r="P790" s="44">
        <v>4.10958904109589</v>
      </c>
      <c r="Q790" s="44">
        <v>96.870621205044372</v>
      </c>
      <c r="R790" s="44">
        <v>3.1293787949556284</v>
      </c>
    </row>
    <row r="791" spans="2:18" s="26" customFormat="1" ht="8.25" customHeight="1" x14ac:dyDescent="0.3">
      <c r="B791" s="24">
        <v>454</v>
      </c>
      <c r="C791" s="24" t="str">
        <f>VLOOKUP(B791,[1]Tabelle1!$A$1:$C$68,2,FALSE)</f>
        <v>Emsland</v>
      </c>
      <c r="D791" s="24">
        <f>'[2]2021_4-1-1_Rohdaten'!G151</f>
        <v>2013</v>
      </c>
      <c r="E791" s="44">
        <v>93.121019108280251</v>
      </c>
      <c r="F791" s="44">
        <v>6.8789808917197455</v>
      </c>
      <c r="G791" s="44">
        <v>97.030953885028424</v>
      </c>
      <c r="H791" s="44">
        <v>2.9690461149715732</v>
      </c>
      <c r="I791" s="44"/>
      <c r="J791" s="44"/>
      <c r="K791" s="44">
        <v>98.399390243902445</v>
      </c>
      <c r="L791" s="44">
        <v>1.600609756097561</v>
      </c>
      <c r="M791" s="44">
        <v>97.457627118644069</v>
      </c>
      <c r="N791" s="44">
        <v>2.5423728813559325</v>
      </c>
      <c r="O791" s="44">
        <v>91.803278688524586</v>
      </c>
      <c r="P791" s="44">
        <v>8.1967213114754092</v>
      </c>
      <c r="Q791" s="44">
        <v>96.483295654358201</v>
      </c>
      <c r="R791" s="44">
        <v>3.516704345641799</v>
      </c>
    </row>
    <row r="792" spans="2:18" s="26" customFormat="1" ht="8.25" customHeight="1" x14ac:dyDescent="0.3">
      <c r="B792" s="24">
        <v>455</v>
      </c>
      <c r="C792" s="24" t="str">
        <f>VLOOKUP(B792,[1]Tabelle1!$A$1:$C$68,2,FALSE)</f>
        <v>Friesland</v>
      </c>
      <c r="D792" s="24">
        <f>'[2]2021_4-1-1_Rohdaten'!G152</f>
        <v>2013</v>
      </c>
      <c r="E792" s="44">
        <v>97.457627118644069</v>
      </c>
      <c r="F792" s="44">
        <v>2.5423728813559325</v>
      </c>
      <c r="G792" s="44">
        <v>97.897897897897906</v>
      </c>
      <c r="H792" s="44">
        <v>2.1021021021021022</v>
      </c>
      <c r="I792" s="44"/>
      <c r="J792" s="44"/>
      <c r="K792" s="44">
        <v>99.610894941634243</v>
      </c>
      <c r="L792" s="44">
        <v>0.38910505836575876</v>
      </c>
      <c r="M792" s="44">
        <v>100</v>
      </c>
      <c r="N792" s="44">
        <v>0</v>
      </c>
      <c r="O792" s="44">
        <v>98.484848484848484</v>
      </c>
      <c r="P792" s="44">
        <v>1.5151515151515151</v>
      </c>
      <c r="Q792" s="44">
        <v>98.600746268656707</v>
      </c>
      <c r="R792" s="44">
        <v>1.3992537313432836</v>
      </c>
    </row>
    <row r="793" spans="2:18" s="26" customFormat="1" ht="8.25" customHeight="1" x14ac:dyDescent="0.3">
      <c r="B793" s="24">
        <v>456</v>
      </c>
      <c r="C793" s="24" t="str">
        <f>VLOOKUP(B793,[1]Tabelle1!$A$1:$C$68,2,FALSE)</f>
        <v>Grafschaft Bentheim</v>
      </c>
      <c r="D793" s="24">
        <f>'[2]2021_4-1-1_Rohdaten'!G153</f>
        <v>2013</v>
      </c>
      <c r="E793" s="44">
        <v>85.454545454545453</v>
      </c>
      <c r="F793" s="44">
        <v>14.545454545454545</v>
      </c>
      <c r="G793" s="44">
        <v>91.532258064516128</v>
      </c>
      <c r="H793" s="44">
        <v>8.4677419354838701</v>
      </c>
      <c r="I793" s="44"/>
      <c r="J793" s="44"/>
      <c r="K793" s="44">
        <v>95.323741007194243</v>
      </c>
      <c r="L793" s="44">
        <v>4.6762589928057556</v>
      </c>
      <c r="M793" s="44"/>
      <c r="N793" s="44"/>
      <c r="O793" s="44">
        <v>80.208333333333343</v>
      </c>
      <c r="P793" s="44">
        <v>19.791666666666664</v>
      </c>
      <c r="Q793" s="44">
        <v>90.961761297798375</v>
      </c>
      <c r="R793" s="44">
        <v>9.0382387022016211</v>
      </c>
    </row>
    <row r="794" spans="2:18" s="26" customFormat="1" ht="8.25" customHeight="1" x14ac:dyDescent="0.3">
      <c r="B794" s="24">
        <v>457</v>
      </c>
      <c r="C794" s="24" t="str">
        <f>VLOOKUP(B794,[1]Tabelle1!$A$1:$C$68,2,FALSE)</f>
        <v>Leer</v>
      </c>
      <c r="D794" s="24">
        <f>'[2]2021_4-1-1_Rohdaten'!G154</f>
        <v>2013</v>
      </c>
      <c r="E794" s="44">
        <v>95.064935064935057</v>
      </c>
      <c r="F794" s="44">
        <v>4.9350649350649354</v>
      </c>
      <c r="G794" s="44">
        <v>95.499296765119539</v>
      </c>
      <c r="H794" s="44">
        <v>4.5007032348804499</v>
      </c>
      <c r="I794" s="44"/>
      <c r="J794" s="44"/>
      <c r="K794" s="44">
        <v>97.916666666666657</v>
      </c>
      <c r="L794" s="44">
        <v>2.083333333333333</v>
      </c>
      <c r="M794" s="44">
        <v>99.378881987577643</v>
      </c>
      <c r="N794" s="44">
        <v>0.6211180124223602</v>
      </c>
      <c r="O794" s="44">
        <v>96.938775510204081</v>
      </c>
      <c r="P794" s="44">
        <v>3.0612244897959182</v>
      </c>
      <c r="Q794" s="44">
        <v>96.663244353182748</v>
      </c>
      <c r="R794" s="44">
        <v>3.3367556468172488</v>
      </c>
    </row>
    <row r="795" spans="2:18" s="26" customFormat="1" ht="8.25" customHeight="1" x14ac:dyDescent="0.3">
      <c r="B795" s="24">
        <v>458</v>
      </c>
      <c r="C795" s="24" t="str">
        <f>VLOOKUP(B795,[1]Tabelle1!$A$1:$C$68,2,FALSE)</f>
        <v>Oldenburg</v>
      </c>
      <c r="D795" s="24">
        <f>'[2]2021_4-1-1_Rohdaten'!G155</f>
        <v>2013</v>
      </c>
      <c r="E795" s="44">
        <v>87.192118226600996</v>
      </c>
      <c r="F795" s="44">
        <v>12.807881773399016</v>
      </c>
      <c r="G795" s="44">
        <v>96.94793536804309</v>
      </c>
      <c r="H795" s="44">
        <v>3.0520646319569118</v>
      </c>
      <c r="I795" s="44"/>
      <c r="J795" s="44"/>
      <c r="K795" s="44">
        <v>97.820823244552059</v>
      </c>
      <c r="L795" s="44">
        <v>2.1791767554479415</v>
      </c>
      <c r="M795" s="44">
        <v>99.435028248587571</v>
      </c>
      <c r="N795" s="44">
        <v>0.56497175141242939</v>
      </c>
      <c r="O795" s="44">
        <v>94.545454545454547</v>
      </c>
      <c r="P795" s="44">
        <v>5.4545454545454541</v>
      </c>
      <c r="Q795" s="44">
        <v>96.014234875444842</v>
      </c>
      <c r="R795" s="44">
        <v>3.9857651245551602</v>
      </c>
    </row>
    <row r="796" spans="2:18" s="26" customFormat="1" ht="8.25" customHeight="1" x14ac:dyDescent="0.3">
      <c r="B796" s="24">
        <v>459</v>
      </c>
      <c r="C796" s="24" t="str">
        <f>VLOOKUP(B796,[1]Tabelle1!$A$1:$C$68,2,FALSE)</f>
        <v>Osnabrück</v>
      </c>
      <c r="D796" s="24">
        <f>'[2]2021_4-1-1_Rohdaten'!G156</f>
        <v>2013</v>
      </c>
      <c r="E796" s="44">
        <v>89.574155653450802</v>
      </c>
      <c r="F796" s="44">
        <v>10.425844346549193</v>
      </c>
      <c r="G796" s="44">
        <v>95.511921458625523</v>
      </c>
      <c r="H796" s="44">
        <v>4.4880785413744739</v>
      </c>
      <c r="I796" s="44"/>
      <c r="J796" s="44"/>
      <c r="K796" s="44">
        <v>97.69307923771315</v>
      </c>
      <c r="L796" s="44">
        <v>2.3069207622868606</v>
      </c>
      <c r="M796" s="44">
        <v>99.59349593495935</v>
      </c>
      <c r="N796" s="44">
        <v>0.40650406504065045</v>
      </c>
      <c r="O796" s="44">
        <v>80.689655172413794</v>
      </c>
      <c r="P796" s="44">
        <v>19.310344827586206</v>
      </c>
      <c r="Q796" s="44">
        <v>94.649499284692411</v>
      </c>
      <c r="R796" s="44">
        <v>5.3505007153075823</v>
      </c>
    </row>
    <row r="797" spans="2:18" s="26" customFormat="1" ht="8.25" customHeight="1" x14ac:dyDescent="0.3">
      <c r="B797" s="24">
        <v>460</v>
      </c>
      <c r="C797" s="24" t="str">
        <f>VLOOKUP(B797,[1]Tabelle1!$A$1:$C$68,2,FALSE)</f>
        <v>Vechta</v>
      </c>
      <c r="D797" s="24">
        <f>'[2]2021_4-1-1_Rohdaten'!G157</f>
        <v>2013</v>
      </c>
      <c r="E797" s="44">
        <v>79.775280898876403</v>
      </c>
      <c r="F797" s="44">
        <v>20.224719101123593</v>
      </c>
      <c r="G797" s="44">
        <v>95.552560646900261</v>
      </c>
      <c r="H797" s="44">
        <v>4.44743935309973</v>
      </c>
      <c r="I797" s="44"/>
      <c r="J797" s="44"/>
      <c r="K797" s="44">
        <v>97.959183673469383</v>
      </c>
      <c r="L797" s="44">
        <v>2.0408163265306123</v>
      </c>
      <c r="M797" s="44"/>
      <c r="N797" s="44"/>
      <c r="O797" s="44">
        <v>88.297872340425528</v>
      </c>
      <c r="P797" s="44">
        <v>11.702127659574469</v>
      </c>
      <c r="Q797" s="44">
        <v>92.946965554948065</v>
      </c>
      <c r="R797" s="44">
        <v>7.0530344450519404</v>
      </c>
    </row>
    <row r="798" spans="2:18" s="26" customFormat="1" ht="8.25" customHeight="1" x14ac:dyDescent="0.3">
      <c r="B798" s="24">
        <v>461</v>
      </c>
      <c r="C798" s="24" t="str">
        <f>VLOOKUP(B798,[1]Tabelle1!$A$1:$C$68,2,FALSE)</f>
        <v>Wesermarsch</v>
      </c>
      <c r="D798" s="24">
        <f>'[2]2021_4-1-1_Rohdaten'!G158</f>
        <v>2013</v>
      </c>
      <c r="E798" s="44">
        <v>86.829268292682926</v>
      </c>
      <c r="F798" s="44">
        <v>13.170731707317074</v>
      </c>
      <c r="G798" s="44">
        <v>96.390658174097666</v>
      </c>
      <c r="H798" s="44">
        <v>3.6093418259023355</v>
      </c>
      <c r="I798" s="44"/>
      <c r="J798" s="44"/>
      <c r="K798" s="44">
        <v>95.833333333333343</v>
      </c>
      <c r="L798" s="44">
        <v>4.1666666666666661</v>
      </c>
      <c r="M798" s="44"/>
      <c r="N798" s="44"/>
      <c r="O798" s="44">
        <v>96.969696969696969</v>
      </c>
      <c r="P798" s="44">
        <v>3.0303030303030303</v>
      </c>
      <c r="Q798" s="44">
        <v>94.449418084153976</v>
      </c>
      <c r="R798" s="44">
        <v>5.5505819158460161</v>
      </c>
    </row>
    <row r="799" spans="2:18" s="26" customFormat="1" ht="8.25" customHeight="1" x14ac:dyDescent="0.3">
      <c r="B799" s="24">
        <v>462</v>
      </c>
      <c r="C799" s="24" t="str">
        <f>VLOOKUP(B799,[1]Tabelle1!$A$1:$C$68,2,FALSE)</f>
        <v>Wittmund</v>
      </c>
      <c r="D799" s="24">
        <f>'[2]2021_4-1-1_Rohdaten'!G159</f>
        <v>2013</v>
      </c>
      <c r="E799" s="44">
        <v>94.444444444444443</v>
      </c>
      <c r="F799" s="44">
        <v>5.5555555555555554</v>
      </c>
      <c r="G799" s="44">
        <v>97.950819672131146</v>
      </c>
      <c r="H799" s="44">
        <v>2.0491803278688523</v>
      </c>
      <c r="I799" s="44"/>
      <c r="J799" s="44"/>
      <c r="K799" s="44">
        <v>99.532710280373834</v>
      </c>
      <c r="L799" s="44">
        <v>0.46728971962616817</v>
      </c>
      <c r="M799" s="44"/>
      <c r="N799" s="44"/>
      <c r="O799" s="44">
        <v>100</v>
      </c>
      <c r="P799" s="44">
        <v>0</v>
      </c>
      <c r="Q799" s="44">
        <v>97.61904761904762</v>
      </c>
      <c r="R799" s="44">
        <v>2.3809523809523809</v>
      </c>
    </row>
    <row r="800" spans="2:18" s="29" customFormat="1" ht="16.5" customHeight="1" x14ac:dyDescent="0.3">
      <c r="B800" s="27">
        <v>4</v>
      </c>
      <c r="C800" s="27" t="str">
        <f>VLOOKUP(B800,[1]Tabelle1!$A$1:$C$68,2,FALSE)</f>
        <v>Statistische Region Weser-Ems</v>
      </c>
      <c r="D800" s="27">
        <f>'[2]2021_4-1-1_Rohdaten'!G160</f>
        <v>2013</v>
      </c>
      <c r="E800" s="45">
        <v>90.400782013685244</v>
      </c>
      <c r="F800" s="45">
        <v>9.5992179863147609</v>
      </c>
      <c r="G800" s="45">
        <v>95.600074892342263</v>
      </c>
      <c r="H800" s="45">
        <v>4.3999251076577419</v>
      </c>
      <c r="I800" s="45"/>
      <c r="J800" s="45"/>
      <c r="K800" s="45">
        <v>97.672680687520014</v>
      </c>
      <c r="L800" s="45">
        <v>2.3273193124799829</v>
      </c>
      <c r="M800" s="45">
        <v>98.19678557428459</v>
      </c>
      <c r="N800" s="45">
        <v>1.8032144257154059</v>
      </c>
      <c r="O800" s="45">
        <v>91.390728476821195</v>
      </c>
      <c r="P800" s="45">
        <v>8.6092715231788084</v>
      </c>
      <c r="Q800" s="45">
        <v>95.384192061635829</v>
      </c>
      <c r="R800" s="45">
        <v>4.6158079383641741</v>
      </c>
    </row>
    <row r="801" spans="2:18" s="29" customFormat="1" ht="16.5" customHeight="1" x14ac:dyDescent="0.3">
      <c r="B801" s="27">
        <v>0</v>
      </c>
      <c r="C801" s="27" t="str">
        <f>VLOOKUP(B801,[1]Tabelle1!$A$1:$C$68,2,FALSE)</f>
        <v>Niedersachsen</v>
      </c>
      <c r="D801" s="27">
        <f>'[2]2021_4-1-1_Rohdaten'!G161</f>
        <v>2013</v>
      </c>
      <c r="E801" s="45">
        <v>88.857727582809062</v>
      </c>
      <c r="F801" s="45">
        <v>11.142272417190934</v>
      </c>
      <c r="G801" s="45">
        <v>94.575543977934416</v>
      </c>
      <c r="H801" s="45">
        <v>5.4244560220655842</v>
      </c>
      <c r="I801" s="45"/>
      <c r="J801" s="45"/>
      <c r="K801" s="45">
        <v>97.314984120873831</v>
      </c>
      <c r="L801" s="45">
        <v>2.6850158791261669</v>
      </c>
      <c r="M801" s="45">
        <v>95.828865537207804</v>
      </c>
      <c r="N801" s="45">
        <v>4.1711344627921942</v>
      </c>
      <c r="O801" s="45">
        <v>89.627179795550219</v>
      </c>
      <c r="P801" s="45">
        <v>10.372820204449789</v>
      </c>
      <c r="Q801" s="45">
        <v>94.635642762053592</v>
      </c>
      <c r="R801" s="45">
        <v>5.3643572379464031</v>
      </c>
    </row>
    <row r="802" spans="2:18" s="26" customFormat="1" ht="8.25" customHeight="1" x14ac:dyDescent="0.3">
      <c r="B802" s="24">
        <v>101</v>
      </c>
      <c r="C802" s="24" t="str">
        <f>VLOOKUP(B802,[1]Tabelle1!$A$1:$C$68,2,FALSE)</f>
        <v>Braunschweig, Stadt</v>
      </c>
      <c r="D802" s="24">
        <f>'[2]2021_4-1-1_Rohdaten'!G162</f>
        <v>2014</v>
      </c>
      <c r="E802" s="44">
        <v>83.59375</v>
      </c>
      <c r="F802" s="44">
        <v>16.40625</v>
      </c>
      <c r="G802" s="44">
        <v>90.209790209790214</v>
      </c>
      <c r="H802" s="44">
        <v>9.79020979020979</v>
      </c>
      <c r="I802" s="44"/>
      <c r="J802" s="44"/>
      <c r="K802" s="44">
        <v>98.656429942418427</v>
      </c>
      <c r="L802" s="44">
        <v>1.3435700575815739</v>
      </c>
      <c r="M802" s="44">
        <v>95.99303135888502</v>
      </c>
      <c r="N802" s="44">
        <v>4.0069686411149821</v>
      </c>
      <c r="O802" s="44">
        <v>91.764705882352942</v>
      </c>
      <c r="P802" s="44">
        <v>8.235294117647058</v>
      </c>
      <c r="Q802" s="44">
        <v>94.635373009220459</v>
      </c>
      <c r="R802" s="44">
        <v>5.3646269907795476</v>
      </c>
    </row>
    <row r="803" spans="2:18" s="26" customFormat="1" ht="8.25" customHeight="1" x14ac:dyDescent="0.3">
      <c r="B803" s="24">
        <v>102</v>
      </c>
      <c r="C803" s="24" t="str">
        <f>VLOOKUP(B803,[1]Tabelle1!$A$1:$C$68,2,FALSE)</f>
        <v>Salzgitter, Stadt</v>
      </c>
      <c r="D803" s="24">
        <f>'[2]2021_4-1-1_Rohdaten'!G163</f>
        <v>2014</v>
      </c>
      <c r="E803" s="44">
        <v>84.324324324324323</v>
      </c>
      <c r="F803" s="44">
        <v>15.675675675675677</v>
      </c>
      <c r="G803" s="44">
        <v>86.894586894586894</v>
      </c>
      <c r="H803" s="44">
        <v>13.105413105413104</v>
      </c>
      <c r="I803" s="44"/>
      <c r="J803" s="44"/>
      <c r="K803" s="44">
        <v>83.333333333333343</v>
      </c>
      <c r="L803" s="44">
        <v>16.666666666666664</v>
      </c>
      <c r="M803" s="44">
        <v>93.333333333333329</v>
      </c>
      <c r="N803" s="44">
        <v>6.666666666666667</v>
      </c>
      <c r="O803" s="44">
        <v>72.41379310344827</v>
      </c>
      <c r="P803" s="44">
        <v>27.586206896551722</v>
      </c>
      <c r="Q803" s="44">
        <v>85.911330049261082</v>
      </c>
      <c r="R803" s="44">
        <v>14.088669950738916</v>
      </c>
    </row>
    <row r="804" spans="2:18" s="26" customFormat="1" ht="8.25" customHeight="1" x14ac:dyDescent="0.3">
      <c r="B804" s="24">
        <v>103</v>
      </c>
      <c r="C804" s="24" t="str">
        <f>VLOOKUP(B804,[1]Tabelle1!$A$1:$C$68,2,FALSE)</f>
        <v>Wolfsburg, Stadt</v>
      </c>
      <c r="D804" s="24">
        <f>'[2]2021_4-1-1_Rohdaten'!G164</f>
        <v>2014</v>
      </c>
      <c r="E804" s="44">
        <v>80</v>
      </c>
      <c r="F804" s="44">
        <v>20</v>
      </c>
      <c r="G804" s="44">
        <v>92.452830188679243</v>
      </c>
      <c r="H804" s="44">
        <v>7.5471698113207548</v>
      </c>
      <c r="I804" s="44"/>
      <c r="J804" s="44"/>
      <c r="K804" s="44">
        <v>95.37366548042705</v>
      </c>
      <c r="L804" s="44">
        <v>4.6263345195729535</v>
      </c>
      <c r="M804" s="44">
        <v>90.414507772020727</v>
      </c>
      <c r="N804" s="44">
        <v>9.5854922279792731</v>
      </c>
      <c r="O804" s="44">
        <v>100</v>
      </c>
      <c r="P804" s="44">
        <v>0</v>
      </c>
      <c r="Q804" s="44">
        <v>92.335502530730295</v>
      </c>
      <c r="R804" s="44">
        <v>7.664497469269703</v>
      </c>
    </row>
    <row r="805" spans="2:18" s="26" customFormat="1" ht="8.25" customHeight="1" x14ac:dyDescent="0.3">
      <c r="B805" s="24">
        <v>151</v>
      </c>
      <c r="C805" s="24" t="str">
        <f>VLOOKUP(B805,[1]Tabelle1!$A$1:$C$68,2,FALSE)</f>
        <v>Gifhorn</v>
      </c>
      <c r="D805" s="24">
        <f>'[2]2021_4-1-1_Rohdaten'!G165</f>
        <v>2014</v>
      </c>
      <c r="E805" s="44">
        <v>91.101694915254242</v>
      </c>
      <c r="F805" s="44">
        <v>8.898305084745763</v>
      </c>
      <c r="G805" s="44">
        <v>95.681818181818173</v>
      </c>
      <c r="H805" s="44">
        <v>4.3181818181818183</v>
      </c>
      <c r="I805" s="44">
        <v>98.076923076923066</v>
      </c>
      <c r="J805" s="44">
        <v>1.9230769230769231</v>
      </c>
      <c r="K805" s="44">
        <v>98.967297762478495</v>
      </c>
      <c r="L805" s="44">
        <v>1.0327022375215147</v>
      </c>
      <c r="M805" s="44">
        <v>99.305555555555557</v>
      </c>
      <c r="N805" s="44">
        <v>0.69444444444444442</v>
      </c>
      <c r="O805" s="44">
        <v>100</v>
      </c>
      <c r="P805" s="44">
        <v>0</v>
      </c>
      <c r="Q805" s="44">
        <v>96.973158195316969</v>
      </c>
      <c r="R805" s="44">
        <v>3.0268418046830381</v>
      </c>
    </row>
    <row r="806" spans="2:18" s="26" customFormat="1" ht="8.25" customHeight="1" x14ac:dyDescent="0.3">
      <c r="B806" s="24">
        <v>153</v>
      </c>
      <c r="C806" s="24" t="str">
        <f>VLOOKUP(B806,[1]Tabelle1!$A$1:$C$68,2,FALSE)</f>
        <v>Goslar</v>
      </c>
      <c r="D806" s="24">
        <f>'[2]2021_4-1-1_Rohdaten'!G166</f>
        <v>2014</v>
      </c>
      <c r="E806" s="44">
        <v>89.247311827956992</v>
      </c>
      <c r="F806" s="44">
        <v>10.75268817204301</v>
      </c>
      <c r="G806" s="44">
        <v>95.895522388059703</v>
      </c>
      <c r="H806" s="44">
        <v>4.1044776119402986</v>
      </c>
      <c r="I806" s="44">
        <v>94.036697247706428</v>
      </c>
      <c r="J806" s="44">
        <v>5.9633027522935782</v>
      </c>
      <c r="K806" s="44">
        <v>97.505668934240362</v>
      </c>
      <c r="L806" s="44">
        <v>2.4943310657596371</v>
      </c>
      <c r="M806" s="44">
        <v>97.101449275362313</v>
      </c>
      <c r="N806" s="44">
        <v>2.8985507246376812</v>
      </c>
      <c r="O806" s="44">
        <v>96.666666666666671</v>
      </c>
      <c r="P806" s="44">
        <v>3.3333333333333335</v>
      </c>
      <c r="Q806" s="44">
        <v>95.812807881773395</v>
      </c>
      <c r="R806" s="44">
        <v>4.1871921182266005</v>
      </c>
    </row>
    <row r="807" spans="2:18" s="26" customFormat="1" ht="8.25" customHeight="1" x14ac:dyDescent="0.3">
      <c r="B807" s="24">
        <v>154</v>
      </c>
      <c r="C807" s="24" t="str">
        <f>VLOOKUP(B807,[1]Tabelle1!$A$1:$C$68,2,FALSE)</f>
        <v>Helmstedt</v>
      </c>
      <c r="D807" s="24">
        <f>'[2]2021_4-1-1_Rohdaten'!G167</f>
        <v>2014</v>
      </c>
      <c r="E807" s="44">
        <v>87.121212121212125</v>
      </c>
      <c r="F807" s="44">
        <v>12.878787878787879</v>
      </c>
      <c r="G807" s="44">
        <v>97.222222222222214</v>
      </c>
      <c r="H807" s="44">
        <v>2.7777777777777777</v>
      </c>
      <c r="I807" s="44">
        <v>95.348837209302332</v>
      </c>
      <c r="J807" s="44">
        <v>4.6511627906976747</v>
      </c>
      <c r="K807" s="44">
        <v>98.734177215189874</v>
      </c>
      <c r="L807" s="44">
        <v>1.2658227848101267</v>
      </c>
      <c r="M807" s="44">
        <v>99.099099099099092</v>
      </c>
      <c r="N807" s="44">
        <v>0.90090090090090091</v>
      </c>
      <c r="O807" s="44">
        <v>91.17647058823529</v>
      </c>
      <c r="P807" s="44">
        <v>8.8235294117647065</v>
      </c>
      <c r="Q807" s="44">
        <v>95.793758480325636</v>
      </c>
      <c r="R807" s="44">
        <v>4.2062415196743554</v>
      </c>
    </row>
    <row r="808" spans="2:18" s="26" customFormat="1" ht="8.25" customHeight="1" x14ac:dyDescent="0.3">
      <c r="B808" s="24">
        <v>155</v>
      </c>
      <c r="C808" s="24" t="str">
        <f>VLOOKUP(B808,[1]Tabelle1!$A$1:$C$68,2,FALSE)</f>
        <v>Northeim</v>
      </c>
      <c r="D808" s="24">
        <f>'[2]2021_4-1-1_Rohdaten'!G168</f>
        <v>2014</v>
      </c>
      <c r="E808" s="44">
        <v>89.583333333333343</v>
      </c>
      <c r="F808" s="44">
        <v>10.416666666666668</v>
      </c>
      <c r="G808" s="44">
        <v>97.074468085106375</v>
      </c>
      <c r="H808" s="44">
        <v>2.9255319148936172</v>
      </c>
      <c r="I808" s="44">
        <v>95.205479452054803</v>
      </c>
      <c r="J808" s="44">
        <v>4.7945205479452051</v>
      </c>
      <c r="K808" s="44">
        <v>99.059561128526639</v>
      </c>
      <c r="L808" s="44">
        <v>0.94043887147335425</v>
      </c>
      <c r="M808" s="44">
        <v>100</v>
      </c>
      <c r="N808" s="44">
        <v>0</v>
      </c>
      <c r="O808" s="44">
        <v>94.73684210526315</v>
      </c>
      <c r="P808" s="44">
        <v>5.2631578947368416</v>
      </c>
      <c r="Q808" s="44">
        <v>97.020097020097012</v>
      </c>
      <c r="R808" s="44">
        <v>2.9799029799029797</v>
      </c>
    </row>
    <row r="809" spans="2:18" s="26" customFormat="1" ht="8.25" customHeight="1" x14ac:dyDescent="0.3">
      <c r="B809" s="24">
        <v>157</v>
      </c>
      <c r="C809" s="24" t="str">
        <f>VLOOKUP(B809,[1]Tabelle1!$A$1:$C$68,2,FALSE)</f>
        <v>Peine</v>
      </c>
      <c r="D809" s="24">
        <f>'[2]2021_4-1-1_Rohdaten'!G169</f>
        <v>2014</v>
      </c>
      <c r="E809" s="44">
        <v>87.817258883248726</v>
      </c>
      <c r="F809" s="44">
        <v>12.18274111675127</v>
      </c>
      <c r="G809" s="44">
        <v>91.623036649214669</v>
      </c>
      <c r="H809" s="44">
        <v>8.3769633507853403</v>
      </c>
      <c r="I809" s="44">
        <v>97.101449275362313</v>
      </c>
      <c r="J809" s="44">
        <v>2.8985507246376812</v>
      </c>
      <c r="K809" s="44">
        <v>98.333333333333329</v>
      </c>
      <c r="L809" s="44">
        <v>1.6666666666666667</v>
      </c>
      <c r="M809" s="44">
        <v>97.169811320754718</v>
      </c>
      <c r="N809" s="44">
        <v>2.8301886792452833</v>
      </c>
      <c r="O809" s="44">
        <v>84.210526315789465</v>
      </c>
      <c r="P809" s="44">
        <v>15.789473684210526</v>
      </c>
      <c r="Q809" s="44">
        <v>94.541778975741238</v>
      </c>
      <c r="R809" s="44">
        <v>5.4582210242587603</v>
      </c>
    </row>
    <row r="810" spans="2:18" s="26" customFormat="1" ht="8.25" customHeight="1" x14ac:dyDescent="0.3">
      <c r="B810" s="24">
        <v>158</v>
      </c>
      <c r="C810" s="24" t="str">
        <f>VLOOKUP(B810,[1]Tabelle1!$A$1:$C$68,2,FALSE)</f>
        <v>Wolfenbüttel</v>
      </c>
      <c r="D810" s="24">
        <f>'[2]2021_4-1-1_Rohdaten'!G170</f>
        <v>2014</v>
      </c>
      <c r="E810" s="44">
        <v>92.307692307692307</v>
      </c>
      <c r="F810" s="44">
        <v>7.6923076923076925</v>
      </c>
      <c r="G810" s="44">
        <v>97.759103641456576</v>
      </c>
      <c r="H810" s="44">
        <v>2.2408963585434174</v>
      </c>
      <c r="I810" s="44"/>
      <c r="J810" s="44"/>
      <c r="K810" s="44">
        <v>99.72527472527473</v>
      </c>
      <c r="L810" s="44">
        <v>0.27472527472527475</v>
      </c>
      <c r="M810" s="44">
        <v>100</v>
      </c>
      <c r="N810" s="44">
        <v>0</v>
      </c>
      <c r="O810" s="44">
        <v>93.548387096774192</v>
      </c>
      <c r="P810" s="44">
        <v>6.4516129032258061</v>
      </c>
      <c r="Q810" s="44">
        <v>97.834274952919017</v>
      </c>
      <c r="R810" s="44">
        <v>2.1657250470809792</v>
      </c>
    </row>
    <row r="811" spans="2:18" s="26" customFormat="1" ht="8.25" customHeight="1" x14ac:dyDescent="0.3">
      <c r="B811" s="24">
        <v>159</v>
      </c>
      <c r="C811" s="24" t="str">
        <f>VLOOKUP(B811,[1]Tabelle1!$A$1:$C$68,2,FALSE)</f>
        <v>Göttingen</v>
      </c>
      <c r="D811" s="24">
        <f>'[2]2021_4-1-1_Rohdaten'!G171</f>
        <v>2014</v>
      </c>
      <c r="E811" s="44">
        <v>81.784386617100367</v>
      </c>
      <c r="F811" s="44">
        <v>18.21561338289963</v>
      </c>
      <c r="G811" s="44">
        <v>94.729136163982432</v>
      </c>
      <c r="H811" s="44">
        <v>5.2708638360175701</v>
      </c>
      <c r="I811" s="44">
        <v>97.683397683397686</v>
      </c>
      <c r="J811" s="44">
        <v>2.3166023166023164</v>
      </c>
      <c r="K811" s="44">
        <v>96.768982229402269</v>
      </c>
      <c r="L811" s="44">
        <v>3.2310177705977381</v>
      </c>
      <c r="M811" s="44">
        <v>98.525798525798521</v>
      </c>
      <c r="N811" s="44">
        <v>1.4742014742014742</v>
      </c>
      <c r="O811" s="44">
        <v>90.350877192982466</v>
      </c>
      <c r="P811" s="44">
        <v>9.6491228070175428</v>
      </c>
      <c r="Q811" s="44">
        <v>95.016835016835017</v>
      </c>
      <c r="R811" s="44">
        <v>4.9831649831649827</v>
      </c>
    </row>
    <row r="812" spans="2:18" s="29" customFormat="1" ht="16.5" customHeight="1" x14ac:dyDescent="0.3">
      <c r="B812" s="27">
        <v>1</v>
      </c>
      <c r="C812" s="27" t="str">
        <f>VLOOKUP(B812,[1]Tabelle1!$A$1:$C$68,2,FALSE)</f>
        <v>Statistische Region Braunschweig</v>
      </c>
      <c r="D812" s="27">
        <f>'[2]2021_4-1-1_Rohdaten'!G172</f>
        <v>2014</v>
      </c>
      <c r="E812" s="45">
        <v>86.500283607487233</v>
      </c>
      <c r="F812" s="45">
        <v>13.499716392512761</v>
      </c>
      <c r="G812" s="45">
        <v>93.81606765327696</v>
      </c>
      <c r="H812" s="45">
        <v>6.1839323467230445</v>
      </c>
      <c r="I812" s="45">
        <v>96.561604584527217</v>
      </c>
      <c r="J812" s="45">
        <v>3.4383954154727796</v>
      </c>
      <c r="K812" s="45">
        <v>97.195308516063221</v>
      </c>
      <c r="L812" s="45">
        <v>2.8046914839367667</v>
      </c>
      <c r="M812" s="45">
        <v>96.278118609406945</v>
      </c>
      <c r="N812" s="45">
        <v>3.7218813905930475</v>
      </c>
      <c r="O812" s="45">
        <v>91.840607210626189</v>
      </c>
      <c r="P812" s="45">
        <v>8.159392789373813</v>
      </c>
      <c r="Q812" s="45">
        <v>94.776360929509991</v>
      </c>
      <c r="R812" s="45">
        <v>5.2236390704899991</v>
      </c>
    </row>
    <row r="813" spans="2:18" s="26" customFormat="1" ht="8.25" customHeight="1" x14ac:dyDescent="0.3">
      <c r="B813" s="24">
        <v>241</v>
      </c>
      <c r="C813" s="24" t="str">
        <f>VLOOKUP(B813,[1]Tabelle1!$A$1:$C$68,2,FALSE)</f>
        <v>Region Hannover</v>
      </c>
      <c r="D813" s="24">
        <f>'[2]2021_4-1-1_Rohdaten'!G173</f>
        <v>2014</v>
      </c>
      <c r="E813" s="44">
        <v>79.148936170212764</v>
      </c>
      <c r="F813" s="44">
        <v>20.851063829787233</v>
      </c>
      <c r="G813" s="44">
        <v>88.545016077170416</v>
      </c>
      <c r="H813" s="44">
        <v>11.454983922829582</v>
      </c>
      <c r="I813" s="44">
        <v>91.715976331360949</v>
      </c>
      <c r="J813" s="44">
        <v>8.2840236686390547</v>
      </c>
      <c r="K813" s="44">
        <v>95.417236662106703</v>
      </c>
      <c r="L813" s="44">
        <v>4.5827633378932964</v>
      </c>
      <c r="M813" s="44">
        <v>90.48643994834265</v>
      </c>
      <c r="N813" s="44">
        <v>9.5135600516573398</v>
      </c>
      <c r="O813" s="44">
        <v>85.17699115044249</v>
      </c>
      <c r="P813" s="44">
        <v>14.823008849557523</v>
      </c>
      <c r="Q813" s="44">
        <v>90.853318460680427</v>
      </c>
      <c r="R813" s="44">
        <v>9.1466815393195766</v>
      </c>
    </row>
    <row r="814" spans="2:18" s="26" customFormat="1" ht="8.25" customHeight="1" x14ac:dyDescent="0.3">
      <c r="B814" s="24">
        <v>241001</v>
      </c>
      <c r="C814" s="24" t="str">
        <f>VLOOKUP(B814,[1]Tabelle1!$A$1:$C$68,2,FALSE)</f>
        <v>dav. Hannover, Lhst.</v>
      </c>
      <c r="D814" s="24">
        <f>'[2]2021_4-1-1_Rohdaten'!G174</f>
        <v>2014</v>
      </c>
      <c r="E814" s="44">
        <v>69.896193771626301</v>
      </c>
      <c r="F814" s="44">
        <v>30.103806228373703</v>
      </c>
      <c r="G814" s="44">
        <v>82.482758620689651</v>
      </c>
      <c r="H814" s="44">
        <v>17.517241379310345</v>
      </c>
      <c r="I814" s="44"/>
      <c r="J814" s="44"/>
      <c r="K814" s="44">
        <v>93.429044726670355</v>
      </c>
      <c r="L814" s="44">
        <v>6.5709552733296528</v>
      </c>
      <c r="M814" s="44">
        <v>87.525562372188134</v>
      </c>
      <c r="N814" s="44">
        <v>12.474437627811861</v>
      </c>
      <c r="O814" s="44">
        <v>83.461538461538467</v>
      </c>
      <c r="P814" s="44">
        <v>16.538461538461537</v>
      </c>
      <c r="Q814" s="44">
        <v>87.719683655536031</v>
      </c>
      <c r="R814" s="44">
        <v>12.280316344463973</v>
      </c>
    </row>
    <row r="815" spans="2:18" s="26" customFormat="1" ht="8.25" customHeight="1" x14ac:dyDescent="0.3">
      <c r="B815" s="24">
        <v>241999</v>
      </c>
      <c r="C815" s="24" t="str">
        <f>VLOOKUP(B815,[1]Tabelle1!$A$1:$C$68,2,FALSE)</f>
        <v>dav. Hannover, Umland</v>
      </c>
      <c r="D815" s="24">
        <f>'[2]2021_4-1-1_Rohdaten'!G175</f>
        <v>2014</v>
      </c>
      <c r="E815" s="44">
        <v>83.256528417818743</v>
      </c>
      <c r="F815" s="44">
        <v>16.743471582181261</v>
      </c>
      <c r="G815" s="44">
        <v>91.038003403289849</v>
      </c>
      <c r="H815" s="44">
        <v>8.9619965967101543</v>
      </c>
      <c r="I815" s="44">
        <v>91.715976331360949</v>
      </c>
      <c r="J815" s="44">
        <v>8.2840236686390547</v>
      </c>
      <c r="K815" s="44">
        <v>96.815533980582529</v>
      </c>
      <c r="L815" s="44">
        <v>3.1844660194174756</v>
      </c>
      <c r="M815" s="44">
        <v>95.56074766355141</v>
      </c>
      <c r="N815" s="44">
        <v>4.4392523364485976</v>
      </c>
      <c r="O815" s="44">
        <v>87.5</v>
      </c>
      <c r="P815" s="44">
        <v>12.5</v>
      </c>
      <c r="Q815" s="44">
        <v>93.151788591685474</v>
      </c>
      <c r="R815" s="44">
        <v>6.8482114083145351</v>
      </c>
    </row>
    <row r="816" spans="2:18" s="26" customFormat="1" ht="8.25" customHeight="1" x14ac:dyDescent="0.3">
      <c r="B816" s="24">
        <v>251</v>
      </c>
      <c r="C816" s="24" t="str">
        <f>VLOOKUP(B816,[1]Tabelle1!$A$1:$C$68,2,FALSE)</f>
        <v>Diepholz</v>
      </c>
      <c r="D816" s="24">
        <f>'[2]2021_4-1-1_Rohdaten'!G176</f>
        <v>2014</v>
      </c>
      <c r="E816" s="44">
        <v>91.015625</v>
      </c>
      <c r="F816" s="44">
        <v>8.984375</v>
      </c>
      <c r="G816" s="44">
        <v>94.313453536754508</v>
      </c>
      <c r="H816" s="44">
        <v>5.6865464632454925</v>
      </c>
      <c r="I816" s="44">
        <v>93.417721518987335</v>
      </c>
      <c r="J816" s="44">
        <v>6.5822784810126587</v>
      </c>
      <c r="K816" s="44">
        <v>98.352941176470594</v>
      </c>
      <c r="L816" s="44">
        <v>1.6470588235294119</v>
      </c>
      <c r="M816" s="44">
        <v>100</v>
      </c>
      <c r="N816" s="44">
        <v>0</v>
      </c>
      <c r="O816" s="44">
        <v>91.34615384615384</v>
      </c>
      <c r="P816" s="44">
        <v>8.6538461538461533</v>
      </c>
      <c r="Q816" s="44">
        <v>95.143962183068325</v>
      </c>
      <c r="R816" s="44">
        <v>4.8560378169316714</v>
      </c>
    </row>
    <row r="817" spans="2:18" s="26" customFormat="1" ht="8.25" customHeight="1" x14ac:dyDescent="0.3">
      <c r="B817" s="24">
        <v>252</v>
      </c>
      <c r="C817" s="24" t="str">
        <f>VLOOKUP(B817,[1]Tabelle1!$A$1:$C$68,2,FALSE)</f>
        <v>Hameln-Pyrmont</v>
      </c>
      <c r="D817" s="24">
        <f>'[2]2021_4-1-1_Rohdaten'!G177</f>
        <v>2014</v>
      </c>
      <c r="E817" s="44">
        <v>88.940092165898619</v>
      </c>
      <c r="F817" s="44">
        <v>11.059907834101383</v>
      </c>
      <c r="G817" s="44">
        <v>94.142259414225933</v>
      </c>
      <c r="H817" s="44">
        <v>5.8577405857740583</v>
      </c>
      <c r="I817" s="44">
        <v>88.372093023255815</v>
      </c>
      <c r="J817" s="44">
        <v>11.627906976744185</v>
      </c>
      <c r="K817" s="44">
        <v>96.814159292035399</v>
      </c>
      <c r="L817" s="44">
        <v>3.1858407079646018</v>
      </c>
      <c r="M817" s="44">
        <v>97.540983606557376</v>
      </c>
      <c r="N817" s="44">
        <v>2.459016393442623</v>
      </c>
      <c r="O817" s="44">
        <v>79.166666666666657</v>
      </c>
      <c r="P817" s="44">
        <v>20.833333333333336</v>
      </c>
      <c r="Q817" s="44">
        <v>93.941368078175884</v>
      </c>
      <c r="R817" s="44">
        <v>6.0586319218241043</v>
      </c>
    </row>
    <row r="818" spans="2:18" s="26" customFormat="1" ht="8.25" customHeight="1" x14ac:dyDescent="0.3">
      <c r="B818" s="24">
        <v>254</v>
      </c>
      <c r="C818" s="24" t="str">
        <f>VLOOKUP(B818,[1]Tabelle1!$A$1:$C$68,2,FALSE)</f>
        <v>Hildesheim</v>
      </c>
      <c r="D818" s="24">
        <f>'[2]2021_4-1-1_Rohdaten'!G178</f>
        <v>2014</v>
      </c>
      <c r="E818" s="44">
        <v>85.128205128205124</v>
      </c>
      <c r="F818" s="44">
        <v>14.871794871794872</v>
      </c>
      <c r="G818" s="44">
        <v>96.36363636363636</v>
      </c>
      <c r="H818" s="44">
        <v>3.6363636363636362</v>
      </c>
      <c r="I818" s="44">
        <v>95.226130653266324</v>
      </c>
      <c r="J818" s="44">
        <v>4.7738693467336679</v>
      </c>
      <c r="K818" s="44">
        <v>98.288288288288285</v>
      </c>
      <c r="L818" s="44">
        <v>1.7117117117117115</v>
      </c>
      <c r="M818" s="44">
        <v>96.370967741935488</v>
      </c>
      <c r="N818" s="44">
        <v>3.6290322580645165</v>
      </c>
      <c r="O818" s="44">
        <v>86.36363636363636</v>
      </c>
      <c r="P818" s="44">
        <v>13.636363636363635</v>
      </c>
      <c r="Q818" s="44">
        <v>95.718329794762909</v>
      </c>
      <c r="R818" s="44">
        <v>4.2816702052370843</v>
      </c>
    </row>
    <row r="819" spans="2:18" s="26" customFormat="1" ht="8.25" customHeight="1" x14ac:dyDescent="0.3">
      <c r="B819" s="24">
        <v>255</v>
      </c>
      <c r="C819" s="24" t="str">
        <f>VLOOKUP(B819,[1]Tabelle1!$A$1:$C$68,2,FALSE)</f>
        <v>Holzminden</v>
      </c>
      <c r="D819" s="24">
        <f>'[2]2021_4-1-1_Rohdaten'!G179</f>
        <v>2014</v>
      </c>
      <c r="E819" s="44">
        <v>92.592592592592595</v>
      </c>
      <c r="F819" s="44">
        <v>7.4074074074074066</v>
      </c>
      <c r="G819" s="44">
        <v>98.780487804878049</v>
      </c>
      <c r="H819" s="44">
        <v>1.2195121951219512</v>
      </c>
      <c r="I819" s="44">
        <v>95.979899497487438</v>
      </c>
      <c r="J819" s="44">
        <v>4.0201005025125625</v>
      </c>
      <c r="K819" s="44">
        <v>97.61904761904762</v>
      </c>
      <c r="L819" s="44">
        <v>2.3809523809523809</v>
      </c>
      <c r="M819" s="44"/>
      <c r="N819" s="44"/>
      <c r="O819" s="44">
        <v>96</v>
      </c>
      <c r="P819" s="44">
        <v>4</v>
      </c>
      <c r="Q819" s="44">
        <v>96.502057613168716</v>
      </c>
      <c r="R819" s="44">
        <v>3.4979423868312756</v>
      </c>
    </row>
    <row r="820" spans="2:18" s="26" customFormat="1" ht="8.25" customHeight="1" x14ac:dyDescent="0.3">
      <c r="B820" s="24">
        <v>256</v>
      </c>
      <c r="C820" s="24" t="str">
        <f>VLOOKUP(B820,[1]Tabelle1!$A$1:$C$68,2,FALSE)</f>
        <v>Nienburg (Weser)</v>
      </c>
      <c r="D820" s="24">
        <f>'[2]2021_4-1-1_Rohdaten'!G180</f>
        <v>2014</v>
      </c>
      <c r="E820" s="44">
        <v>90.853658536585371</v>
      </c>
      <c r="F820" s="44">
        <v>9.1463414634146343</v>
      </c>
      <c r="G820" s="44">
        <v>96.551724137931032</v>
      </c>
      <c r="H820" s="44">
        <v>3.4482758620689653</v>
      </c>
      <c r="I820" s="44">
        <v>95.652173913043484</v>
      </c>
      <c r="J820" s="44">
        <v>4.3478260869565215</v>
      </c>
      <c r="K820" s="44">
        <v>99.103139013452918</v>
      </c>
      <c r="L820" s="44">
        <v>0.89686098654708524</v>
      </c>
      <c r="M820" s="44"/>
      <c r="N820" s="44"/>
      <c r="O820" s="44">
        <v>88.461538461538453</v>
      </c>
      <c r="P820" s="44">
        <v>11.538461538461538</v>
      </c>
      <c r="Q820" s="44">
        <v>96.201486374896788</v>
      </c>
      <c r="R820" s="44">
        <v>3.7985136251032205</v>
      </c>
    </row>
    <row r="821" spans="2:18" s="26" customFormat="1" ht="8.25" customHeight="1" x14ac:dyDescent="0.3">
      <c r="B821" s="24">
        <v>257</v>
      </c>
      <c r="C821" s="24" t="str">
        <f>VLOOKUP(B821,[1]Tabelle1!$A$1:$C$68,2,FALSE)</f>
        <v>Schaumburg</v>
      </c>
      <c r="D821" s="24">
        <f>'[2]2021_4-1-1_Rohdaten'!G181</f>
        <v>2014</v>
      </c>
      <c r="E821" s="44">
        <v>84.552845528455293</v>
      </c>
      <c r="F821" s="44">
        <v>15.447154471544716</v>
      </c>
      <c r="G821" s="44">
        <v>95.054945054945051</v>
      </c>
      <c r="H821" s="44">
        <v>4.9450549450549453</v>
      </c>
      <c r="I821" s="44">
        <v>69.911504424778755</v>
      </c>
      <c r="J821" s="44">
        <v>30.088495575221241</v>
      </c>
      <c r="K821" s="44">
        <v>97.663551401869171</v>
      </c>
      <c r="L821" s="44">
        <v>2.3364485981308412</v>
      </c>
      <c r="M821" s="44">
        <v>97.132616487455195</v>
      </c>
      <c r="N821" s="44">
        <v>2.8673835125448028</v>
      </c>
      <c r="O821" s="44">
        <v>85</v>
      </c>
      <c r="P821" s="44">
        <v>15</v>
      </c>
      <c r="Q821" s="44">
        <v>94.139194139194132</v>
      </c>
      <c r="R821" s="44">
        <v>5.8608058608058604</v>
      </c>
    </row>
    <row r="822" spans="2:18" s="29" customFormat="1" ht="16.5" customHeight="1" x14ac:dyDescent="0.3">
      <c r="B822" s="27">
        <v>2</v>
      </c>
      <c r="C822" s="27" t="str">
        <f>VLOOKUP(B822,[1]Tabelle1!$A$1:$C$68,2,FALSE)</f>
        <v>Statistische Region Hannover</v>
      </c>
      <c r="D822" s="27">
        <f>'[2]2021_4-1-1_Rohdaten'!G182</f>
        <v>2014</v>
      </c>
      <c r="E822" s="45">
        <v>84.094407388404306</v>
      </c>
      <c r="F822" s="45">
        <v>15.90559261159569</v>
      </c>
      <c r="G822" s="45">
        <v>91.752360965372503</v>
      </c>
      <c r="H822" s="45">
        <v>8.2476390346274915</v>
      </c>
      <c r="I822" s="45">
        <v>92.284139620330691</v>
      </c>
      <c r="J822" s="45">
        <v>7.7158603796693201</v>
      </c>
      <c r="K822" s="45">
        <v>96.6276923076923</v>
      </c>
      <c r="L822" s="45">
        <v>3.3723076923076927</v>
      </c>
      <c r="M822" s="45">
        <v>92.628571428571433</v>
      </c>
      <c r="N822" s="45">
        <v>7.3714285714285719</v>
      </c>
      <c r="O822" s="45">
        <v>86.526576019777508</v>
      </c>
      <c r="P822" s="45">
        <v>13.473423980222496</v>
      </c>
      <c r="Q822" s="45">
        <v>92.92623069149704</v>
      </c>
      <c r="R822" s="45">
        <v>7.0737693085029596</v>
      </c>
    </row>
    <row r="823" spans="2:18" s="26" customFormat="1" ht="8.25" customHeight="1" x14ac:dyDescent="0.3">
      <c r="B823" s="24">
        <v>351</v>
      </c>
      <c r="C823" s="24" t="str">
        <f>VLOOKUP(B823,[1]Tabelle1!$A$1:$C$68,2,FALSE)</f>
        <v>Celle</v>
      </c>
      <c r="D823" s="24">
        <f>'[2]2021_4-1-1_Rohdaten'!G183</f>
        <v>2014</v>
      </c>
      <c r="E823" s="44">
        <v>93.246753246753244</v>
      </c>
      <c r="F823" s="44">
        <v>6.7532467532467528</v>
      </c>
      <c r="G823" s="44">
        <v>97.710843373493972</v>
      </c>
      <c r="H823" s="44">
        <v>2.2891566265060241</v>
      </c>
      <c r="I823" s="44"/>
      <c r="J823" s="44"/>
      <c r="K823" s="44">
        <v>98.259493670886073</v>
      </c>
      <c r="L823" s="44">
        <v>1.740506329113924</v>
      </c>
      <c r="M823" s="44"/>
      <c r="N823" s="44"/>
      <c r="O823" s="44">
        <v>91.304347826086953</v>
      </c>
      <c r="P823" s="44">
        <v>8.695652173913043</v>
      </c>
      <c r="Q823" s="44">
        <v>96.764091858037588</v>
      </c>
      <c r="R823" s="44">
        <v>3.2359081419624216</v>
      </c>
    </row>
    <row r="824" spans="2:18" s="26" customFormat="1" ht="8.25" customHeight="1" x14ac:dyDescent="0.3">
      <c r="B824" s="24">
        <v>352</v>
      </c>
      <c r="C824" s="24" t="str">
        <f>VLOOKUP(B824,[1]Tabelle1!$A$1:$C$68,2,FALSE)</f>
        <v>Cuxhaven</v>
      </c>
      <c r="D824" s="24">
        <f>'[2]2021_4-1-1_Rohdaten'!G184</f>
        <v>2014</v>
      </c>
      <c r="E824" s="44">
        <v>79.82832618025752</v>
      </c>
      <c r="F824" s="44">
        <v>20.171673819742487</v>
      </c>
      <c r="G824" s="44">
        <v>94.503171247357301</v>
      </c>
      <c r="H824" s="44">
        <v>5.4968287526427062</v>
      </c>
      <c r="I824" s="44">
        <v>95.229007633587784</v>
      </c>
      <c r="J824" s="44">
        <v>4.770992366412214</v>
      </c>
      <c r="K824" s="44">
        <v>98.209718670076725</v>
      </c>
      <c r="L824" s="44">
        <v>1.7902813299232736</v>
      </c>
      <c r="M824" s="44">
        <v>95.652173913043484</v>
      </c>
      <c r="N824" s="44">
        <v>4.3478260869565215</v>
      </c>
      <c r="O824" s="44">
        <v>83.333333333333343</v>
      </c>
      <c r="P824" s="44">
        <v>16.666666666666664</v>
      </c>
      <c r="Q824" s="44">
        <v>94.067394399620312</v>
      </c>
      <c r="R824" s="44">
        <v>5.932605600379687</v>
      </c>
    </row>
    <row r="825" spans="2:18" s="26" customFormat="1" ht="8.25" customHeight="1" x14ac:dyDescent="0.3">
      <c r="B825" s="24">
        <v>353</v>
      </c>
      <c r="C825" s="24" t="str">
        <f>VLOOKUP(B825,[1]Tabelle1!$A$1:$C$68,2,FALSE)</f>
        <v>Harburg</v>
      </c>
      <c r="D825" s="24">
        <f>'[2]2021_4-1-1_Rohdaten'!G185</f>
        <v>2014</v>
      </c>
      <c r="E825" s="44">
        <v>89.539748953974893</v>
      </c>
      <c r="F825" s="44">
        <v>10.460251046025103</v>
      </c>
      <c r="G825" s="44">
        <v>97.251308900523554</v>
      </c>
      <c r="H825" s="44">
        <v>2.74869109947644</v>
      </c>
      <c r="I825" s="44">
        <v>97.046413502109701</v>
      </c>
      <c r="J825" s="44">
        <v>2.9535864978902953</v>
      </c>
      <c r="K825" s="44">
        <v>97.729618163054695</v>
      </c>
      <c r="L825" s="44">
        <v>2.2703818369453046</v>
      </c>
      <c r="M825" s="44">
        <v>98.230088495575217</v>
      </c>
      <c r="N825" s="44">
        <v>1.7699115044247788</v>
      </c>
      <c r="O825" s="44">
        <v>80</v>
      </c>
      <c r="P825" s="44">
        <v>20</v>
      </c>
      <c r="Q825" s="44">
        <v>96.529116853065943</v>
      </c>
      <c r="R825" s="44">
        <v>3.4708831469340535</v>
      </c>
    </row>
    <row r="826" spans="2:18" s="26" customFormat="1" ht="8.25" customHeight="1" x14ac:dyDescent="0.3">
      <c r="B826" s="24">
        <v>354</v>
      </c>
      <c r="C826" s="24" t="str">
        <f>VLOOKUP(B826,[1]Tabelle1!$A$1:$C$68,2,FALSE)</f>
        <v>Lüchow-Dannenberg</v>
      </c>
      <c r="D826" s="24">
        <f>'[2]2021_4-1-1_Rohdaten'!G186</f>
        <v>2014</v>
      </c>
      <c r="E826" s="44">
        <v>97.777777777777771</v>
      </c>
      <c r="F826" s="44">
        <v>2.2222222222222223</v>
      </c>
      <c r="G826" s="44">
        <v>99.21875</v>
      </c>
      <c r="H826" s="44">
        <v>0.78125</v>
      </c>
      <c r="I826" s="44">
        <v>93.706293706293707</v>
      </c>
      <c r="J826" s="44">
        <v>6.2937062937062942</v>
      </c>
      <c r="K826" s="44">
        <v>100</v>
      </c>
      <c r="L826" s="44">
        <v>0</v>
      </c>
      <c r="M826" s="44">
        <v>100</v>
      </c>
      <c r="N826" s="44">
        <v>0</v>
      </c>
      <c r="O826" s="44">
        <v>97.058823529411768</v>
      </c>
      <c r="P826" s="44">
        <v>2.9411764705882351</v>
      </c>
      <c r="Q826" s="44">
        <v>97.781885397412211</v>
      </c>
      <c r="R826" s="44">
        <v>2.2181146025878005</v>
      </c>
    </row>
    <row r="827" spans="2:18" s="26" customFormat="1" ht="8.25" customHeight="1" x14ac:dyDescent="0.3">
      <c r="B827" s="24">
        <v>355</v>
      </c>
      <c r="C827" s="24" t="str">
        <f>VLOOKUP(B827,[1]Tabelle1!$A$1:$C$68,2,FALSE)</f>
        <v>Lüneburg</v>
      </c>
      <c r="D827" s="24">
        <f>'[2]2021_4-1-1_Rohdaten'!G187</f>
        <v>2014</v>
      </c>
      <c r="E827" s="44">
        <v>91.588785046728972</v>
      </c>
      <c r="F827" s="44">
        <v>8.4112149532710276</v>
      </c>
      <c r="G827" s="44">
        <v>95.643939393939391</v>
      </c>
      <c r="H827" s="44">
        <v>4.3560606060606064</v>
      </c>
      <c r="I827" s="44">
        <v>97.546012269938657</v>
      </c>
      <c r="J827" s="44">
        <v>2.4539877300613497</v>
      </c>
      <c r="K827" s="44">
        <v>98.431845597104953</v>
      </c>
      <c r="L827" s="44">
        <v>1.5681544028950543</v>
      </c>
      <c r="M827" s="44">
        <v>97.849462365591393</v>
      </c>
      <c r="N827" s="44">
        <v>2.1505376344086025</v>
      </c>
      <c r="O827" s="44">
        <v>92.857142857142861</v>
      </c>
      <c r="P827" s="44">
        <v>7.1428571428571423</v>
      </c>
      <c r="Q827" s="44">
        <v>96.687054026503574</v>
      </c>
      <c r="R827" s="44">
        <v>3.3129459734964324</v>
      </c>
    </row>
    <row r="828" spans="2:18" s="26" customFormat="1" ht="8.25" customHeight="1" x14ac:dyDescent="0.3">
      <c r="B828" s="24">
        <v>356</v>
      </c>
      <c r="C828" s="24" t="str">
        <f>VLOOKUP(B828,[1]Tabelle1!$A$1:$C$68,2,FALSE)</f>
        <v>Osterholz</v>
      </c>
      <c r="D828" s="24">
        <f>'[2]2021_4-1-1_Rohdaten'!G188</f>
        <v>2014</v>
      </c>
      <c r="E828" s="44">
        <v>90.825688073394488</v>
      </c>
      <c r="F828" s="44">
        <v>9.1743119266055047</v>
      </c>
      <c r="G828" s="44">
        <v>98.224852071005913</v>
      </c>
      <c r="H828" s="44">
        <v>1.7751479289940828</v>
      </c>
      <c r="I828" s="44">
        <v>87.096774193548384</v>
      </c>
      <c r="J828" s="44">
        <v>12.903225806451612</v>
      </c>
      <c r="K828" s="44">
        <v>98.99799599198397</v>
      </c>
      <c r="L828" s="44">
        <v>1.002004008016032</v>
      </c>
      <c r="M828" s="44">
        <v>98.230088495575217</v>
      </c>
      <c r="N828" s="44">
        <v>1.7699115044247788</v>
      </c>
      <c r="O828" s="44">
        <v>85.18518518518519</v>
      </c>
      <c r="P828" s="44">
        <v>14.814814814814813</v>
      </c>
      <c r="Q828" s="44">
        <v>96.69211195928753</v>
      </c>
      <c r="R828" s="44">
        <v>3.3078880407124678</v>
      </c>
    </row>
    <row r="829" spans="2:18" s="26" customFormat="1" ht="8.25" customHeight="1" x14ac:dyDescent="0.3">
      <c r="B829" s="24">
        <v>357</v>
      </c>
      <c r="C829" s="24" t="str">
        <f>VLOOKUP(B829,[1]Tabelle1!$A$1:$C$68,2,FALSE)</f>
        <v>Rotenburg (Wümme)</v>
      </c>
      <c r="D829" s="24">
        <f>'[2]2021_4-1-1_Rohdaten'!G189</f>
        <v>2014</v>
      </c>
      <c r="E829" s="44">
        <v>93.373493975903614</v>
      </c>
      <c r="F829" s="44">
        <v>6.6265060240963862</v>
      </c>
      <c r="G829" s="44">
        <v>96.92307692307692</v>
      </c>
      <c r="H829" s="44">
        <v>3.0769230769230771</v>
      </c>
      <c r="I829" s="44">
        <v>96.006944444444443</v>
      </c>
      <c r="J829" s="44">
        <v>3.9930555555555554</v>
      </c>
      <c r="K829" s="44">
        <v>98.461538461538467</v>
      </c>
      <c r="L829" s="44">
        <v>1.5384615384615385</v>
      </c>
      <c r="M829" s="44"/>
      <c r="N829" s="44"/>
      <c r="O829" s="44">
        <v>92.753623188405797</v>
      </c>
      <c r="P829" s="44">
        <v>7.2463768115942031</v>
      </c>
      <c r="Q829" s="44">
        <v>96.769308430085815</v>
      </c>
      <c r="R829" s="44">
        <v>3.2306915699141845</v>
      </c>
    </row>
    <row r="830" spans="2:18" s="26" customFormat="1" ht="8.25" customHeight="1" x14ac:dyDescent="0.3">
      <c r="B830" s="24">
        <v>358</v>
      </c>
      <c r="C830" s="24" t="str">
        <f>VLOOKUP(B830,[1]Tabelle1!$A$1:$C$68,2,FALSE)</f>
        <v>Heidekreis</v>
      </c>
      <c r="D830" s="24">
        <f>'[2]2021_4-1-1_Rohdaten'!G190</f>
        <v>2014</v>
      </c>
      <c r="E830" s="44">
        <v>91.449814126394045</v>
      </c>
      <c r="F830" s="44">
        <v>8.5501858736059475</v>
      </c>
      <c r="G830" s="44">
        <v>97.959183673469383</v>
      </c>
      <c r="H830" s="44">
        <v>2.0408163265306123</v>
      </c>
      <c r="I830" s="44">
        <v>96.326530612244895</v>
      </c>
      <c r="J830" s="44">
        <v>3.6734693877551026</v>
      </c>
      <c r="K830" s="44">
        <v>96.856581532416513</v>
      </c>
      <c r="L830" s="44">
        <v>3.1434184675834969</v>
      </c>
      <c r="M830" s="44">
        <v>100</v>
      </c>
      <c r="N830" s="44">
        <v>0</v>
      </c>
      <c r="O830" s="44">
        <v>97.014925373134332</v>
      </c>
      <c r="P830" s="44">
        <v>2.9850746268656714</v>
      </c>
      <c r="Q830" s="44">
        <v>96.27054361567636</v>
      </c>
      <c r="R830" s="44">
        <v>3.7294563843236408</v>
      </c>
    </row>
    <row r="831" spans="2:18" s="26" customFormat="1" ht="8.25" customHeight="1" x14ac:dyDescent="0.3">
      <c r="B831" s="24">
        <v>359</v>
      </c>
      <c r="C831" s="24" t="str">
        <f>VLOOKUP(B831,[1]Tabelle1!$A$1:$C$68,2,FALSE)</f>
        <v>Stade</v>
      </c>
      <c r="D831" s="24">
        <f>'[2]2021_4-1-1_Rohdaten'!G191</f>
        <v>2014</v>
      </c>
      <c r="E831" s="44">
        <v>83.408071748878925</v>
      </c>
      <c r="F831" s="44">
        <v>16.591928251121075</v>
      </c>
      <c r="G831" s="44">
        <v>94.871794871794862</v>
      </c>
      <c r="H831" s="44">
        <v>5.1282051282051277</v>
      </c>
      <c r="I831" s="44">
        <v>97.610921501706486</v>
      </c>
      <c r="J831" s="44">
        <v>2.3890784982935154</v>
      </c>
      <c r="K831" s="44">
        <v>97.323943661971839</v>
      </c>
      <c r="L831" s="44">
        <v>2.676056338028169</v>
      </c>
      <c r="M831" s="44">
        <v>94.395280235988196</v>
      </c>
      <c r="N831" s="44">
        <v>5.6047197640117989</v>
      </c>
      <c r="O831" s="44">
        <v>85.714285714285708</v>
      </c>
      <c r="P831" s="44">
        <v>14.285714285714285</v>
      </c>
      <c r="Q831" s="44">
        <v>94.921041399914643</v>
      </c>
      <c r="R831" s="44">
        <v>5.078958600085361</v>
      </c>
    </row>
    <row r="832" spans="2:18" s="26" customFormat="1" ht="8.25" customHeight="1" x14ac:dyDescent="0.3">
      <c r="B832" s="24">
        <v>360</v>
      </c>
      <c r="C832" s="24" t="str">
        <f>VLOOKUP(B832,[1]Tabelle1!$A$1:$C$68,2,FALSE)</f>
        <v>Uelzen</v>
      </c>
      <c r="D832" s="24">
        <f>'[2]2021_4-1-1_Rohdaten'!G192</f>
        <v>2014</v>
      </c>
      <c r="E832" s="44">
        <v>92.452830188679243</v>
      </c>
      <c r="F832" s="44">
        <v>7.5471698113207548</v>
      </c>
      <c r="G832" s="44">
        <v>96.698113207547166</v>
      </c>
      <c r="H832" s="44">
        <v>3.3018867924528301</v>
      </c>
      <c r="I832" s="44">
        <v>97.777777777777771</v>
      </c>
      <c r="J832" s="44">
        <v>2.2222222222222223</v>
      </c>
      <c r="K832" s="44">
        <v>99.694189602446485</v>
      </c>
      <c r="L832" s="44">
        <v>0.3058103975535168</v>
      </c>
      <c r="M832" s="44"/>
      <c r="N832" s="44"/>
      <c r="O832" s="44">
        <v>100</v>
      </c>
      <c r="P832" s="44">
        <v>0</v>
      </c>
      <c r="Q832" s="44">
        <v>97.679558011049721</v>
      </c>
      <c r="R832" s="44">
        <v>2.3204419889502765</v>
      </c>
    </row>
    <row r="833" spans="2:18" s="26" customFormat="1" ht="8.25" customHeight="1" x14ac:dyDescent="0.3">
      <c r="B833" s="24">
        <v>361</v>
      </c>
      <c r="C833" s="24" t="str">
        <f>VLOOKUP(B833,[1]Tabelle1!$A$1:$C$68,2,FALSE)</f>
        <v>Verden</v>
      </c>
      <c r="D833" s="24">
        <f>'[2]2021_4-1-1_Rohdaten'!G193</f>
        <v>2014</v>
      </c>
      <c r="E833" s="44">
        <v>80.291970802919707</v>
      </c>
      <c r="F833" s="44">
        <v>19.708029197080293</v>
      </c>
      <c r="G833" s="44">
        <v>95.73863636363636</v>
      </c>
      <c r="H833" s="44">
        <v>4.2613636363636358</v>
      </c>
      <c r="I833" s="44">
        <v>96.226415094339629</v>
      </c>
      <c r="J833" s="44">
        <v>3.7735849056603774</v>
      </c>
      <c r="K833" s="44">
        <v>99.23896499238964</v>
      </c>
      <c r="L833" s="44">
        <v>0.76103500761035003</v>
      </c>
      <c r="M833" s="44">
        <v>95.555555555555557</v>
      </c>
      <c r="N833" s="44">
        <v>4.4444444444444446</v>
      </c>
      <c r="O833" s="44">
        <v>88.52459016393442</v>
      </c>
      <c r="P833" s="44">
        <v>11.475409836065573</v>
      </c>
      <c r="Q833" s="44">
        <v>95.668789808917197</v>
      </c>
      <c r="R833" s="44">
        <v>4.3312101910828025</v>
      </c>
    </row>
    <row r="834" spans="2:18" s="29" customFormat="1" ht="16.5" customHeight="1" x14ac:dyDescent="0.3">
      <c r="B834" s="27">
        <v>3</v>
      </c>
      <c r="C834" s="27" t="str">
        <f>VLOOKUP(B834,[1]Tabelle1!$A$1:$C$68,2,FALSE)</f>
        <v>Statistische Region Lüneburg</v>
      </c>
      <c r="D834" s="27">
        <f>'[2]2021_4-1-1_Rohdaten'!G194</f>
        <v>2014</v>
      </c>
      <c r="E834" s="45">
        <v>89.040451552210726</v>
      </c>
      <c r="F834" s="45">
        <v>10.959548447789276</v>
      </c>
      <c r="G834" s="45">
        <v>96.707070707070713</v>
      </c>
      <c r="H834" s="45">
        <v>3.2929292929292928</v>
      </c>
      <c r="I834" s="45">
        <v>96.141479099678463</v>
      </c>
      <c r="J834" s="45">
        <v>3.8585209003215439</v>
      </c>
      <c r="K834" s="45">
        <v>98.278905560458966</v>
      </c>
      <c r="L834" s="45">
        <v>1.7210944395410415</v>
      </c>
      <c r="M834" s="45">
        <v>96.958855098389989</v>
      </c>
      <c r="N834" s="45">
        <v>3.0411449016100178</v>
      </c>
      <c r="O834" s="45">
        <v>90.121317157712298</v>
      </c>
      <c r="P834" s="45">
        <v>9.8786828422876951</v>
      </c>
      <c r="Q834" s="45">
        <v>96.123989506932915</v>
      </c>
      <c r="R834" s="45">
        <v>3.8760104930670809</v>
      </c>
    </row>
    <row r="835" spans="2:18" s="26" customFormat="1" ht="8.25" customHeight="1" x14ac:dyDescent="0.3">
      <c r="B835" s="24">
        <v>401</v>
      </c>
      <c r="C835" s="24" t="str">
        <f>VLOOKUP(B835,[1]Tabelle1!$A$1:$C$68,2,FALSE)</f>
        <v>Delmenhorst, Stadt</v>
      </c>
      <c r="D835" s="24">
        <f>'[2]2021_4-1-1_Rohdaten'!G195</f>
        <v>2014</v>
      </c>
      <c r="E835" s="44">
        <v>82.887700534759361</v>
      </c>
      <c r="F835" s="44">
        <v>17.112299465240639</v>
      </c>
      <c r="G835" s="44">
        <v>91.760299625468164</v>
      </c>
      <c r="H835" s="44">
        <v>8.239700374531834</v>
      </c>
      <c r="I835" s="44"/>
      <c r="J835" s="44"/>
      <c r="K835" s="44">
        <v>95.652173913043484</v>
      </c>
      <c r="L835" s="44">
        <v>4.3478260869565215</v>
      </c>
      <c r="M835" s="44">
        <v>96.551724137931032</v>
      </c>
      <c r="N835" s="44">
        <v>3.4482758620689653</v>
      </c>
      <c r="O835" s="44">
        <v>75.757575757575751</v>
      </c>
      <c r="P835" s="44">
        <v>24.242424242424242</v>
      </c>
      <c r="Q835" s="44">
        <v>90.876350540216094</v>
      </c>
      <c r="R835" s="44">
        <v>9.1236494597839144</v>
      </c>
    </row>
    <row r="836" spans="2:18" s="26" customFormat="1" ht="8.25" customHeight="1" x14ac:dyDescent="0.3">
      <c r="B836" s="24">
        <v>402</v>
      </c>
      <c r="C836" s="24" t="str">
        <f>VLOOKUP(B836,[1]Tabelle1!$A$1:$C$68,2,FALSE)</f>
        <v>Emden, Stadt</v>
      </c>
      <c r="D836" s="24">
        <f>'[2]2021_4-1-1_Rohdaten'!G196</f>
        <v>2014</v>
      </c>
      <c r="E836" s="44">
        <v>85.483870967741936</v>
      </c>
      <c r="F836" s="44">
        <v>14.516129032258066</v>
      </c>
      <c r="G836" s="44">
        <v>95.199999999999989</v>
      </c>
      <c r="H836" s="44">
        <v>4.8</v>
      </c>
      <c r="I836" s="44"/>
      <c r="J836" s="44"/>
      <c r="K836" s="44">
        <v>98.701298701298697</v>
      </c>
      <c r="L836" s="44">
        <v>1.2987012987012987</v>
      </c>
      <c r="M836" s="44">
        <v>95.8041958041958</v>
      </c>
      <c r="N836" s="44">
        <v>4.1958041958041958</v>
      </c>
      <c r="O836" s="44">
        <v>100</v>
      </c>
      <c r="P836" s="44">
        <v>0</v>
      </c>
      <c r="Q836" s="44">
        <v>95.81151832460732</v>
      </c>
      <c r="R836" s="44">
        <v>4.1884816753926701</v>
      </c>
    </row>
    <row r="837" spans="2:18" s="26" customFormat="1" ht="8.25" customHeight="1" x14ac:dyDescent="0.3">
      <c r="B837" s="24">
        <v>403</v>
      </c>
      <c r="C837" s="24" t="str">
        <f>VLOOKUP(B837,[1]Tabelle1!$A$1:$C$68,2,FALSE)</f>
        <v>Oldenburg (Oldb), Stadt</v>
      </c>
      <c r="D837" s="24">
        <f>'[2]2021_4-1-1_Rohdaten'!G197</f>
        <v>2014</v>
      </c>
      <c r="E837" s="44"/>
      <c r="F837" s="44"/>
      <c r="G837" s="44"/>
      <c r="H837" s="44"/>
      <c r="I837" s="44">
        <v>90.89108910891089</v>
      </c>
      <c r="J837" s="44">
        <v>9.1089108910891081</v>
      </c>
      <c r="K837" s="44">
        <v>98.284313725490193</v>
      </c>
      <c r="L837" s="44">
        <v>1.715686274509804</v>
      </c>
      <c r="M837" s="44">
        <v>96.844660194174764</v>
      </c>
      <c r="N837" s="44">
        <v>3.1553398058252426</v>
      </c>
      <c r="O837" s="44">
        <v>93.388429752066116</v>
      </c>
      <c r="P837" s="44">
        <v>6.6115702479338845</v>
      </c>
      <c r="Q837" s="44">
        <v>95.631067961165044</v>
      </c>
      <c r="R837" s="44">
        <v>4.3689320388349513</v>
      </c>
    </row>
    <row r="838" spans="2:18" s="26" customFormat="1" ht="8.25" customHeight="1" x14ac:dyDescent="0.3">
      <c r="B838" s="24">
        <v>404</v>
      </c>
      <c r="C838" s="24" t="str">
        <f>VLOOKUP(B838,[1]Tabelle1!$A$1:$C$68,2,FALSE)</f>
        <v>Osnabrück, Stadt</v>
      </c>
      <c r="D838" s="24">
        <f>'[2]2021_4-1-1_Rohdaten'!G198</f>
        <v>2014</v>
      </c>
      <c r="E838" s="44">
        <v>74.375</v>
      </c>
      <c r="F838" s="44">
        <v>25.624999999999996</v>
      </c>
      <c r="G838" s="44">
        <v>83.974358974358978</v>
      </c>
      <c r="H838" s="44">
        <v>16.025641025641026</v>
      </c>
      <c r="I838" s="44">
        <v>98.68421052631578</v>
      </c>
      <c r="J838" s="44">
        <v>1.3157894736842104</v>
      </c>
      <c r="K838" s="44">
        <v>96.230598669623063</v>
      </c>
      <c r="L838" s="44">
        <v>3.7694013303769403</v>
      </c>
      <c r="M838" s="44">
        <v>93.661971830985919</v>
      </c>
      <c r="N838" s="44">
        <v>6.3380281690140841</v>
      </c>
      <c r="O838" s="44">
        <v>90.4</v>
      </c>
      <c r="P838" s="44">
        <v>9.6</v>
      </c>
      <c r="Q838" s="44">
        <v>92.287917737789201</v>
      </c>
      <c r="R838" s="44">
        <v>7.7120822622107967</v>
      </c>
    </row>
    <row r="839" spans="2:18" s="26" customFormat="1" ht="8.25" customHeight="1" x14ac:dyDescent="0.3">
      <c r="B839" s="24">
        <v>405</v>
      </c>
      <c r="C839" s="24" t="str">
        <f>VLOOKUP(B839,[1]Tabelle1!$A$1:$C$68,2,FALSE)</f>
        <v>Wilhelmshaven, Stadt</v>
      </c>
      <c r="D839" s="24">
        <f>'[2]2021_4-1-1_Rohdaten'!G199</f>
        <v>2014</v>
      </c>
      <c r="E839" s="44">
        <v>77.011494252873561</v>
      </c>
      <c r="F839" s="44">
        <v>22.988505747126435</v>
      </c>
      <c r="G839" s="44">
        <v>79.738562091503269</v>
      </c>
      <c r="H839" s="44">
        <v>20.261437908496731</v>
      </c>
      <c r="I839" s="44">
        <v>97.297297297297305</v>
      </c>
      <c r="J839" s="44">
        <v>2.7027027027027026</v>
      </c>
      <c r="K839" s="44">
        <v>98.936170212765958</v>
      </c>
      <c r="L839" s="44">
        <v>1.0638297872340425</v>
      </c>
      <c r="M839" s="44">
        <v>98.324022346368707</v>
      </c>
      <c r="N839" s="44">
        <v>1.6759776536312849</v>
      </c>
      <c r="O839" s="44">
        <v>91.428571428571431</v>
      </c>
      <c r="P839" s="44">
        <v>8.5714285714285712</v>
      </c>
      <c r="Q839" s="44">
        <v>91.480446927374302</v>
      </c>
      <c r="R839" s="44">
        <v>8.5195530726256976</v>
      </c>
    </row>
    <row r="840" spans="2:18" s="26" customFormat="1" ht="8.25" customHeight="1" x14ac:dyDescent="0.3">
      <c r="B840" s="24">
        <v>451</v>
      </c>
      <c r="C840" s="24" t="str">
        <f>VLOOKUP(B840,[1]Tabelle1!$A$1:$C$68,2,FALSE)</f>
        <v>Ammerland</v>
      </c>
      <c r="D840" s="24">
        <f>'[2]2021_4-1-1_Rohdaten'!G200</f>
        <v>2014</v>
      </c>
      <c r="E840" s="44">
        <v>92.41379310344827</v>
      </c>
      <c r="F840" s="44">
        <v>7.5862068965517242</v>
      </c>
      <c r="G840" s="44">
        <v>98.148148148148152</v>
      </c>
      <c r="H840" s="44">
        <v>1.8518518518518516</v>
      </c>
      <c r="I840" s="44">
        <v>98.469387755102048</v>
      </c>
      <c r="J840" s="44">
        <v>1.5306122448979591</v>
      </c>
      <c r="K840" s="44">
        <v>98.951781970649904</v>
      </c>
      <c r="L840" s="44">
        <v>1.0482180293501049</v>
      </c>
      <c r="M840" s="44"/>
      <c r="N840" s="44"/>
      <c r="O840" s="44">
        <v>95.78947368421052</v>
      </c>
      <c r="P840" s="44">
        <v>4.2105263157894735</v>
      </c>
      <c r="Q840" s="44">
        <v>97.695167286245351</v>
      </c>
      <c r="R840" s="44">
        <v>2.3048327137546467</v>
      </c>
    </row>
    <row r="841" spans="2:18" s="26" customFormat="1" ht="8.25" customHeight="1" x14ac:dyDescent="0.3">
      <c r="B841" s="24">
        <v>452</v>
      </c>
      <c r="C841" s="24" t="str">
        <f>VLOOKUP(B841,[1]Tabelle1!$A$1:$C$68,2,FALSE)</f>
        <v>Aurich</v>
      </c>
      <c r="D841" s="24">
        <f>'[2]2021_4-1-1_Rohdaten'!G201</f>
        <v>2014</v>
      </c>
      <c r="E841" s="44">
        <v>96.888888888888886</v>
      </c>
      <c r="F841" s="44">
        <v>3.1111111111111112</v>
      </c>
      <c r="G841" s="44">
        <v>98.039215686274503</v>
      </c>
      <c r="H841" s="44">
        <v>1.9607843137254901</v>
      </c>
      <c r="I841" s="44">
        <v>96.428571428571431</v>
      </c>
      <c r="J841" s="44">
        <v>3.5714285714285712</v>
      </c>
      <c r="K841" s="44">
        <v>97.082658022690438</v>
      </c>
      <c r="L841" s="44">
        <v>2.9173419773095626</v>
      </c>
      <c r="M841" s="44">
        <v>97.929936305732483</v>
      </c>
      <c r="N841" s="44">
        <v>2.0700636942675157</v>
      </c>
      <c r="O841" s="44">
        <v>94.782608695652172</v>
      </c>
      <c r="P841" s="44">
        <v>5.2173913043478262</v>
      </c>
      <c r="Q841" s="44">
        <v>97.411444141689373</v>
      </c>
      <c r="R841" s="44">
        <v>2.588555858310627</v>
      </c>
    </row>
    <row r="842" spans="2:18" s="26" customFormat="1" ht="8.25" customHeight="1" x14ac:dyDescent="0.3">
      <c r="B842" s="24">
        <v>453</v>
      </c>
      <c r="C842" s="24" t="str">
        <f>VLOOKUP(B842,[1]Tabelle1!$A$1:$C$68,2,FALSE)</f>
        <v>Cloppenburg</v>
      </c>
      <c r="D842" s="24">
        <f>'[2]2021_4-1-1_Rohdaten'!G202</f>
        <v>2014</v>
      </c>
      <c r="E842" s="44">
        <v>88.668555240793197</v>
      </c>
      <c r="F842" s="44">
        <v>11.3314447592068</v>
      </c>
      <c r="G842" s="44">
        <v>97.655172413793096</v>
      </c>
      <c r="H842" s="44">
        <v>2.3448275862068968</v>
      </c>
      <c r="I842" s="44">
        <v>94.756554307116104</v>
      </c>
      <c r="J842" s="44">
        <v>5.2434456928838955</v>
      </c>
      <c r="K842" s="44">
        <v>99.121265377855877</v>
      </c>
      <c r="L842" s="44">
        <v>0.87873462214411258</v>
      </c>
      <c r="M842" s="44"/>
      <c r="N842" s="44"/>
      <c r="O842" s="44">
        <v>93.150684931506845</v>
      </c>
      <c r="P842" s="44">
        <v>6.8493150684931505</v>
      </c>
      <c r="Q842" s="44">
        <v>95.923502767991948</v>
      </c>
      <c r="R842" s="44">
        <v>4.0764972320080517</v>
      </c>
    </row>
    <row r="843" spans="2:18" s="26" customFormat="1" ht="8.25" customHeight="1" x14ac:dyDescent="0.3">
      <c r="B843" s="24">
        <v>454</v>
      </c>
      <c r="C843" s="24" t="str">
        <f>VLOOKUP(B843,[1]Tabelle1!$A$1:$C$68,2,FALSE)</f>
        <v>Emsland</v>
      </c>
      <c r="D843" s="24">
        <f>'[2]2021_4-1-1_Rohdaten'!G203</f>
        <v>2014</v>
      </c>
      <c r="E843" s="44">
        <v>89.261744966442961</v>
      </c>
      <c r="F843" s="44">
        <v>10.738255033557047</v>
      </c>
      <c r="G843" s="44">
        <v>96.110414052697607</v>
      </c>
      <c r="H843" s="44">
        <v>3.8895859473023839</v>
      </c>
      <c r="I843" s="44">
        <v>94.818652849740943</v>
      </c>
      <c r="J843" s="44">
        <v>5.1813471502590671</v>
      </c>
      <c r="K843" s="44">
        <v>98.333333333333329</v>
      </c>
      <c r="L843" s="44">
        <v>1.6666666666666667</v>
      </c>
      <c r="M843" s="44">
        <v>97.368421052631575</v>
      </c>
      <c r="N843" s="44">
        <v>2.6315789473684208</v>
      </c>
      <c r="O843" s="44">
        <v>91.573033707865164</v>
      </c>
      <c r="P843" s="44">
        <v>8.4269662921348321</v>
      </c>
      <c r="Q843" s="44">
        <v>95.577074064381051</v>
      </c>
      <c r="R843" s="44">
        <v>4.4229259356189479</v>
      </c>
    </row>
    <row r="844" spans="2:18" s="26" customFormat="1" ht="8.25" customHeight="1" x14ac:dyDescent="0.3">
      <c r="B844" s="24">
        <v>455</v>
      </c>
      <c r="C844" s="24" t="str">
        <f>VLOOKUP(B844,[1]Tabelle1!$A$1:$C$68,2,FALSE)</f>
        <v>Friesland</v>
      </c>
      <c r="D844" s="24">
        <f>'[2]2021_4-1-1_Rohdaten'!G204</f>
        <v>2014</v>
      </c>
      <c r="E844" s="44">
        <v>95.402298850574709</v>
      </c>
      <c r="F844" s="44">
        <v>4.5977011494252871</v>
      </c>
      <c r="G844" s="44">
        <v>97.777777777777771</v>
      </c>
      <c r="H844" s="44">
        <v>2.2222222222222223</v>
      </c>
      <c r="I844" s="44">
        <v>97.692307692307693</v>
      </c>
      <c r="J844" s="44">
        <v>2.3076923076923079</v>
      </c>
      <c r="K844" s="44">
        <v>98.859315589353614</v>
      </c>
      <c r="L844" s="44">
        <v>1.1406844106463878</v>
      </c>
      <c r="M844" s="44">
        <v>99.421965317919074</v>
      </c>
      <c r="N844" s="44">
        <v>0.57803468208092479</v>
      </c>
      <c r="O844" s="44">
        <v>94.642857142857139</v>
      </c>
      <c r="P844" s="44">
        <v>5.3571428571428568</v>
      </c>
      <c r="Q844" s="44">
        <v>97.965738758029971</v>
      </c>
      <c r="R844" s="44">
        <v>2.0342612419700217</v>
      </c>
    </row>
    <row r="845" spans="2:18" s="26" customFormat="1" ht="8.25" customHeight="1" x14ac:dyDescent="0.3">
      <c r="B845" s="24">
        <v>456</v>
      </c>
      <c r="C845" s="24" t="str">
        <f>VLOOKUP(B845,[1]Tabelle1!$A$1:$C$68,2,FALSE)</f>
        <v>Grafschaft Bentheim</v>
      </c>
      <c r="D845" s="24">
        <f>'[2]2021_4-1-1_Rohdaten'!G205</f>
        <v>2014</v>
      </c>
      <c r="E845" s="44">
        <v>83.93442622950819</v>
      </c>
      <c r="F845" s="44">
        <v>16.065573770491802</v>
      </c>
      <c r="G845" s="44">
        <v>91.244239631336413</v>
      </c>
      <c r="H845" s="44">
        <v>8.7557603686635943</v>
      </c>
      <c r="I845" s="44"/>
      <c r="J845" s="44"/>
      <c r="K845" s="44">
        <v>94.777562862669242</v>
      </c>
      <c r="L845" s="44">
        <v>5.2224371373307541</v>
      </c>
      <c r="M845" s="44"/>
      <c r="N845" s="44"/>
      <c r="O845" s="44">
        <v>87.719298245614027</v>
      </c>
      <c r="P845" s="44">
        <v>12.280701754385964</v>
      </c>
      <c r="Q845" s="44">
        <v>90.849673202614383</v>
      </c>
      <c r="R845" s="44">
        <v>9.1503267973856204</v>
      </c>
    </row>
    <row r="846" spans="2:18" s="26" customFormat="1" ht="8.25" customHeight="1" x14ac:dyDescent="0.3">
      <c r="B846" s="24">
        <v>457</v>
      </c>
      <c r="C846" s="24" t="str">
        <f>VLOOKUP(B846,[1]Tabelle1!$A$1:$C$68,2,FALSE)</f>
        <v>Leer</v>
      </c>
      <c r="D846" s="24">
        <f>'[2]2021_4-1-1_Rohdaten'!G206</f>
        <v>2014</v>
      </c>
      <c r="E846" s="44">
        <v>94.078947368421055</v>
      </c>
      <c r="F846" s="44">
        <v>5.9210526315789469</v>
      </c>
      <c r="G846" s="44">
        <v>96.754563894523329</v>
      </c>
      <c r="H846" s="44">
        <v>3.2454361054766734</v>
      </c>
      <c r="I846" s="44">
        <v>89.690721649484544</v>
      </c>
      <c r="J846" s="44">
        <v>10.309278350515463</v>
      </c>
      <c r="K846" s="44">
        <v>97.959183673469383</v>
      </c>
      <c r="L846" s="44">
        <v>2.0408163265306123</v>
      </c>
      <c r="M846" s="44">
        <v>98.107255520504737</v>
      </c>
      <c r="N846" s="44">
        <v>1.8927444794952681</v>
      </c>
      <c r="O846" s="44">
        <v>94.252873563218387</v>
      </c>
      <c r="P846" s="44">
        <v>5.7471264367816088</v>
      </c>
      <c r="Q846" s="44">
        <v>95.914941242305545</v>
      </c>
      <c r="R846" s="44">
        <v>4.0850587576944601</v>
      </c>
    </row>
    <row r="847" spans="2:18" s="26" customFormat="1" ht="8.25" customHeight="1" x14ac:dyDescent="0.3">
      <c r="B847" s="24">
        <v>458</v>
      </c>
      <c r="C847" s="24" t="str">
        <f>VLOOKUP(B847,[1]Tabelle1!$A$1:$C$68,2,FALSE)</f>
        <v>Oldenburg</v>
      </c>
      <c r="D847" s="24">
        <f>'[2]2021_4-1-1_Rohdaten'!G207</f>
        <v>2014</v>
      </c>
      <c r="E847" s="44">
        <v>77.272727272727266</v>
      </c>
      <c r="F847" s="44">
        <v>22.727272727272727</v>
      </c>
      <c r="G847" s="44">
        <v>96.019900497512438</v>
      </c>
      <c r="H847" s="44">
        <v>3.9800995024875623</v>
      </c>
      <c r="I847" s="44">
        <v>96.304849884526561</v>
      </c>
      <c r="J847" s="44">
        <v>3.695150115473441</v>
      </c>
      <c r="K847" s="44">
        <v>96.449704142011839</v>
      </c>
      <c r="L847" s="44">
        <v>3.5502958579881656</v>
      </c>
      <c r="M847" s="44">
        <v>99.354838709677423</v>
      </c>
      <c r="N847" s="44">
        <v>0.64516129032258063</v>
      </c>
      <c r="O847" s="44">
        <v>97.61904761904762</v>
      </c>
      <c r="P847" s="44">
        <v>2.3809523809523809</v>
      </c>
      <c r="Q847" s="44">
        <v>95.77133907595929</v>
      </c>
      <c r="R847" s="44">
        <v>4.22866092404072</v>
      </c>
    </row>
    <row r="848" spans="2:18" s="26" customFormat="1" ht="8.25" customHeight="1" x14ac:dyDescent="0.3">
      <c r="B848" s="24">
        <v>459</v>
      </c>
      <c r="C848" s="24" t="str">
        <f>VLOOKUP(B848,[1]Tabelle1!$A$1:$C$68,2,FALSE)</f>
        <v>Osnabrück</v>
      </c>
      <c r="D848" s="24">
        <f>'[2]2021_4-1-1_Rohdaten'!G208</f>
        <v>2014</v>
      </c>
      <c r="E848" s="44">
        <v>87.536231884057969</v>
      </c>
      <c r="F848" s="44">
        <v>12.463768115942029</v>
      </c>
      <c r="G848" s="44">
        <v>94.761350407450522</v>
      </c>
      <c r="H848" s="44">
        <v>5.2386495925494758</v>
      </c>
      <c r="I848" s="44">
        <v>95.03012048192771</v>
      </c>
      <c r="J848" s="44">
        <v>4.9698795180722888</v>
      </c>
      <c r="K848" s="44">
        <v>97.851772287862516</v>
      </c>
      <c r="L848" s="44">
        <v>2.1482277121374866</v>
      </c>
      <c r="M848" s="44">
        <v>97.860962566844918</v>
      </c>
      <c r="N848" s="44">
        <v>2.1390374331550799</v>
      </c>
      <c r="O848" s="44">
        <v>85.833333333333329</v>
      </c>
      <c r="P848" s="44">
        <v>14.166666666666666</v>
      </c>
      <c r="Q848" s="44">
        <v>94.959003947767997</v>
      </c>
      <c r="R848" s="44">
        <v>5.040996052232007</v>
      </c>
    </row>
    <row r="849" spans="2:18" s="26" customFormat="1" ht="8.25" customHeight="1" x14ac:dyDescent="0.3">
      <c r="B849" s="24">
        <v>460</v>
      </c>
      <c r="C849" s="24" t="str">
        <f>VLOOKUP(B849,[1]Tabelle1!$A$1:$C$68,2,FALSE)</f>
        <v>Vechta</v>
      </c>
      <c r="D849" s="24">
        <f>'[2]2021_4-1-1_Rohdaten'!G209</f>
        <v>2014</v>
      </c>
      <c r="E849" s="44">
        <v>78.84615384615384</v>
      </c>
      <c r="F849" s="44">
        <v>21.153846153846153</v>
      </c>
      <c r="G849" s="44">
        <v>95.721925133689851</v>
      </c>
      <c r="H849" s="44">
        <v>4.2780748663101598</v>
      </c>
      <c r="I849" s="44">
        <v>94.063926940639263</v>
      </c>
      <c r="J849" s="44">
        <v>5.93607305936073</v>
      </c>
      <c r="K849" s="44">
        <v>97.839506172839506</v>
      </c>
      <c r="L849" s="44">
        <v>2.1604938271604937</v>
      </c>
      <c r="M849" s="44"/>
      <c r="N849" s="44"/>
      <c r="O849" s="44">
        <v>87.654320987654316</v>
      </c>
      <c r="P849" s="44">
        <v>12.345679012345679</v>
      </c>
      <c r="Q849" s="44">
        <v>93.442622950819683</v>
      </c>
      <c r="R849" s="44">
        <v>6.557377049180328</v>
      </c>
    </row>
    <row r="850" spans="2:18" s="26" customFormat="1" ht="8.25" customHeight="1" x14ac:dyDescent="0.3">
      <c r="B850" s="24">
        <v>461</v>
      </c>
      <c r="C850" s="24" t="str">
        <f>VLOOKUP(B850,[1]Tabelle1!$A$1:$C$68,2,FALSE)</f>
        <v>Wesermarsch</v>
      </c>
      <c r="D850" s="24">
        <f>'[2]2021_4-1-1_Rohdaten'!G210</f>
        <v>2014</v>
      </c>
      <c r="E850" s="44">
        <v>90.909090909090907</v>
      </c>
      <c r="F850" s="44">
        <v>9.0909090909090917</v>
      </c>
      <c r="G850" s="44">
        <v>95.614035087719301</v>
      </c>
      <c r="H850" s="44">
        <v>4.3859649122807012</v>
      </c>
      <c r="I850" s="44">
        <v>95.951417004048579</v>
      </c>
      <c r="J850" s="44">
        <v>4.048582995951417</v>
      </c>
      <c r="K850" s="44">
        <v>96.696035242290748</v>
      </c>
      <c r="L850" s="44">
        <v>3.303964757709251</v>
      </c>
      <c r="M850" s="44"/>
      <c r="N850" s="44"/>
      <c r="O850" s="44">
        <v>88.235294117647058</v>
      </c>
      <c r="P850" s="44">
        <v>11.76470588235294</v>
      </c>
      <c r="Q850" s="44">
        <v>95.387453874538735</v>
      </c>
      <c r="R850" s="44">
        <v>4.6125461254612548</v>
      </c>
    </row>
    <row r="851" spans="2:18" s="26" customFormat="1" ht="8.25" customHeight="1" x14ac:dyDescent="0.3">
      <c r="B851" s="24">
        <v>462</v>
      </c>
      <c r="C851" s="24" t="str">
        <f>VLOOKUP(B851,[1]Tabelle1!$A$1:$C$68,2,FALSE)</f>
        <v>Wittmund</v>
      </c>
      <c r="D851" s="24">
        <f>'[2]2021_4-1-1_Rohdaten'!G211</f>
        <v>2014</v>
      </c>
      <c r="E851" s="44">
        <v>92.857142857142861</v>
      </c>
      <c r="F851" s="44">
        <v>7.1428571428571423</v>
      </c>
      <c r="G851" s="44">
        <v>95.67099567099568</v>
      </c>
      <c r="H851" s="44">
        <v>4.329004329004329</v>
      </c>
      <c r="I851" s="44">
        <v>96.551724137931032</v>
      </c>
      <c r="J851" s="44">
        <v>3.4482758620689653</v>
      </c>
      <c r="K851" s="44">
        <v>97.267759562841533</v>
      </c>
      <c r="L851" s="44">
        <v>2.7322404371584699</v>
      </c>
      <c r="M851" s="44"/>
      <c r="N851" s="44"/>
      <c r="O851" s="44">
        <v>100</v>
      </c>
      <c r="P851" s="44">
        <v>0</v>
      </c>
      <c r="Q851" s="44">
        <v>95.901639344262293</v>
      </c>
      <c r="R851" s="44">
        <v>4.0983606557377046</v>
      </c>
    </row>
    <row r="852" spans="2:18" s="29" customFormat="1" ht="16.5" customHeight="1" x14ac:dyDescent="0.3">
      <c r="B852" s="27">
        <v>4</v>
      </c>
      <c r="C852" s="27" t="str">
        <f>VLOOKUP(B852,[1]Tabelle1!$A$1:$C$68,2,FALSE)</f>
        <v>Statistische Region Weser-Ems</v>
      </c>
      <c r="D852" s="27">
        <f>'[2]2021_4-1-1_Rohdaten'!G212</f>
        <v>2014</v>
      </c>
      <c r="E852" s="45">
        <v>87.415799142682175</v>
      </c>
      <c r="F852" s="45">
        <v>12.584200857317821</v>
      </c>
      <c r="G852" s="45">
        <v>94.854126960856178</v>
      </c>
      <c r="H852" s="45">
        <v>5.1458730391438205</v>
      </c>
      <c r="I852" s="45">
        <v>94.944341372912803</v>
      </c>
      <c r="J852" s="45">
        <v>5.0556586270871984</v>
      </c>
      <c r="K852" s="45">
        <v>97.60907888937858</v>
      </c>
      <c r="L852" s="45">
        <v>2.3909211106214192</v>
      </c>
      <c r="M852" s="45">
        <v>97.566291318561568</v>
      </c>
      <c r="N852" s="45">
        <v>2.4337086814384308</v>
      </c>
      <c r="O852" s="45">
        <v>91.816816816816811</v>
      </c>
      <c r="P852" s="45">
        <v>8.1831831831831838</v>
      </c>
      <c r="Q852" s="45">
        <v>95.018142235123378</v>
      </c>
      <c r="R852" s="45">
        <v>4.9818577648766329</v>
      </c>
    </row>
    <row r="853" spans="2:18" s="29" customFormat="1" ht="16.5" customHeight="1" x14ac:dyDescent="0.3">
      <c r="B853" s="27">
        <v>0</v>
      </c>
      <c r="C853" s="27" t="str">
        <f>VLOOKUP(B853,[1]Tabelle1!$A$1:$C$68,2,FALSE)</f>
        <v>Niedersachsen</v>
      </c>
      <c r="D853" s="27">
        <f>'[2]2021_4-1-1_Rohdaten'!G213</f>
        <v>2014</v>
      </c>
      <c r="E853" s="45">
        <v>86.906854130052722</v>
      </c>
      <c r="F853" s="45">
        <v>13.093145869947275</v>
      </c>
      <c r="G853" s="45">
        <v>94.384842519685037</v>
      </c>
      <c r="H853" s="45">
        <v>5.6151574803149602</v>
      </c>
      <c r="I853" s="45">
        <v>95.050485052464865</v>
      </c>
      <c r="J853" s="45">
        <v>4.9495149475351417</v>
      </c>
      <c r="K853" s="45">
        <v>97.41315842313098</v>
      </c>
      <c r="L853" s="45">
        <v>2.5868415768690181</v>
      </c>
      <c r="M853" s="45">
        <v>95.415647921760396</v>
      </c>
      <c r="N853" s="45">
        <v>4.5843520782396094</v>
      </c>
      <c r="O853" s="45">
        <v>90.200308166409854</v>
      </c>
      <c r="P853" s="45">
        <v>9.7996918335901384</v>
      </c>
      <c r="Q853" s="45">
        <v>94.696188870969706</v>
      </c>
      <c r="R853" s="45">
        <v>5.3038111290303025</v>
      </c>
    </row>
    <row r="854" spans="2:18" s="26" customFormat="1" ht="8.25" customHeight="1" x14ac:dyDescent="0.3">
      <c r="B854" s="24">
        <v>101</v>
      </c>
      <c r="C854" s="24" t="str">
        <f>VLOOKUP(B854,[1]Tabelle1!$A$1:$C$68,2,FALSE)</f>
        <v>Braunschweig, Stadt</v>
      </c>
      <c r="D854" s="24">
        <f>'[2]2021_4-1-1_Rohdaten'!G214</f>
        <v>2015</v>
      </c>
      <c r="E854" s="44">
        <v>88.679245283018872</v>
      </c>
      <c r="F854" s="44">
        <v>11.320754716981133</v>
      </c>
      <c r="G854" s="44">
        <v>91.842900302114799</v>
      </c>
      <c r="H854" s="44">
        <v>8.1570996978851973</v>
      </c>
      <c r="I854" s="44"/>
      <c r="J854" s="44"/>
      <c r="K854" s="44">
        <v>97.596656217345867</v>
      </c>
      <c r="L854" s="44">
        <v>2.4033437826541273</v>
      </c>
      <c r="M854" s="44">
        <v>94.827586206896555</v>
      </c>
      <c r="N854" s="44">
        <v>5.1724137931034484</v>
      </c>
      <c r="O854" s="44">
        <v>89.690721649484544</v>
      </c>
      <c r="P854" s="44">
        <v>10.309278350515463</v>
      </c>
      <c r="Q854" s="44">
        <v>94.910714285714278</v>
      </c>
      <c r="R854" s="44">
        <v>5.0892857142857144</v>
      </c>
    </row>
    <row r="855" spans="2:18" s="26" customFormat="1" ht="8.25" customHeight="1" x14ac:dyDescent="0.3">
      <c r="B855" s="24">
        <v>102</v>
      </c>
      <c r="C855" s="24" t="str">
        <f>VLOOKUP(B855,[1]Tabelle1!$A$1:$C$68,2,FALSE)</f>
        <v>Salzgitter, Stadt</v>
      </c>
      <c r="D855" s="24">
        <f>'[2]2021_4-1-1_Rohdaten'!G215</f>
        <v>2015</v>
      </c>
      <c r="E855" s="44">
        <v>70.526315789473685</v>
      </c>
      <c r="F855" s="44">
        <v>29.473684210526311</v>
      </c>
      <c r="G855" s="44">
        <v>82.44047619047619</v>
      </c>
      <c r="H855" s="44">
        <v>17.559523809523807</v>
      </c>
      <c r="I855" s="44"/>
      <c r="J855" s="44"/>
      <c r="K855" s="44">
        <v>87.937743190661479</v>
      </c>
      <c r="L855" s="44">
        <v>12.062256809338521</v>
      </c>
      <c r="M855" s="44">
        <v>97.945205479452056</v>
      </c>
      <c r="N855" s="44">
        <v>2.054794520547945</v>
      </c>
      <c r="O855" s="44">
        <v>66.666666666666657</v>
      </c>
      <c r="P855" s="44">
        <v>33.333333333333329</v>
      </c>
      <c r="Q855" s="44">
        <v>83.420229405630863</v>
      </c>
      <c r="R855" s="44">
        <v>16.579770594369133</v>
      </c>
    </row>
    <row r="856" spans="2:18" s="26" customFormat="1" ht="8.25" customHeight="1" x14ac:dyDescent="0.3">
      <c r="B856" s="24">
        <v>103</v>
      </c>
      <c r="C856" s="24" t="str">
        <f>VLOOKUP(B856,[1]Tabelle1!$A$1:$C$68,2,FALSE)</f>
        <v>Wolfsburg, Stadt</v>
      </c>
      <c r="D856" s="24">
        <f>'[2]2021_4-1-1_Rohdaten'!G216</f>
        <v>2015</v>
      </c>
      <c r="E856" s="44">
        <v>83.78378378378379</v>
      </c>
      <c r="F856" s="44">
        <v>16.216216216216218</v>
      </c>
      <c r="G856" s="44">
        <v>89.530685920577611</v>
      </c>
      <c r="H856" s="44">
        <v>10.469314079422382</v>
      </c>
      <c r="I856" s="44"/>
      <c r="J856" s="44"/>
      <c r="K856" s="44">
        <v>97.435897435897431</v>
      </c>
      <c r="L856" s="44">
        <v>2.5641025641025639</v>
      </c>
      <c r="M856" s="44">
        <v>89.182692307692307</v>
      </c>
      <c r="N856" s="44">
        <v>10.817307692307693</v>
      </c>
      <c r="O856" s="44">
        <v>94.117647058823522</v>
      </c>
      <c r="P856" s="44">
        <v>5.8823529411764701</v>
      </c>
      <c r="Q856" s="44">
        <v>92.018072289156621</v>
      </c>
      <c r="R856" s="44">
        <v>7.9819277108433724</v>
      </c>
    </row>
    <row r="857" spans="2:18" s="26" customFormat="1" ht="8.25" customHeight="1" x14ac:dyDescent="0.3">
      <c r="B857" s="24">
        <v>151</v>
      </c>
      <c r="C857" s="24" t="str">
        <f>VLOOKUP(B857,[1]Tabelle1!$A$1:$C$68,2,FALSE)</f>
        <v>Gifhorn</v>
      </c>
      <c r="D857" s="24">
        <f>'[2]2021_4-1-1_Rohdaten'!G217</f>
        <v>2015</v>
      </c>
      <c r="E857" s="44">
        <v>85.11904761904762</v>
      </c>
      <c r="F857" s="44">
        <v>14.880952380952381</v>
      </c>
      <c r="G857" s="44">
        <v>95.25316455696202</v>
      </c>
      <c r="H857" s="44">
        <v>4.7468354430379751</v>
      </c>
      <c r="I857" s="44">
        <v>94.63519313304721</v>
      </c>
      <c r="J857" s="44">
        <v>5.3648068669527902</v>
      </c>
      <c r="K857" s="44">
        <v>99.246704331450104</v>
      </c>
      <c r="L857" s="44">
        <v>0.75329566854990582</v>
      </c>
      <c r="M857" s="44">
        <v>99.259259259259252</v>
      </c>
      <c r="N857" s="44">
        <v>0.74074074074074081</v>
      </c>
      <c r="O857" s="44">
        <v>97.368421052631575</v>
      </c>
      <c r="P857" s="44">
        <v>2.6315789473684208</v>
      </c>
      <c r="Q857" s="44">
        <v>95.70737605804112</v>
      </c>
      <c r="R857" s="44">
        <v>4.2926239419588876</v>
      </c>
    </row>
    <row r="858" spans="2:18" s="26" customFormat="1" ht="8.25" customHeight="1" x14ac:dyDescent="0.3">
      <c r="B858" s="24">
        <v>153</v>
      </c>
      <c r="C858" s="24" t="str">
        <f>VLOOKUP(B858,[1]Tabelle1!$A$1:$C$68,2,FALSE)</f>
        <v>Goslar</v>
      </c>
      <c r="D858" s="24">
        <f>'[2]2021_4-1-1_Rohdaten'!G218</f>
        <v>2015</v>
      </c>
      <c r="E858" s="44">
        <v>91.428571428571431</v>
      </c>
      <c r="F858" s="44">
        <v>8.5714285714285712</v>
      </c>
      <c r="G858" s="44">
        <v>93.684210526315795</v>
      </c>
      <c r="H858" s="44">
        <v>6.3157894736842106</v>
      </c>
      <c r="I858" s="44">
        <v>94.117647058823522</v>
      </c>
      <c r="J858" s="44">
        <v>5.8823529411764701</v>
      </c>
      <c r="K858" s="44">
        <v>97.995545657015597</v>
      </c>
      <c r="L858" s="44">
        <v>2.0044543429844097</v>
      </c>
      <c r="M858" s="44">
        <v>95.867768595041326</v>
      </c>
      <c r="N858" s="44">
        <v>4.1322314049586781</v>
      </c>
      <c r="O858" s="44">
        <v>92.537313432835816</v>
      </c>
      <c r="P858" s="44">
        <v>7.4626865671641784</v>
      </c>
      <c r="Q858" s="44">
        <v>95.37393986121819</v>
      </c>
      <c r="R858" s="44">
        <v>4.6260601387818037</v>
      </c>
    </row>
    <row r="859" spans="2:18" s="26" customFormat="1" ht="8.25" customHeight="1" x14ac:dyDescent="0.3">
      <c r="B859" s="24">
        <v>154</v>
      </c>
      <c r="C859" s="24" t="str">
        <f>VLOOKUP(B859,[1]Tabelle1!$A$1:$C$68,2,FALSE)</f>
        <v>Helmstedt</v>
      </c>
      <c r="D859" s="24">
        <f>'[2]2021_4-1-1_Rohdaten'!G219</f>
        <v>2015</v>
      </c>
      <c r="E859" s="44">
        <v>90.789473684210535</v>
      </c>
      <c r="F859" s="44">
        <v>9.2105263157894726</v>
      </c>
      <c r="G859" s="44">
        <v>97.222222222222214</v>
      </c>
      <c r="H859" s="44">
        <v>2.7777777777777777</v>
      </c>
      <c r="I859" s="44">
        <v>93.827160493827151</v>
      </c>
      <c r="J859" s="44">
        <v>6.1728395061728394</v>
      </c>
      <c r="K859" s="44">
        <v>99.145299145299148</v>
      </c>
      <c r="L859" s="44">
        <v>0.85470085470085477</v>
      </c>
      <c r="M859" s="44">
        <v>98.198198198198199</v>
      </c>
      <c r="N859" s="44">
        <v>1.8018018018018018</v>
      </c>
      <c r="O859" s="44">
        <v>97.058823529411768</v>
      </c>
      <c r="P859" s="44">
        <v>2.9411764705882351</v>
      </c>
      <c r="Q859" s="44">
        <v>96.911764705882348</v>
      </c>
      <c r="R859" s="44">
        <v>3.0882352941176472</v>
      </c>
    </row>
    <row r="860" spans="2:18" s="26" customFormat="1" ht="8.25" customHeight="1" x14ac:dyDescent="0.3">
      <c r="B860" s="24">
        <v>155</v>
      </c>
      <c r="C860" s="24" t="str">
        <f>VLOOKUP(B860,[1]Tabelle1!$A$1:$C$68,2,FALSE)</f>
        <v>Northeim</v>
      </c>
      <c r="D860" s="24">
        <f>'[2]2021_4-1-1_Rohdaten'!G220</f>
        <v>2015</v>
      </c>
      <c r="E860" s="44">
        <v>84.955752212389385</v>
      </c>
      <c r="F860" s="44">
        <v>15.044247787610621</v>
      </c>
      <c r="G860" s="44">
        <v>96.525096525096515</v>
      </c>
      <c r="H860" s="44">
        <v>3.4749034749034751</v>
      </c>
      <c r="I860" s="44">
        <v>94.491525423728817</v>
      </c>
      <c r="J860" s="44">
        <v>5.508474576271186</v>
      </c>
      <c r="K860" s="44">
        <v>99.13644214162349</v>
      </c>
      <c r="L860" s="44">
        <v>0.86355785837651122</v>
      </c>
      <c r="M860" s="44">
        <v>100</v>
      </c>
      <c r="N860" s="44">
        <v>0</v>
      </c>
      <c r="O860" s="44">
        <v>91.666666666666657</v>
      </c>
      <c r="P860" s="44">
        <v>8.3333333333333321</v>
      </c>
      <c r="Q860" s="44">
        <v>96.282245827010627</v>
      </c>
      <c r="R860" s="44">
        <v>3.7177541729893777</v>
      </c>
    </row>
    <row r="861" spans="2:18" s="26" customFormat="1" ht="8.25" customHeight="1" x14ac:dyDescent="0.3">
      <c r="B861" s="24">
        <v>157</v>
      </c>
      <c r="C861" s="24" t="str">
        <f>VLOOKUP(B861,[1]Tabelle1!$A$1:$C$68,2,FALSE)</f>
        <v>Peine</v>
      </c>
      <c r="D861" s="24">
        <f>'[2]2021_4-1-1_Rohdaten'!G221</f>
        <v>2015</v>
      </c>
      <c r="E861" s="44">
        <v>83.091787439613526</v>
      </c>
      <c r="F861" s="44">
        <v>16.908212560386474</v>
      </c>
      <c r="G861" s="44">
        <v>94.705882352941174</v>
      </c>
      <c r="H861" s="44">
        <v>5.2941176470588234</v>
      </c>
      <c r="I861" s="44">
        <v>95.238095238095227</v>
      </c>
      <c r="J861" s="44">
        <v>4.7619047619047619</v>
      </c>
      <c r="K861" s="44">
        <v>96.106557377049185</v>
      </c>
      <c r="L861" s="44">
        <v>3.8934426229508197</v>
      </c>
      <c r="M861" s="44">
        <v>98.427672955974842</v>
      </c>
      <c r="N861" s="44">
        <v>1.5723270440251573</v>
      </c>
      <c r="O861" s="44">
        <v>94.73684210526315</v>
      </c>
      <c r="P861" s="44">
        <v>5.2631578947368416</v>
      </c>
      <c r="Q861" s="44">
        <v>94.342291371994349</v>
      </c>
      <c r="R861" s="44">
        <v>5.6577086280056577</v>
      </c>
    </row>
    <row r="862" spans="2:18" s="26" customFormat="1" ht="8.25" customHeight="1" x14ac:dyDescent="0.3">
      <c r="B862" s="24">
        <v>158</v>
      </c>
      <c r="C862" s="24" t="str">
        <f>VLOOKUP(B862,[1]Tabelle1!$A$1:$C$68,2,FALSE)</f>
        <v>Wolfenbüttel</v>
      </c>
      <c r="D862" s="24">
        <f>'[2]2021_4-1-1_Rohdaten'!G222</f>
        <v>2015</v>
      </c>
      <c r="E862" s="44">
        <v>91.240875912408754</v>
      </c>
      <c r="F862" s="44">
        <v>8.7591240875912408</v>
      </c>
      <c r="G862" s="44">
        <v>96.946564885496173</v>
      </c>
      <c r="H862" s="44">
        <v>3.0534351145038165</v>
      </c>
      <c r="I862" s="44"/>
      <c r="J862" s="44"/>
      <c r="K862" s="44">
        <v>98.176291793313069</v>
      </c>
      <c r="L862" s="44">
        <v>1.8237082066869299</v>
      </c>
      <c r="M862" s="44">
        <v>95.578231292517003</v>
      </c>
      <c r="N862" s="44">
        <v>4.4217687074829932</v>
      </c>
      <c r="O862" s="44">
        <v>95.652173913043484</v>
      </c>
      <c r="P862" s="44">
        <v>4.3478260869565215</v>
      </c>
      <c r="Q862" s="44">
        <v>96.172248803827756</v>
      </c>
      <c r="R862" s="44">
        <v>3.8277511961722488</v>
      </c>
    </row>
    <row r="863" spans="2:18" s="26" customFormat="1" ht="8.25" customHeight="1" x14ac:dyDescent="0.3">
      <c r="B863" s="24">
        <v>159</v>
      </c>
      <c r="C863" s="24" t="str">
        <f>VLOOKUP(B863,[1]Tabelle1!$A$1:$C$68,2,FALSE)</f>
        <v>Göttingen</v>
      </c>
      <c r="D863" s="24">
        <f>'[2]2021_4-1-1_Rohdaten'!G223</f>
        <v>2015</v>
      </c>
      <c r="E863" s="44">
        <v>86.776859504132233</v>
      </c>
      <c r="F863" s="44">
        <v>13.223140495867769</v>
      </c>
      <c r="G863" s="44">
        <v>95.728155339805824</v>
      </c>
      <c r="H863" s="44">
        <v>4.2718446601941746</v>
      </c>
      <c r="I863" s="44">
        <v>96.396396396396398</v>
      </c>
      <c r="J863" s="44">
        <v>3.6036036036036037</v>
      </c>
      <c r="K863" s="44">
        <v>97.197758206565254</v>
      </c>
      <c r="L863" s="44">
        <v>2.8022417934347477</v>
      </c>
      <c r="M863" s="44">
        <v>98.004987531172077</v>
      </c>
      <c r="N863" s="44">
        <v>1.99501246882793</v>
      </c>
      <c r="O863" s="44">
        <v>85.606060606060609</v>
      </c>
      <c r="P863" s="44">
        <v>14.393939393939394</v>
      </c>
      <c r="Q863" s="44">
        <v>95.543175487465177</v>
      </c>
      <c r="R863" s="44">
        <v>4.4568245125348191</v>
      </c>
    </row>
    <row r="864" spans="2:18" s="29" customFormat="1" ht="16.5" customHeight="1" x14ac:dyDescent="0.3">
      <c r="B864" s="27">
        <v>1</v>
      </c>
      <c r="C864" s="27" t="str">
        <f>VLOOKUP(B864,[1]Tabelle1!$A$1:$C$68,2,FALSE)</f>
        <v>Statistische Region Braunschweig</v>
      </c>
      <c r="D864" s="27">
        <f>'[2]2021_4-1-1_Rohdaten'!G224</f>
        <v>2015</v>
      </c>
      <c r="E864" s="45">
        <v>84.492350486787203</v>
      </c>
      <c r="F864" s="45">
        <v>15.507649513212796</v>
      </c>
      <c r="G864" s="45">
        <v>93.181076672104396</v>
      </c>
      <c r="H864" s="45">
        <v>6.8189233278955959</v>
      </c>
      <c r="I864" s="45">
        <v>94.859813084112147</v>
      </c>
      <c r="J864" s="45">
        <v>5.1401869158878499</v>
      </c>
      <c r="K864" s="45">
        <v>97.365591397849457</v>
      </c>
      <c r="L864" s="45">
        <v>2.6344086021505375</v>
      </c>
      <c r="M864" s="45">
        <v>95.644149132521221</v>
      </c>
      <c r="N864" s="45">
        <v>4.3558508674787744</v>
      </c>
      <c r="O864" s="45">
        <v>89.555125725338485</v>
      </c>
      <c r="P864" s="45">
        <v>10.444874274661508</v>
      </c>
      <c r="Q864" s="45">
        <v>94.408050246505027</v>
      </c>
      <c r="R864" s="45">
        <v>5.5919497534949691</v>
      </c>
    </row>
    <row r="865" spans="2:18" s="26" customFormat="1" ht="8.25" customHeight="1" x14ac:dyDescent="0.3">
      <c r="B865" s="24">
        <v>241</v>
      </c>
      <c r="C865" s="24" t="str">
        <f>VLOOKUP(B865,[1]Tabelle1!$A$1:$C$68,2,FALSE)</f>
        <v>Region Hannover</v>
      </c>
      <c r="D865" s="24">
        <f>'[2]2021_4-1-1_Rohdaten'!G225</f>
        <v>2015</v>
      </c>
      <c r="E865" s="44">
        <v>74.426605504587144</v>
      </c>
      <c r="F865" s="44">
        <v>25.573394495412842</v>
      </c>
      <c r="G865" s="44">
        <v>88.364249578414842</v>
      </c>
      <c r="H865" s="44">
        <v>11.635750421585159</v>
      </c>
      <c r="I865" s="44">
        <v>86.47686832740213</v>
      </c>
      <c r="J865" s="44">
        <v>13.523131672597867</v>
      </c>
      <c r="K865" s="44">
        <v>95.462794918330303</v>
      </c>
      <c r="L865" s="44">
        <v>4.5372050816696916</v>
      </c>
      <c r="M865" s="44">
        <v>89.558573853989813</v>
      </c>
      <c r="N865" s="44">
        <v>10.441426146010187</v>
      </c>
      <c r="O865" s="44">
        <v>87.239583333333343</v>
      </c>
      <c r="P865" s="44">
        <v>12.760416666666666</v>
      </c>
      <c r="Q865" s="44">
        <v>90.330741122458534</v>
      </c>
      <c r="R865" s="44">
        <v>9.669258877541461</v>
      </c>
    </row>
    <row r="866" spans="2:18" s="26" customFormat="1" ht="8.25" customHeight="1" x14ac:dyDescent="0.3">
      <c r="B866" s="24">
        <v>241001</v>
      </c>
      <c r="C866" s="24" t="str">
        <f>VLOOKUP(B866,[1]Tabelle1!$A$1:$C$68,2,FALSE)</f>
        <v>dav. Hannover, Lhst.</v>
      </c>
      <c r="D866" s="24">
        <f>'[2]2021_4-1-1_Rohdaten'!G226</f>
        <v>2015</v>
      </c>
      <c r="E866" s="44">
        <v>74.12587412587412</v>
      </c>
      <c r="F866" s="44">
        <v>25.874125874125873</v>
      </c>
      <c r="G866" s="44">
        <v>81.568088033012373</v>
      </c>
      <c r="H866" s="44">
        <v>18.43191196698762</v>
      </c>
      <c r="I866" s="44"/>
      <c r="J866" s="44"/>
      <c r="K866" s="44">
        <v>93.790149892933613</v>
      </c>
      <c r="L866" s="44">
        <v>6.209850107066381</v>
      </c>
      <c r="M866" s="44">
        <v>87.755102040816325</v>
      </c>
      <c r="N866" s="44">
        <v>12.244897959183673</v>
      </c>
      <c r="O866" s="44">
        <v>88.444444444444443</v>
      </c>
      <c r="P866" s="44">
        <v>11.555555555555555</v>
      </c>
      <c r="Q866" s="44">
        <v>88.410810810810815</v>
      </c>
      <c r="R866" s="44">
        <v>11.58918918918919</v>
      </c>
    </row>
    <row r="867" spans="2:18" s="26" customFormat="1" ht="8.25" customHeight="1" x14ac:dyDescent="0.3">
      <c r="B867" s="24">
        <v>241999</v>
      </c>
      <c r="C867" s="24" t="str">
        <f>VLOOKUP(B867,[1]Tabelle1!$A$1:$C$68,2,FALSE)</f>
        <v>dav. Hannover, Umland</v>
      </c>
      <c r="D867" s="24">
        <f>'[2]2021_4-1-1_Rohdaten'!G227</f>
        <v>2015</v>
      </c>
      <c r="E867" s="44">
        <v>74.573378839590447</v>
      </c>
      <c r="F867" s="44">
        <v>25.426621160409557</v>
      </c>
      <c r="G867" s="44">
        <v>91.367781155015194</v>
      </c>
      <c r="H867" s="44">
        <v>8.6322188449848021</v>
      </c>
      <c r="I867" s="44">
        <v>86.47686832740213</v>
      </c>
      <c r="J867" s="44">
        <v>13.523131672597867</v>
      </c>
      <c r="K867" s="44">
        <v>96.69291338582677</v>
      </c>
      <c r="L867" s="44">
        <v>3.3070866141732282</v>
      </c>
      <c r="M867" s="44">
        <v>92.831541218637994</v>
      </c>
      <c r="N867" s="44">
        <v>7.1684587813620064</v>
      </c>
      <c r="O867" s="44">
        <v>85.534591194968556</v>
      </c>
      <c r="P867" s="44">
        <v>14.465408805031446</v>
      </c>
      <c r="Q867" s="44">
        <v>91.798941798941797</v>
      </c>
      <c r="R867" s="44">
        <v>8.2010582010582009</v>
      </c>
    </row>
    <row r="868" spans="2:18" s="26" customFormat="1" ht="8.25" customHeight="1" x14ac:dyDescent="0.3">
      <c r="B868" s="24">
        <v>251</v>
      </c>
      <c r="C868" s="24" t="str">
        <f>VLOOKUP(B868,[1]Tabelle1!$A$1:$C$68,2,FALSE)</f>
        <v>Diepholz</v>
      </c>
      <c r="D868" s="24">
        <f>'[2]2021_4-1-1_Rohdaten'!G228</f>
        <v>2015</v>
      </c>
      <c r="E868" s="44">
        <v>92.571428571428569</v>
      </c>
      <c r="F868" s="44">
        <v>7.4285714285714288</v>
      </c>
      <c r="G868" s="44">
        <v>96.126760563380287</v>
      </c>
      <c r="H868" s="44">
        <v>3.873239436619718</v>
      </c>
      <c r="I868" s="44">
        <v>94.73684210526315</v>
      </c>
      <c r="J868" s="44">
        <v>5.2631578947368416</v>
      </c>
      <c r="K868" s="44">
        <v>98.081534772182252</v>
      </c>
      <c r="L868" s="44">
        <v>1.9184652278177456</v>
      </c>
      <c r="M868" s="44">
        <v>100</v>
      </c>
      <c r="N868" s="44">
        <v>0</v>
      </c>
      <c r="O868" s="44">
        <v>91.566265060240966</v>
      </c>
      <c r="P868" s="44">
        <v>8.4337349397590362</v>
      </c>
      <c r="Q868" s="44">
        <v>96.059113300492612</v>
      </c>
      <c r="R868" s="44">
        <v>3.9408866995073892</v>
      </c>
    </row>
    <row r="869" spans="2:18" s="26" customFormat="1" ht="8.25" customHeight="1" x14ac:dyDescent="0.3">
      <c r="B869" s="24">
        <v>252</v>
      </c>
      <c r="C869" s="24" t="str">
        <f>VLOOKUP(B869,[1]Tabelle1!$A$1:$C$68,2,FALSE)</f>
        <v>Hameln-Pyrmont</v>
      </c>
      <c r="D869" s="24">
        <f>'[2]2021_4-1-1_Rohdaten'!G229</f>
        <v>2015</v>
      </c>
      <c r="E869" s="44">
        <v>86.614173228346459</v>
      </c>
      <c r="F869" s="44">
        <v>13.385826771653544</v>
      </c>
      <c r="G869" s="44">
        <v>95.588235294117652</v>
      </c>
      <c r="H869" s="44">
        <v>4.4117647058823533</v>
      </c>
      <c r="I869" s="44">
        <v>86.34686346863468</v>
      </c>
      <c r="J869" s="44">
        <v>13.653136531365314</v>
      </c>
      <c r="K869" s="44">
        <v>95.8041958041958</v>
      </c>
      <c r="L869" s="44">
        <v>4.1958041958041958</v>
      </c>
      <c r="M869" s="44">
        <v>93.984962406015043</v>
      </c>
      <c r="N869" s="44">
        <v>6.0150375939849621</v>
      </c>
      <c r="O869" s="44">
        <v>95.833333333333343</v>
      </c>
      <c r="P869" s="44">
        <v>4.1666666666666661</v>
      </c>
      <c r="Q869" s="44">
        <v>93.047034764826179</v>
      </c>
      <c r="R869" s="44">
        <v>6.9529652351738243</v>
      </c>
    </row>
    <row r="870" spans="2:18" s="26" customFormat="1" ht="8.25" customHeight="1" x14ac:dyDescent="0.3">
      <c r="B870" s="24">
        <v>254</v>
      </c>
      <c r="C870" s="24" t="str">
        <f>VLOOKUP(B870,[1]Tabelle1!$A$1:$C$68,2,FALSE)</f>
        <v>Hildesheim</v>
      </c>
      <c r="D870" s="24">
        <f>'[2]2021_4-1-1_Rohdaten'!G230</f>
        <v>2015</v>
      </c>
      <c r="E870" s="44">
        <v>76.969696969696969</v>
      </c>
      <c r="F870" s="44">
        <v>23.030303030303031</v>
      </c>
      <c r="G870" s="44">
        <v>95.045045045045043</v>
      </c>
      <c r="H870" s="44">
        <v>4.954954954954955</v>
      </c>
      <c r="I870" s="44">
        <v>95.6989247311828</v>
      </c>
      <c r="J870" s="44">
        <v>4.3010752688172049</v>
      </c>
      <c r="K870" s="44">
        <v>98.969072164948457</v>
      </c>
      <c r="L870" s="44">
        <v>1.0309278350515463</v>
      </c>
      <c r="M870" s="44">
        <v>94.577006507592188</v>
      </c>
      <c r="N870" s="44">
        <v>5.4229934924078096</v>
      </c>
      <c r="O870" s="44">
        <v>95.744680851063833</v>
      </c>
      <c r="P870" s="44">
        <v>4.2553191489361701</v>
      </c>
      <c r="Q870" s="44">
        <v>95.548961424332347</v>
      </c>
      <c r="R870" s="44">
        <v>4.4510385756676563</v>
      </c>
    </row>
    <row r="871" spans="2:18" s="26" customFormat="1" ht="8.25" customHeight="1" x14ac:dyDescent="0.3">
      <c r="B871" s="24">
        <v>255</v>
      </c>
      <c r="C871" s="24" t="str">
        <f>VLOOKUP(B871,[1]Tabelle1!$A$1:$C$68,2,FALSE)</f>
        <v>Holzminden</v>
      </c>
      <c r="D871" s="24">
        <f>'[2]2021_4-1-1_Rohdaten'!G231</f>
        <v>2015</v>
      </c>
      <c r="E871" s="44">
        <v>95.833333333333343</v>
      </c>
      <c r="F871" s="44">
        <v>4.1666666666666661</v>
      </c>
      <c r="G871" s="44">
        <v>95.555555555555557</v>
      </c>
      <c r="H871" s="44">
        <v>4.4444444444444446</v>
      </c>
      <c r="I871" s="44">
        <v>98.039215686274503</v>
      </c>
      <c r="J871" s="44">
        <v>1.9607843137254901</v>
      </c>
      <c r="K871" s="44">
        <v>90.070921985815602</v>
      </c>
      <c r="L871" s="44">
        <v>9.9290780141843982</v>
      </c>
      <c r="M871" s="44"/>
      <c r="N871" s="44"/>
      <c r="O871" s="44">
        <v>100</v>
      </c>
      <c r="P871" s="44">
        <v>0</v>
      </c>
      <c r="Q871" s="44">
        <v>95.161290322580655</v>
      </c>
      <c r="R871" s="44">
        <v>4.838709677419355</v>
      </c>
    </row>
    <row r="872" spans="2:18" s="26" customFormat="1" ht="8.25" customHeight="1" x14ac:dyDescent="0.3">
      <c r="B872" s="24">
        <v>256</v>
      </c>
      <c r="C872" s="24" t="str">
        <f>VLOOKUP(B872,[1]Tabelle1!$A$1:$C$68,2,FALSE)</f>
        <v>Nienburg (Weser)</v>
      </c>
      <c r="D872" s="24">
        <f>'[2]2021_4-1-1_Rohdaten'!G232</f>
        <v>2015</v>
      </c>
      <c r="E872" s="44">
        <v>89.115646258503403</v>
      </c>
      <c r="F872" s="44">
        <v>10.884353741496598</v>
      </c>
      <c r="G872" s="44">
        <v>93.883792048929664</v>
      </c>
      <c r="H872" s="44">
        <v>6.1162079510703364</v>
      </c>
      <c r="I872" s="44">
        <v>92.771084337349393</v>
      </c>
      <c r="J872" s="44">
        <v>7.2289156626506017</v>
      </c>
      <c r="K872" s="44">
        <v>99.113082039911305</v>
      </c>
      <c r="L872" s="44">
        <v>0.88691796008869184</v>
      </c>
      <c r="M872" s="44"/>
      <c r="N872" s="44"/>
      <c r="O872" s="44">
        <v>100</v>
      </c>
      <c r="P872" s="44">
        <v>0</v>
      </c>
      <c r="Q872" s="44">
        <v>95.253682487725044</v>
      </c>
      <c r="R872" s="44">
        <v>4.7463175122749588</v>
      </c>
    </row>
    <row r="873" spans="2:18" s="26" customFormat="1" ht="8.25" customHeight="1" x14ac:dyDescent="0.3">
      <c r="B873" s="24">
        <v>257</v>
      </c>
      <c r="C873" s="24" t="str">
        <f>VLOOKUP(B873,[1]Tabelle1!$A$1:$C$68,2,FALSE)</f>
        <v>Schaumburg</v>
      </c>
      <c r="D873" s="24">
        <f>'[2]2021_4-1-1_Rohdaten'!G233</f>
        <v>2015</v>
      </c>
      <c r="E873" s="44"/>
      <c r="F873" s="44"/>
      <c r="G873" s="44"/>
      <c r="H873" s="44"/>
      <c r="I873" s="44">
        <v>78.247734138972817</v>
      </c>
      <c r="J873" s="44">
        <v>21.75226586102719</v>
      </c>
      <c r="K873" s="44">
        <v>97.213622291021679</v>
      </c>
      <c r="L873" s="44">
        <v>2.7863777089783279</v>
      </c>
      <c r="M873" s="44">
        <v>97.790055248618785</v>
      </c>
      <c r="N873" s="44">
        <v>2.2099447513812152</v>
      </c>
      <c r="O873" s="44">
        <v>100</v>
      </c>
      <c r="P873" s="44">
        <v>0</v>
      </c>
      <c r="Q873" s="44">
        <v>93.333333333333329</v>
      </c>
      <c r="R873" s="44">
        <v>6.666666666666667</v>
      </c>
    </row>
    <row r="874" spans="2:18" s="29" customFormat="1" ht="16.5" customHeight="1" x14ac:dyDescent="0.3">
      <c r="B874" s="27">
        <v>2</v>
      </c>
      <c r="C874" s="27" t="str">
        <f>VLOOKUP(B874,[1]Tabelle1!$A$1:$C$68,2,FALSE)</f>
        <v>Statistische Region Hannover</v>
      </c>
      <c r="D874" s="27">
        <f>'[2]2021_4-1-1_Rohdaten'!G234</f>
        <v>2015</v>
      </c>
      <c r="E874" s="45">
        <v>79.856584093872229</v>
      </c>
      <c r="F874" s="45">
        <v>20.143415906127771</v>
      </c>
      <c r="G874" s="45">
        <v>91.330596474281577</v>
      </c>
      <c r="H874" s="45">
        <v>8.6694035257184243</v>
      </c>
      <c r="I874" s="45">
        <v>90.763390974272468</v>
      </c>
      <c r="J874" s="45">
        <v>9.2366090257275406</v>
      </c>
      <c r="K874" s="45">
        <v>96.465081906638744</v>
      </c>
      <c r="L874" s="45">
        <v>3.5349180933612514</v>
      </c>
      <c r="M874" s="45">
        <v>91.67620137299771</v>
      </c>
      <c r="N874" s="45">
        <v>8.3237986270022883</v>
      </c>
      <c r="O874" s="45">
        <v>90.701219512195124</v>
      </c>
      <c r="P874" s="45">
        <v>9.2987804878048781</v>
      </c>
      <c r="Q874" s="45">
        <v>92.489048580006894</v>
      </c>
      <c r="R874" s="45">
        <v>7.5109514199931091</v>
      </c>
    </row>
    <row r="875" spans="2:18" s="26" customFormat="1" ht="8.25" customHeight="1" x14ac:dyDescent="0.3">
      <c r="B875" s="24">
        <v>351</v>
      </c>
      <c r="C875" s="24" t="str">
        <f>VLOOKUP(B875,[1]Tabelle1!$A$1:$C$68,2,FALSE)</f>
        <v>Celle</v>
      </c>
      <c r="D875" s="24">
        <f>'[2]2021_4-1-1_Rohdaten'!G235</f>
        <v>2015</v>
      </c>
      <c r="E875" s="44"/>
      <c r="F875" s="44"/>
      <c r="G875" s="44">
        <v>100</v>
      </c>
      <c r="H875" s="44">
        <v>0</v>
      </c>
      <c r="I875" s="44">
        <v>95.492957746478865</v>
      </c>
      <c r="J875" s="44">
        <v>4.507042253521127</v>
      </c>
      <c r="K875" s="44">
        <v>98.410174880763108</v>
      </c>
      <c r="L875" s="44">
        <v>1.5898251192368837</v>
      </c>
      <c r="M875" s="44"/>
      <c r="N875" s="44"/>
      <c r="O875" s="44">
        <v>93.902439024390233</v>
      </c>
      <c r="P875" s="44">
        <v>6.0975609756097562</v>
      </c>
      <c r="Q875" s="44">
        <v>96.468609865470853</v>
      </c>
      <c r="R875" s="44">
        <v>3.5313901345291479</v>
      </c>
    </row>
    <row r="876" spans="2:18" s="26" customFormat="1" ht="8.25" customHeight="1" x14ac:dyDescent="0.3">
      <c r="B876" s="24">
        <v>352</v>
      </c>
      <c r="C876" s="24" t="str">
        <f>VLOOKUP(B876,[1]Tabelle1!$A$1:$C$68,2,FALSE)</f>
        <v>Cuxhaven</v>
      </c>
      <c r="D876" s="24">
        <f>'[2]2021_4-1-1_Rohdaten'!G236</f>
        <v>2015</v>
      </c>
      <c r="E876" s="44">
        <v>84.313725490196077</v>
      </c>
      <c r="F876" s="44">
        <v>15.686274509803921</v>
      </c>
      <c r="G876" s="44">
        <v>96.897374701670643</v>
      </c>
      <c r="H876" s="44">
        <v>3.1026252983293556</v>
      </c>
      <c r="I876" s="44">
        <v>93.76218323586744</v>
      </c>
      <c r="J876" s="44">
        <v>6.2378167641325533</v>
      </c>
      <c r="K876" s="44">
        <v>98.583234946871315</v>
      </c>
      <c r="L876" s="44">
        <v>1.4167650531286895</v>
      </c>
      <c r="M876" s="44">
        <v>100</v>
      </c>
      <c r="N876" s="44">
        <v>0</v>
      </c>
      <c r="O876" s="44">
        <v>87.719298245614027</v>
      </c>
      <c r="P876" s="44">
        <v>12.280701754385964</v>
      </c>
      <c r="Q876" s="44">
        <v>95.075757575757578</v>
      </c>
      <c r="R876" s="44">
        <v>4.9242424242424239</v>
      </c>
    </row>
    <row r="877" spans="2:18" s="26" customFormat="1" ht="8.25" customHeight="1" x14ac:dyDescent="0.3">
      <c r="B877" s="24">
        <v>353</v>
      </c>
      <c r="C877" s="24" t="str">
        <f>VLOOKUP(B877,[1]Tabelle1!$A$1:$C$68,2,FALSE)</f>
        <v>Harburg</v>
      </c>
      <c r="D877" s="24">
        <f>'[2]2021_4-1-1_Rohdaten'!G237</f>
        <v>2015</v>
      </c>
      <c r="E877" s="44">
        <v>86.428571428571431</v>
      </c>
      <c r="F877" s="44">
        <v>13.571428571428571</v>
      </c>
      <c r="G877" s="44">
        <v>97.040169133192393</v>
      </c>
      <c r="H877" s="44">
        <v>2.9598308668076108</v>
      </c>
      <c r="I877" s="44">
        <v>95.379537953795378</v>
      </c>
      <c r="J877" s="44">
        <v>4.6204620462046204</v>
      </c>
      <c r="K877" s="44">
        <v>97.614314115308147</v>
      </c>
      <c r="L877" s="44">
        <v>2.3856858846918487</v>
      </c>
      <c r="M877" s="44">
        <v>98.840579710144922</v>
      </c>
      <c r="N877" s="44">
        <v>1.1594202898550725</v>
      </c>
      <c r="O877" s="44">
        <v>90.909090909090907</v>
      </c>
      <c r="P877" s="44">
        <v>9.0909090909090917</v>
      </c>
      <c r="Q877" s="44">
        <v>96.442234123947969</v>
      </c>
      <c r="R877" s="44">
        <v>3.5577658760520277</v>
      </c>
    </row>
    <row r="878" spans="2:18" s="26" customFormat="1" ht="8.25" customHeight="1" x14ac:dyDescent="0.3">
      <c r="B878" s="24">
        <v>354</v>
      </c>
      <c r="C878" s="24" t="str">
        <f>VLOOKUP(B878,[1]Tabelle1!$A$1:$C$68,2,FALSE)</f>
        <v>Lüchow-Dannenberg</v>
      </c>
      <c r="D878" s="24">
        <f>'[2]2021_4-1-1_Rohdaten'!G238</f>
        <v>2015</v>
      </c>
      <c r="E878" s="44">
        <v>96.428571428571431</v>
      </c>
      <c r="F878" s="44">
        <v>3.5714285714285712</v>
      </c>
      <c r="G878" s="44">
        <v>97.41379310344827</v>
      </c>
      <c r="H878" s="44">
        <v>2.5862068965517242</v>
      </c>
      <c r="I878" s="44">
        <v>91.911764705882348</v>
      </c>
      <c r="J878" s="44">
        <v>8.0882352941176467</v>
      </c>
      <c r="K878" s="44">
        <v>98.901098901098905</v>
      </c>
      <c r="L878" s="44">
        <v>1.098901098901099</v>
      </c>
      <c r="M878" s="44">
        <v>100</v>
      </c>
      <c r="N878" s="44">
        <v>0</v>
      </c>
      <c r="O878" s="44">
        <v>100</v>
      </c>
      <c r="P878" s="44">
        <v>0</v>
      </c>
      <c r="Q878" s="44">
        <v>96.584440227703979</v>
      </c>
      <c r="R878" s="44">
        <v>3.4155597722960152</v>
      </c>
    </row>
    <row r="879" spans="2:18" s="26" customFormat="1" ht="8.25" customHeight="1" x14ac:dyDescent="0.3">
      <c r="B879" s="24">
        <v>355</v>
      </c>
      <c r="C879" s="24" t="str">
        <f>VLOOKUP(B879,[1]Tabelle1!$A$1:$C$68,2,FALSE)</f>
        <v>Lüneburg</v>
      </c>
      <c r="D879" s="24">
        <f>'[2]2021_4-1-1_Rohdaten'!G239</f>
        <v>2015</v>
      </c>
      <c r="E879" s="44">
        <v>91.452991452991455</v>
      </c>
      <c r="F879" s="44">
        <v>8.5470085470085468</v>
      </c>
      <c r="G879" s="44">
        <v>97.402597402597408</v>
      </c>
      <c r="H879" s="44">
        <v>2.5974025974025974</v>
      </c>
      <c r="I879" s="44">
        <v>92.842535787321069</v>
      </c>
      <c r="J879" s="44">
        <v>7.1574642126789367</v>
      </c>
      <c r="K879" s="44">
        <v>99.363057324840767</v>
      </c>
      <c r="L879" s="44">
        <v>0.63694267515923575</v>
      </c>
      <c r="M879" s="44">
        <v>97.749196141479104</v>
      </c>
      <c r="N879" s="44">
        <v>2.2508038585209005</v>
      </c>
      <c r="O879" s="44">
        <v>97.727272727272734</v>
      </c>
      <c r="P879" s="44">
        <v>2.2727272727272729</v>
      </c>
      <c r="Q879" s="44">
        <v>96.73684210526315</v>
      </c>
      <c r="R879" s="44">
        <v>3.263157894736842</v>
      </c>
    </row>
    <row r="880" spans="2:18" s="26" customFormat="1" ht="8.25" customHeight="1" x14ac:dyDescent="0.3">
      <c r="B880" s="24">
        <v>356</v>
      </c>
      <c r="C880" s="24" t="str">
        <f>VLOOKUP(B880,[1]Tabelle1!$A$1:$C$68,2,FALSE)</f>
        <v>Osterholz</v>
      </c>
      <c r="D880" s="24">
        <f>'[2]2021_4-1-1_Rohdaten'!G240</f>
        <v>2015</v>
      </c>
      <c r="E880" s="44">
        <v>77.215189873417728</v>
      </c>
      <c r="F880" s="44">
        <v>22.784810126582279</v>
      </c>
      <c r="G880" s="44">
        <v>97.379912663755462</v>
      </c>
      <c r="H880" s="44">
        <v>2.6200873362445414</v>
      </c>
      <c r="I880" s="44">
        <v>84.693877551020407</v>
      </c>
      <c r="J880" s="44">
        <v>15.306122448979592</v>
      </c>
      <c r="K880" s="44">
        <v>99.097065462753946</v>
      </c>
      <c r="L880" s="44">
        <v>0.90293453724604955</v>
      </c>
      <c r="M880" s="44">
        <v>96.875</v>
      </c>
      <c r="N880" s="44">
        <v>3.125</v>
      </c>
      <c r="O880" s="44">
        <v>100</v>
      </c>
      <c r="P880" s="44">
        <v>0</v>
      </c>
      <c r="Q880" s="44">
        <v>95.474325500435171</v>
      </c>
      <c r="R880" s="44">
        <v>4.5256744995648388</v>
      </c>
    </row>
    <row r="881" spans="2:18" s="26" customFormat="1" ht="8.25" customHeight="1" x14ac:dyDescent="0.3">
      <c r="B881" s="24">
        <v>357</v>
      </c>
      <c r="C881" s="24" t="str">
        <f>VLOOKUP(B881,[1]Tabelle1!$A$1:$C$68,2,FALSE)</f>
        <v>Rotenburg (Wümme)</v>
      </c>
      <c r="D881" s="24">
        <f>'[2]2021_4-1-1_Rohdaten'!G241</f>
        <v>2015</v>
      </c>
      <c r="E881" s="44">
        <v>94.701986754966882</v>
      </c>
      <c r="F881" s="44">
        <v>5.298013245033113</v>
      </c>
      <c r="G881" s="44">
        <v>97.429305912596391</v>
      </c>
      <c r="H881" s="44">
        <v>2.5706940874035991</v>
      </c>
      <c r="I881" s="44">
        <v>97.431781701444621</v>
      </c>
      <c r="J881" s="44">
        <v>2.5682182985553772</v>
      </c>
      <c r="K881" s="44">
        <v>98.606811145510832</v>
      </c>
      <c r="L881" s="44">
        <v>1.393188854489164</v>
      </c>
      <c r="M881" s="44"/>
      <c r="N881" s="44"/>
      <c r="O881" s="44">
        <v>89.090909090909093</v>
      </c>
      <c r="P881" s="44">
        <v>10.909090909090908</v>
      </c>
      <c r="Q881" s="44">
        <v>97.371244635193136</v>
      </c>
      <c r="R881" s="44">
        <v>2.6287553648068669</v>
      </c>
    </row>
    <row r="882" spans="2:18" s="26" customFormat="1" ht="8.25" customHeight="1" x14ac:dyDescent="0.3">
      <c r="B882" s="24">
        <v>358</v>
      </c>
      <c r="C882" s="24" t="str">
        <f>VLOOKUP(B882,[1]Tabelle1!$A$1:$C$68,2,FALSE)</f>
        <v>Heidekreis</v>
      </c>
      <c r="D882" s="24">
        <f>'[2]2021_4-1-1_Rohdaten'!G242</f>
        <v>2015</v>
      </c>
      <c r="E882" s="44">
        <v>77.966101694915253</v>
      </c>
      <c r="F882" s="44">
        <v>22.033898305084744</v>
      </c>
      <c r="G882" s="44">
        <v>97.21448467966573</v>
      </c>
      <c r="H882" s="44">
        <v>2.785515320334262</v>
      </c>
      <c r="I882" s="44">
        <v>94.710327455919398</v>
      </c>
      <c r="J882" s="44">
        <v>5.2896725440806041</v>
      </c>
      <c r="K882" s="44">
        <v>98.409893992932865</v>
      </c>
      <c r="L882" s="44">
        <v>1.5901060070671376</v>
      </c>
      <c r="M882" s="44">
        <v>100</v>
      </c>
      <c r="N882" s="44">
        <v>0</v>
      </c>
      <c r="O882" s="44">
        <v>94.73684210526315</v>
      </c>
      <c r="P882" s="44">
        <v>5.2631578947368416</v>
      </c>
      <c r="Q882" s="44">
        <v>94.82649842271293</v>
      </c>
      <c r="R882" s="44">
        <v>5.1735015772870669</v>
      </c>
    </row>
    <row r="883" spans="2:18" s="26" customFormat="1" ht="8.25" customHeight="1" x14ac:dyDescent="0.3">
      <c r="B883" s="24">
        <v>359</v>
      </c>
      <c r="C883" s="24" t="str">
        <f>VLOOKUP(B883,[1]Tabelle1!$A$1:$C$68,2,FALSE)</f>
        <v>Stade</v>
      </c>
      <c r="D883" s="24">
        <f>'[2]2021_4-1-1_Rohdaten'!G243</f>
        <v>2015</v>
      </c>
      <c r="E883" s="44">
        <v>82.142857142857139</v>
      </c>
      <c r="F883" s="44">
        <v>17.857142857142858</v>
      </c>
      <c r="G883" s="44">
        <v>94.207317073170728</v>
      </c>
      <c r="H883" s="44">
        <v>5.7926829268292686</v>
      </c>
      <c r="I883" s="44">
        <v>96.096654275092945</v>
      </c>
      <c r="J883" s="44">
        <v>3.9033457249070631</v>
      </c>
      <c r="K883" s="44">
        <v>98.263386396526769</v>
      </c>
      <c r="L883" s="44">
        <v>1.7366136034732274</v>
      </c>
      <c r="M883" s="44">
        <v>93.4375</v>
      </c>
      <c r="N883" s="44">
        <v>6.5625</v>
      </c>
      <c r="O883" s="44">
        <v>86.666666666666671</v>
      </c>
      <c r="P883" s="44">
        <v>13.333333333333334</v>
      </c>
      <c r="Q883" s="44">
        <v>94.843373493975903</v>
      </c>
      <c r="R883" s="44">
        <v>5.1566265060240966</v>
      </c>
    </row>
    <row r="884" spans="2:18" s="26" customFormat="1" ht="8.25" customHeight="1" x14ac:dyDescent="0.3">
      <c r="B884" s="24">
        <v>360</v>
      </c>
      <c r="C884" s="24" t="str">
        <f>VLOOKUP(B884,[1]Tabelle1!$A$1:$C$68,2,FALSE)</f>
        <v>Uelzen</v>
      </c>
      <c r="D884" s="24">
        <f>'[2]2021_4-1-1_Rohdaten'!G244</f>
        <v>2015</v>
      </c>
      <c r="E884" s="44">
        <v>96.590909090909093</v>
      </c>
      <c r="F884" s="44">
        <v>3.4090909090909087</v>
      </c>
      <c r="G884" s="44">
        <v>97.816593886462883</v>
      </c>
      <c r="H884" s="44">
        <v>2.1834061135371177</v>
      </c>
      <c r="I884" s="44">
        <v>94.14414414414415</v>
      </c>
      <c r="J884" s="44">
        <v>5.8558558558558556</v>
      </c>
      <c r="K884" s="44">
        <v>98.542274052478135</v>
      </c>
      <c r="L884" s="44">
        <v>1.4577259475218658</v>
      </c>
      <c r="M884" s="44"/>
      <c r="N884" s="44"/>
      <c r="O884" s="44">
        <v>100</v>
      </c>
      <c r="P884" s="44">
        <v>0</v>
      </c>
      <c r="Q884" s="44">
        <v>97.145993413830951</v>
      </c>
      <c r="R884" s="44">
        <v>2.8540065861690453</v>
      </c>
    </row>
    <row r="885" spans="2:18" s="26" customFormat="1" ht="8.25" customHeight="1" x14ac:dyDescent="0.3">
      <c r="B885" s="24">
        <v>361</v>
      </c>
      <c r="C885" s="24" t="str">
        <f>VLOOKUP(B885,[1]Tabelle1!$A$1:$C$68,2,FALSE)</f>
        <v>Verden</v>
      </c>
      <c r="D885" s="24">
        <f>'[2]2021_4-1-1_Rohdaten'!G245</f>
        <v>2015</v>
      </c>
      <c r="E885" s="44">
        <v>71.428571428571431</v>
      </c>
      <c r="F885" s="44">
        <v>28.571428571428569</v>
      </c>
      <c r="G885" s="44">
        <v>90.265486725663706</v>
      </c>
      <c r="H885" s="44">
        <v>9.7345132743362832</v>
      </c>
      <c r="I885" s="44">
        <v>94.832826747720361</v>
      </c>
      <c r="J885" s="44">
        <v>5.1671732522796354</v>
      </c>
      <c r="K885" s="44">
        <v>99.074074074074076</v>
      </c>
      <c r="L885" s="44">
        <v>0.92592592592592582</v>
      </c>
      <c r="M885" s="44">
        <v>98.039215686274503</v>
      </c>
      <c r="N885" s="44">
        <v>1.9607843137254901</v>
      </c>
      <c r="O885" s="44">
        <v>90.909090909090907</v>
      </c>
      <c r="P885" s="44">
        <v>9.0909090909090917</v>
      </c>
      <c r="Q885" s="44">
        <v>94.788732394366193</v>
      </c>
      <c r="R885" s="44">
        <v>5.211267605633803</v>
      </c>
    </row>
    <row r="886" spans="2:18" s="29" customFormat="1" ht="16.5" customHeight="1" x14ac:dyDescent="0.3">
      <c r="B886" s="27">
        <v>3</v>
      </c>
      <c r="C886" s="27" t="str">
        <f>VLOOKUP(B886,[1]Tabelle1!$A$1:$C$68,2,FALSE)</f>
        <v>Statistische Region Lüneburg</v>
      </c>
      <c r="D886" s="27">
        <f>'[2]2021_4-1-1_Rohdaten'!G246</f>
        <v>2015</v>
      </c>
      <c r="E886" s="45">
        <v>85.397553516819571</v>
      </c>
      <c r="F886" s="45">
        <v>14.602446483180428</v>
      </c>
      <c r="G886" s="45">
        <v>96.382252559726965</v>
      </c>
      <c r="H886" s="45">
        <v>3.6177474402730376</v>
      </c>
      <c r="I886" s="45">
        <v>94.876395534290268</v>
      </c>
      <c r="J886" s="45">
        <v>5.1236044657097288</v>
      </c>
      <c r="K886" s="45">
        <v>98.547469302186286</v>
      </c>
      <c r="L886" s="45">
        <v>1.4525306978137167</v>
      </c>
      <c r="M886" s="45">
        <v>97.085492227979273</v>
      </c>
      <c r="N886" s="45">
        <v>2.9145077720207255</v>
      </c>
      <c r="O886" s="45">
        <v>92.688172043010752</v>
      </c>
      <c r="P886" s="45">
        <v>7.3118279569892479</v>
      </c>
      <c r="Q886" s="45">
        <v>95.931107519090347</v>
      </c>
      <c r="R886" s="45">
        <v>4.0688924809096489</v>
      </c>
    </row>
    <row r="887" spans="2:18" s="26" customFormat="1" ht="8.25" customHeight="1" x14ac:dyDescent="0.3">
      <c r="B887" s="24">
        <v>401</v>
      </c>
      <c r="C887" s="24" t="str">
        <f>VLOOKUP(B887,[1]Tabelle1!$A$1:$C$68,2,FALSE)</f>
        <v>Delmenhorst, Stadt</v>
      </c>
      <c r="D887" s="24">
        <f>'[2]2021_4-1-1_Rohdaten'!G247</f>
        <v>2015</v>
      </c>
      <c r="E887" s="44">
        <v>81.012658227848107</v>
      </c>
      <c r="F887" s="44">
        <v>18.9873417721519</v>
      </c>
      <c r="G887" s="44">
        <v>96.226415094339629</v>
      </c>
      <c r="H887" s="44">
        <v>3.7735849056603774</v>
      </c>
      <c r="I887" s="44">
        <v>81.081081081081081</v>
      </c>
      <c r="J887" s="44">
        <v>18.918918918918919</v>
      </c>
      <c r="K887" s="44">
        <v>96.280991735537185</v>
      </c>
      <c r="L887" s="44">
        <v>3.71900826446281</v>
      </c>
      <c r="M887" s="44">
        <v>91.743119266055047</v>
      </c>
      <c r="N887" s="44">
        <v>8.2568807339449553</v>
      </c>
      <c r="O887" s="44">
        <v>100</v>
      </c>
      <c r="P887" s="44">
        <v>0</v>
      </c>
      <c r="Q887" s="44">
        <v>92.030848329048837</v>
      </c>
      <c r="R887" s="44">
        <v>7.9691516709511561</v>
      </c>
    </row>
    <row r="888" spans="2:18" s="26" customFormat="1" ht="8.25" customHeight="1" x14ac:dyDescent="0.3">
      <c r="B888" s="24">
        <v>402</v>
      </c>
      <c r="C888" s="24" t="str">
        <f>VLOOKUP(B888,[1]Tabelle1!$A$1:$C$68,2,FALSE)</f>
        <v>Emden, Stadt</v>
      </c>
      <c r="D888" s="24">
        <f>'[2]2021_4-1-1_Rohdaten'!G248</f>
        <v>2015</v>
      </c>
      <c r="E888" s="44">
        <v>85.294117647058826</v>
      </c>
      <c r="F888" s="44">
        <v>14.705882352941178</v>
      </c>
      <c r="G888" s="44">
        <v>96.15384615384616</v>
      </c>
      <c r="H888" s="44">
        <v>3.8461538461538463</v>
      </c>
      <c r="I888" s="44"/>
      <c r="J888" s="44"/>
      <c r="K888" s="44">
        <v>98.333333333333329</v>
      </c>
      <c r="L888" s="44">
        <v>1.6666666666666667</v>
      </c>
      <c r="M888" s="44">
        <v>95.588235294117652</v>
      </c>
      <c r="N888" s="44">
        <v>4.4117647058823533</v>
      </c>
      <c r="O888" s="44">
        <v>100</v>
      </c>
      <c r="P888" s="44">
        <v>0</v>
      </c>
      <c r="Q888" s="44">
        <v>96.137339055793987</v>
      </c>
      <c r="R888" s="44">
        <v>3.8626609442060089</v>
      </c>
    </row>
    <row r="889" spans="2:18" s="26" customFormat="1" ht="8.25" customHeight="1" x14ac:dyDescent="0.3">
      <c r="B889" s="24">
        <v>403</v>
      </c>
      <c r="C889" s="24" t="str">
        <f>VLOOKUP(B889,[1]Tabelle1!$A$1:$C$68,2,FALSE)</f>
        <v>Oldenburg (Oldb), Stadt</v>
      </c>
      <c r="D889" s="24">
        <f>'[2]2021_4-1-1_Rohdaten'!G249</f>
        <v>2015</v>
      </c>
      <c r="E889" s="44"/>
      <c r="F889" s="44"/>
      <c r="G889" s="44"/>
      <c r="H889" s="44"/>
      <c r="I889" s="44">
        <v>92.198581560283685</v>
      </c>
      <c r="J889" s="44">
        <v>7.8014184397163122</v>
      </c>
      <c r="K889" s="44">
        <v>98.638613861386133</v>
      </c>
      <c r="L889" s="44">
        <v>1.3613861386138615</v>
      </c>
      <c r="M889" s="44">
        <v>97.831325301204814</v>
      </c>
      <c r="N889" s="44">
        <v>2.1686746987951806</v>
      </c>
      <c r="O889" s="44">
        <v>85.526315789473685</v>
      </c>
      <c r="P889" s="44">
        <v>14.473684210526317</v>
      </c>
      <c r="Q889" s="44">
        <v>96.283391405342627</v>
      </c>
      <c r="R889" s="44">
        <v>3.7166085946573753</v>
      </c>
    </row>
    <row r="890" spans="2:18" s="26" customFormat="1" ht="8.25" customHeight="1" x14ac:dyDescent="0.3">
      <c r="B890" s="24">
        <v>404</v>
      </c>
      <c r="C890" s="24" t="str">
        <f>VLOOKUP(B890,[1]Tabelle1!$A$1:$C$68,2,FALSE)</f>
        <v>Osnabrück, Stadt</v>
      </c>
      <c r="D890" s="24">
        <f>'[2]2021_4-1-1_Rohdaten'!G250</f>
        <v>2015</v>
      </c>
      <c r="E890" s="44">
        <v>84.431137724550894</v>
      </c>
      <c r="F890" s="44">
        <v>15.568862275449103</v>
      </c>
      <c r="G890" s="44">
        <v>90.127388535031855</v>
      </c>
      <c r="H890" s="44">
        <v>9.8726114649681538</v>
      </c>
      <c r="I890" s="44">
        <v>93.174061433447093</v>
      </c>
      <c r="J890" s="44">
        <v>6.8259385665529013</v>
      </c>
      <c r="K890" s="44">
        <v>95.384615384615387</v>
      </c>
      <c r="L890" s="44">
        <v>4.6153846153846159</v>
      </c>
      <c r="M890" s="44">
        <v>94.964028776978409</v>
      </c>
      <c r="N890" s="44">
        <v>5.0359712230215825</v>
      </c>
      <c r="O890" s="44">
        <v>91.17647058823529</v>
      </c>
      <c r="P890" s="44">
        <v>8.8235294117647065</v>
      </c>
      <c r="Q890" s="44">
        <v>92.987012987012989</v>
      </c>
      <c r="R890" s="44">
        <v>7.0129870129870122</v>
      </c>
    </row>
    <row r="891" spans="2:18" s="26" customFormat="1" ht="8.25" customHeight="1" x14ac:dyDescent="0.3">
      <c r="B891" s="24">
        <v>405</v>
      </c>
      <c r="C891" s="24" t="str">
        <f>VLOOKUP(B891,[1]Tabelle1!$A$1:$C$68,2,FALSE)</f>
        <v>Wilhelmshaven, Stadt</v>
      </c>
      <c r="D891" s="24">
        <f>'[2]2021_4-1-1_Rohdaten'!G251</f>
        <v>2015</v>
      </c>
      <c r="E891" s="44">
        <v>90.588235294117652</v>
      </c>
      <c r="F891" s="44">
        <v>9.4117647058823533</v>
      </c>
      <c r="G891" s="44">
        <v>97.278911564625844</v>
      </c>
      <c r="H891" s="44">
        <v>2.7210884353741496</v>
      </c>
      <c r="I891" s="44">
        <v>98.076923076923066</v>
      </c>
      <c r="J891" s="44">
        <v>1.9230769230769231</v>
      </c>
      <c r="K891" s="44">
        <v>98.76543209876543</v>
      </c>
      <c r="L891" s="44">
        <v>1.2345679012345678</v>
      </c>
      <c r="M891" s="44">
        <v>97.222222222222214</v>
      </c>
      <c r="N891" s="44">
        <v>2.7777777777777777</v>
      </c>
      <c r="O891" s="44">
        <v>96.15384615384616</v>
      </c>
      <c r="P891" s="44">
        <v>3.8461538461538463</v>
      </c>
      <c r="Q891" s="44">
        <v>96.779141104294482</v>
      </c>
      <c r="R891" s="44">
        <v>3.2208588957055215</v>
      </c>
    </row>
    <row r="892" spans="2:18" s="26" customFormat="1" ht="8.25" customHeight="1" x14ac:dyDescent="0.3">
      <c r="B892" s="24">
        <v>451</v>
      </c>
      <c r="C892" s="24" t="str">
        <f>VLOOKUP(B892,[1]Tabelle1!$A$1:$C$68,2,FALSE)</f>
        <v>Ammerland</v>
      </c>
      <c r="D892" s="24">
        <f>'[2]2021_4-1-1_Rohdaten'!G252</f>
        <v>2015</v>
      </c>
      <c r="E892" s="44">
        <v>92.857142857142861</v>
      </c>
      <c r="F892" s="44">
        <v>7.1428571428571423</v>
      </c>
      <c r="G892" s="44">
        <v>97.637795275590548</v>
      </c>
      <c r="H892" s="44">
        <v>2.3622047244094486</v>
      </c>
      <c r="I892" s="44">
        <v>96.448087431693992</v>
      </c>
      <c r="J892" s="44">
        <v>3.5519125683060109</v>
      </c>
      <c r="K892" s="44">
        <v>99.420849420849422</v>
      </c>
      <c r="L892" s="44">
        <v>0.5791505791505791</v>
      </c>
      <c r="M892" s="44"/>
      <c r="N892" s="44"/>
      <c r="O892" s="44">
        <v>100</v>
      </c>
      <c r="P892" s="44">
        <v>0</v>
      </c>
      <c r="Q892" s="44">
        <v>97.839506172839506</v>
      </c>
      <c r="R892" s="44">
        <v>2.1604938271604937</v>
      </c>
    </row>
    <row r="893" spans="2:18" s="26" customFormat="1" ht="8.25" customHeight="1" x14ac:dyDescent="0.3">
      <c r="B893" s="24">
        <v>452</v>
      </c>
      <c r="C893" s="24" t="str">
        <f>VLOOKUP(B893,[1]Tabelle1!$A$1:$C$68,2,FALSE)</f>
        <v>Aurich</v>
      </c>
      <c r="D893" s="24">
        <f>'[2]2021_4-1-1_Rohdaten'!G253</f>
        <v>2015</v>
      </c>
      <c r="E893" s="44">
        <v>95.609756097560975</v>
      </c>
      <c r="F893" s="44">
        <v>4.3902439024390238</v>
      </c>
      <c r="G893" s="44">
        <v>97.485493230174086</v>
      </c>
      <c r="H893" s="44">
        <v>2.5145067698259185</v>
      </c>
      <c r="I893" s="44">
        <v>91.549295774647888</v>
      </c>
      <c r="J893" s="44">
        <v>8.4507042253521121</v>
      </c>
      <c r="K893" s="44">
        <v>97.43150684931507</v>
      </c>
      <c r="L893" s="44">
        <v>2.5684931506849313</v>
      </c>
      <c r="M893" s="44">
        <v>98.16232771822358</v>
      </c>
      <c r="N893" s="44">
        <v>1.8376722817764166</v>
      </c>
      <c r="O893" s="44">
        <v>95</v>
      </c>
      <c r="P893" s="44">
        <v>5</v>
      </c>
      <c r="Q893" s="44">
        <v>97.183098591549296</v>
      </c>
      <c r="R893" s="44">
        <v>2.8169014084507045</v>
      </c>
    </row>
    <row r="894" spans="2:18" s="26" customFormat="1" ht="8.25" customHeight="1" x14ac:dyDescent="0.3">
      <c r="B894" s="24">
        <v>453</v>
      </c>
      <c r="C894" s="24" t="str">
        <f>VLOOKUP(B894,[1]Tabelle1!$A$1:$C$68,2,FALSE)</f>
        <v>Cloppenburg</v>
      </c>
      <c r="D894" s="24">
        <f>'[2]2021_4-1-1_Rohdaten'!G254</f>
        <v>2015</v>
      </c>
      <c r="E894" s="44">
        <v>85.761589403973517</v>
      </c>
      <c r="F894" s="44">
        <v>14.23841059602649</v>
      </c>
      <c r="G894" s="44">
        <v>98.165137614678898</v>
      </c>
      <c r="H894" s="44">
        <v>1.834862385321101</v>
      </c>
      <c r="I894" s="44">
        <v>92.432432432432435</v>
      </c>
      <c r="J894" s="44">
        <v>7.5675675675675684</v>
      </c>
      <c r="K894" s="44">
        <v>99.652777777777786</v>
      </c>
      <c r="L894" s="44">
        <v>0.34722222222222221</v>
      </c>
      <c r="M894" s="44"/>
      <c r="N894" s="44"/>
      <c r="O894" s="44">
        <v>89.534883720930239</v>
      </c>
      <c r="P894" s="44">
        <v>10.465116279069768</v>
      </c>
      <c r="Q894" s="44">
        <v>94.86434108527132</v>
      </c>
      <c r="R894" s="44">
        <v>5.1356589147286824</v>
      </c>
    </row>
    <row r="895" spans="2:18" s="26" customFormat="1" ht="8.25" customHeight="1" x14ac:dyDescent="0.3">
      <c r="B895" s="24">
        <v>454</v>
      </c>
      <c r="C895" s="24" t="str">
        <f>VLOOKUP(B895,[1]Tabelle1!$A$1:$C$68,2,FALSE)</f>
        <v>Emsland</v>
      </c>
      <c r="D895" s="24">
        <f>'[2]2021_4-1-1_Rohdaten'!G255</f>
        <v>2015</v>
      </c>
      <c r="E895" s="44">
        <v>90.322580645161281</v>
      </c>
      <c r="F895" s="44">
        <v>9.67741935483871</v>
      </c>
      <c r="G895" s="44">
        <v>96.832579185520359</v>
      </c>
      <c r="H895" s="44">
        <v>3.1674208144796379</v>
      </c>
      <c r="I895" s="44">
        <v>93.070953436807088</v>
      </c>
      <c r="J895" s="44">
        <v>6.9290465631929044</v>
      </c>
      <c r="K895" s="44">
        <v>98.390804597701148</v>
      </c>
      <c r="L895" s="44">
        <v>1.6091954022988506</v>
      </c>
      <c r="M895" s="44">
        <v>97.27272727272728</v>
      </c>
      <c r="N895" s="44">
        <v>2.7272727272727271</v>
      </c>
      <c r="O895" s="44">
        <v>90.062111801242239</v>
      </c>
      <c r="P895" s="44">
        <v>9.9378881987577632</v>
      </c>
      <c r="Q895" s="44">
        <v>95.100162425554956</v>
      </c>
      <c r="R895" s="44">
        <v>4.899837574445046</v>
      </c>
    </row>
    <row r="896" spans="2:18" s="26" customFormat="1" ht="8.25" customHeight="1" x14ac:dyDescent="0.3">
      <c r="B896" s="24">
        <v>455</v>
      </c>
      <c r="C896" s="24" t="str">
        <f>VLOOKUP(B896,[1]Tabelle1!$A$1:$C$68,2,FALSE)</f>
        <v>Friesland</v>
      </c>
      <c r="D896" s="24">
        <f>'[2]2021_4-1-1_Rohdaten'!G256</f>
        <v>2015</v>
      </c>
      <c r="E896" s="44">
        <v>85.714285714285708</v>
      </c>
      <c r="F896" s="44">
        <v>14.285714285714285</v>
      </c>
      <c r="G896" s="44">
        <v>93.84615384615384</v>
      </c>
      <c r="H896" s="44">
        <v>6.1538461538461542</v>
      </c>
      <c r="I896" s="44">
        <v>95.784543325526926</v>
      </c>
      <c r="J896" s="44">
        <v>4.2154566744730682</v>
      </c>
      <c r="K896" s="44">
        <v>98.850574712643677</v>
      </c>
      <c r="L896" s="44">
        <v>1.1494252873563218</v>
      </c>
      <c r="M896" s="44">
        <v>99.431818181818173</v>
      </c>
      <c r="N896" s="44">
        <v>0.56818181818181823</v>
      </c>
      <c r="O896" s="44">
        <v>93.181818181818173</v>
      </c>
      <c r="P896" s="44">
        <v>6.8181818181818175</v>
      </c>
      <c r="Q896" s="44">
        <v>96.626984126984127</v>
      </c>
      <c r="R896" s="44">
        <v>3.373015873015873</v>
      </c>
    </row>
    <row r="897" spans="2:18" s="26" customFormat="1" ht="8.25" customHeight="1" x14ac:dyDescent="0.3">
      <c r="B897" s="24">
        <v>456</v>
      </c>
      <c r="C897" s="24" t="str">
        <f>VLOOKUP(B897,[1]Tabelle1!$A$1:$C$68,2,FALSE)</f>
        <v>Grafschaft Bentheim</v>
      </c>
      <c r="D897" s="24">
        <f>'[2]2021_4-1-1_Rohdaten'!G257</f>
        <v>2015</v>
      </c>
      <c r="E897" s="44">
        <v>82.315112540192928</v>
      </c>
      <c r="F897" s="44">
        <v>17.684887459807076</v>
      </c>
      <c r="G897" s="44">
        <v>90.491803278688522</v>
      </c>
      <c r="H897" s="44">
        <v>9.5081967213114744</v>
      </c>
      <c r="I897" s="44"/>
      <c r="J897" s="44"/>
      <c r="K897" s="44">
        <v>95.785440613026822</v>
      </c>
      <c r="L897" s="44">
        <v>4.2145593869731801</v>
      </c>
      <c r="M897" s="44"/>
      <c r="N897" s="44"/>
      <c r="O897" s="44">
        <v>89.65517241379311</v>
      </c>
      <c r="P897" s="44">
        <v>10.344827586206897</v>
      </c>
      <c r="Q897" s="44">
        <v>90.606262491672211</v>
      </c>
      <c r="R897" s="44">
        <v>9.3937375083277814</v>
      </c>
    </row>
    <row r="898" spans="2:18" s="26" customFormat="1" ht="8.25" customHeight="1" x14ac:dyDescent="0.3">
      <c r="B898" s="24">
        <v>457</v>
      </c>
      <c r="C898" s="24" t="str">
        <f>VLOOKUP(B898,[1]Tabelle1!$A$1:$C$68,2,FALSE)</f>
        <v>Leer</v>
      </c>
      <c r="D898" s="24">
        <f>'[2]2021_4-1-1_Rohdaten'!G258</f>
        <v>2015</v>
      </c>
      <c r="E898" s="44">
        <v>91.666666666666657</v>
      </c>
      <c r="F898" s="44">
        <v>8.3333333333333321</v>
      </c>
      <c r="G898" s="44">
        <v>96.276595744680847</v>
      </c>
      <c r="H898" s="44">
        <v>3.7234042553191489</v>
      </c>
      <c r="I898" s="44">
        <v>95.783132530120483</v>
      </c>
      <c r="J898" s="44">
        <v>4.2168674698795181</v>
      </c>
      <c r="K898" s="44">
        <v>98.258706467661696</v>
      </c>
      <c r="L898" s="44">
        <v>1.7412935323383085</v>
      </c>
      <c r="M898" s="44">
        <v>98.064516129032256</v>
      </c>
      <c r="N898" s="44">
        <v>1.935483870967742</v>
      </c>
      <c r="O898" s="44">
        <v>93.203883495145632</v>
      </c>
      <c r="P898" s="44">
        <v>6.7961165048543686</v>
      </c>
      <c r="Q898" s="44">
        <v>96.142938173567785</v>
      </c>
      <c r="R898" s="44">
        <v>3.8570618264322176</v>
      </c>
    </row>
    <row r="899" spans="2:18" s="26" customFormat="1" ht="8.25" customHeight="1" x14ac:dyDescent="0.3">
      <c r="B899" s="24">
        <v>458</v>
      </c>
      <c r="C899" s="24" t="str">
        <f>VLOOKUP(B899,[1]Tabelle1!$A$1:$C$68,2,FALSE)</f>
        <v>Oldenburg</v>
      </c>
      <c r="D899" s="24">
        <f>'[2]2021_4-1-1_Rohdaten'!G259</f>
        <v>2015</v>
      </c>
      <c r="E899" s="44">
        <v>68.656716417910445</v>
      </c>
      <c r="F899" s="44">
        <v>31.343283582089555</v>
      </c>
      <c r="G899" s="44">
        <v>93.710691823899367</v>
      </c>
      <c r="H899" s="44">
        <v>6.2893081761006293</v>
      </c>
      <c r="I899" s="44">
        <v>94.166666666666671</v>
      </c>
      <c r="J899" s="44">
        <v>5.833333333333333</v>
      </c>
      <c r="K899" s="44">
        <v>98.133333333333326</v>
      </c>
      <c r="L899" s="44">
        <v>1.8666666666666669</v>
      </c>
      <c r="M899" s="44">
        <v>100</v>
      </c>
      <c r="N899" s="44">
        <v>0</v>
      </c>
      <c r="O899" s="44">
        <v>100</v>
      </c>
      <c r="P899" s="44">
        <v>0</v>
      </c>
      <c r="Q899" s="44">
        <v>94.827586206896555</v>
      </c>
      <c r="R899" s="44">
        <v>5.1724137931034484</v>
      </c>
    </row>
    <row r="900" spans="2:18" s="26" customFormat="1" ht="8.25" customHeight="1" x14ac:dyDescent="0.3">
      <c r="B900" s="24">
        <v>459</v>
      </c>
      <c r="C900" s="24" t="str">
        <f>VLOOKUP(B900,[1]Tabelle1!$A$1:$C$68,2,FALSE)</f>
        <v>Osnabrück</v>
      </c>
      <c r="D900" s="24">
        <f>'[2]2021_4-1-1_Rohdaten'!G260</f>
        <v>2015</v>
      </c>
      <c r="E900" s="44">
        <v>86.267605633802816</v>
      </c>
      <c r="F900" s="44">
        <v>13.732394366197184</v>
      </c>
      <c r="G900" s="44">
        <v>95.867768595041326</v>
      </c>
      <c r="H900" s="44">
        <v>4.1322314049586781</v>
      </c>
      <c r="I900" s="44">
        <v>91.980676328502426</v>
      </c>
      <c r="J900" s="44">
        <v>8.0193236714975846</v>
      </c>
      <c r="K900" s="44">
        <v>97.427293064876949</v>
      </c>
      <c r="L900" s="44">
        <v>2.5727069351230423</v>
      </c>
      <c r="M900" s="44">
        <v>95.952380952380949</v>
      </c>
      <c r="N900" s="44">
        <v>4.0476190476190474</v>
      </c>
      <c r="O900" s="44">
        <v>93.939393939393938</v>
      </c>
      <c r="P900" s="44">
        <v>6.0606060606060606</v>
      </c>
      <c r="Q900" s="44">
        <v>94.213649851632042</v>
      </c>
      <c r="R900" s="44">
        <v>5.7863501483679523</v>
      </c>
    </row>
    <row r="901" spans="2:18" s="26" customFormat="1" ht="8.25" customHeight="1" x14ac:dyDescent="0.3">
      <c r="B901" s="24">
        <v>460</v>
      </c>
      <c r="C901" s="24" t="str">
        <f>VLOOKUP(B901,[1]Tabelle1!$A$1:$C$68,2,FALSE)</f>
        <v>Vechta</v>
      </c>
      <c r="D901" s="24">
        <f>'[2]2021_4-1-1_Rohdaten'!G261</f>
        <v>2015</v>
      </c>
      <c r="E901" s="44">
        <v>77.966101694915253</v>
      </c>
      <c r="F901" s="44">
        <v>22.033898305084744</v>
      </c>
      <c r="G901" s="44">
        <v>93.922651933701658</v>
      </c>
      <c r="H901" s="44">
        <v>6.0773480662983426</v>
      </c>
      <c r="I901" s="44">
        <v>91.078066914498152</v>
      </c>
      <c r="J901" s="44">
        <v>8.921933085501859</v>
      </c>
      <c r="K901" s="44">
        <v>98.0243161094225</v>
      </c>
      <c r="L901" s="44">
        <v>1.9756838905775076</v>
      </c>
      <c r="M901" s="44"/>
      <c r="N901" s="44"/>
      <c r="O901" s="44">
        <v>95.161290322580655</v>
      </c>
      <c r="P901" s="44">
        <v>4.838709677419355</v>
      </c>
      <c r="Q901" s="44">
        <v>92.446633825944176</v>
      </c>
      <c r="R901" s="44">
        <v>7.5533661740558298</v>
      </c>
    </row>
    <row r="902" spans="2:18" s="26" customFormat="1" ht="8.25" customHeight="1" x14ac:dyDescent="0.3">
      <c r="B902" s="24">
        <v>461</v>
      </c>
      <c r="C902" s="24" t="str">
        <f>VLOOKUP(B902,[1]Tabelle1!$A$1:$C$68,2,FALSE)</f>
        <v>Wesermarsch</v>
      </c>
      <c r="D902" s="24">
        <f>'[2]2021_4-1-1_Rohdaten'!G262</f>
        <v>2015</v>
      </c>
      <c r="E902" s="44">
        <v>90.410958904109577</v>
      </c>
      <c r="F902" s="44">
        <v>9.5890410958904102</v>
      </c>
      <c r="G902" s="44">
        <v>95.370370370370367</v>
      </c>
      <c r="H902" s="44">
        <v>4.6296296296296298</v>
      </c>
      <c r="I902" s="44">
        <v>92.788461538461547</v>
      </c>
      <c r="J902" s="44">
        <v>7.2115384615384608</v>
      </c>
      <c r="K902" s="44">
        <v>98.117647058823536</v>
      </c>
      <c r="L902" s="44">
        <v>1.8823529411764703</v>
      </c>
      <c r="M902" s="44"/>
      <c r="N902" s="44"/>
      <c r="O902" s="44">
        <v>97.560975609756099</v>
      </c>
      <c r="P902" s="44">
        <v>2.4390243902439024</v>
      </c>
      <c r="Q902" s="44">
        <v>95.202257761053616</v>
      </c>
      <c r="R902" s="44">
        <v>4.7977422389463777</v>
      </c>
    </row>
    <row r="903" spans="2:18" s="26" customFormat="1" ht="8.25" customHeight="1" x14ac:dyDescent="0.3">
      <c r="B903" s="24">
        <v>462</v>
      </c>
      <c r="C903" s="24" t="str">
        <f>VLOOKUP(B903,[1]Tabelle1!$A$1:$C$68,2,FALSE)</f>
        <v>Wittmund</v>
      </c>
      <c r="D903" s="24">
        <f>'[2]2021_4-1-1_Rohdaten'!G263</f>
        <v>2015</v>
      </c>
      <c r="E903" s="44">
        <v>89.898989898989896</v>
      </c>
      <c r="F903" s="44">
        <v>10.1010101010101</v>
      </c>
      <c r="G903" s="44">
        <v>95.199999999999989</v>
      </c>
      <c r="H903" s="44">
        <v>4.8</v>
      </c>
      <c r="I903" s="44">
        <v>95.652173913043484</v>
      </c>
      <c r="J903" s="44">
        <v>4.3478260869565215</v>
      </c>
      <c r="K903" s="44">
        <v>97.905759162303667</v>
      </c>
      <c r="L903" s="44">
        <v>2.0942408376963351</v>
      </c>
      <c r="M903" s="44"/>
      <c r="N903" s="44"/>
      <c r="O903" s="44">
        <v>100</v>
      </c>
      <c r="P903" s="44">
        <v>0</v>
      </c>
      <c r="Q903" s="44">
        <v>95.360824742268051</v>
      </c>
      <c r="R903" s="44">
        <v>4.6391752577319592</v>
      </c>
    </row>
    <row r="904" spans="2:18" s="29" customFormat="1" ht="16.5" customHeight="1" x14ac:dyDescent="0.3">
      <c r="B904" s="27">
        <v>4</v>
      </c>
      <c r="C904" s="27" t="str">
        <f>VLOOKUP(B904,[1]Tabelle1!$A$1:$C$68,2,FALSE)</f>
        <v>Statistische Region Weser-Ems</v>
      </c>
      <c r="D904" s="27">
        <f>'[2]2021_4-1-1_Rohdaten'!G264</f>
        <v>2015</v>
      </c>
      <c r="E904" s="45">
        <v>86.017121891561359</v>
      </c>
      <c r="F904" s="45">
        <v>13.982878108438646</v>
      </c>
      <c r="G904" s="45">
        <v>95.14910536779324</v>
      </c>
      <c r="H904" s="45">
        <v>4.8508946322067592</v>
      </c>
      <c r="I904" s="45">
        <v>93.10500225326723</v>
      </c>
      <c r="J904" s="45">
        <v>6.8949977467327628</v>
      </c>
      <c r="K904" s="45">
        <v>97.836458448907138</v>
      </c>
      <c r="L904" s="45">
        <v>2.1635415510928659</v>
      </c>
      <c r="M904" s="45">
        <v>97.319513938527521</v>
      </c>
      <c r="N904" s="45">
        <v>2.6804860614724801</v>
      </c>
      <c r="O904" s="45">
        <v>93.224699828473405</v>
      </c>
      <c r="P904" s="45">
        <v>6.7753001715265864</v>
      </c>
      <c r="Q904" s="45">
        <v>94.85562562230335</v>
      </c>
      <c r="R904" s="45">
        <v>5.1443743776966482</v>
      </c>
    </row>
    <row r="905" spans="2:18" s="29" customFormat="1" ht="16.5" customHeight="1" x14ac:dyDescent="0.3">
      <c r="B905" s="27">
        <v>0</v>
      </c>
      <c r="C905" s="27" t="str">
        <f>VLOOKUP(B905,[1]Tabelle1!$A$1:$C$68,2,FALSE)</f>
        <v>Niedersachsen</v>
      </c>
      <c r="D905" s="27">
        <f>'[2]2021_4-1-1_Rohdaten'!G265</f>
        <v>2015</v>
      </c>
      <c r="E905" s="45">
        <v>84.1675330461904</v>
      </c>
      <c r="F905" s="45">
        <v>15.832466953809595</v>
      </c>
      <c r="G905" s="45">
        <v>93.946986680733218</v>
      </c>
      <c r="H905" s="45">
        <v>6.053013319266781</v>
      </c>
      <c r="I905" s="45">
        <v>93.48861150431091</v>
      </c>
      <c r="J905" s="45">
        <v>6.5113884956891006</v>
      </c>
      <c r="K905" s="45">
        <v>97.529772031303168</v>
      </c>
      <c r="L905" s="45">
        <v>2.4702279686968356</v>
      </c>
      <c r="M905" s="45">
        <v>94.984355740968994</v>
      </c>
      <c r="N905" s="45">
        <v>5.0156442590310037</v>
      </c>
      <c r="O905" s="45">
        <v>91.868758915834519</v>
      </c>
      <c r="P905" s="45">
        <v>8.1312410841654774</v>
      </c>
      <c r="Q905" s="45">
        <v>94.413958244992642</v>
      </c>
      <c r="R905" s="45">
        <v>5.5860417550073578</v>
      </c>
    </row>
    <row r="906" spans="2:18" s="26" customFormat="1" ht="8.25" customHeight="1" x14ac:dyDescent="0.3">
      <c r="B906" s="24">
        <v>101</v>
      </c>
      <c r="C906" s="24" t="str">
        <f>VLOOKUP(B906,[1]Tabelle1!$A$1:$C$68,2,FALSE)</f>
        <v>Braunschweig, Stadt</v>
      </c>
      <c r="D906" s="24">
        <f>'[2]2021_4-1-1_Rohdaten'!G266</f>
        <v>2016</v>
      </c>
      <c r="E906" s="44">
        <v>77.777777777777786</v>
      </c>
      <c r="F906" s="44">
        <v>22.222222222222221</v>
      </c>
      <c r="G906" s="44">
        <v>92.880258899676377</v>
      </c>
      <c r="H906" s="44">
        <v>7.1197411003236244</v>
      </c>
      <c r="I906" s="44"/>
      <c r="J906" s="44"/>
      <c r="K906" s="44">
        <v>98.091603053435122</v>
      </c>
      <c r="L906" s="44">
        <v>1.9083969465648856</v>
      </c>
      <c r="M906" s="44">
        <v>96.069868995633186</v>
      </c>
      <c r="N906" s="44">
        <v>3.9301310043668125</v>
      </c>
      <c r="O906" s="44">
        <v>91.666666666666657</v>
      </c>
      <c r="P906" s="44">
        <v>8.3333333333333321</v>
      </c>
      <c r="Q906" s="44">
        <v>95.059029296020995</v>
      </c>
      <c r="R906" s="44">
        <v>4.9409707039790121</v>
      </c>
    </row>
    <row r="907" spans="2:18" s="26" customFormat="1" ht="8.25" customHeight="1" x14ac:dyDescent="0.3">
      <c r="B907" s="24">
        <v>102</v>
      </c>
      <c r="C907" s="24" t="str">
        <f>VLOOKUP(B907,[1]Tabelle1!$A$1:$C$68,2,FALSE)</f>
        <v>Salzgitter, Stadt</v>
      </c>
      <c r="D907" s="24">
        <f>'[2]2021_4-1-1_Rohdaten'!G267</f>
        <v>2016</v>
      </c>
      <c r="E907" s="44">
        <v>69.124423963133637</v>
      </c>
      <c r="F907" s="44">
        <v>30.875576036866359</v>
      </c>
      <c r="G907" s="44">
        <v>76.601671309192199</v>
      </c>
      <c r="H907" s="44">
        <v>23.398328690807798</v>
      </c>
      <c r="I907" s="44"/>
      <c r="J907" s="44"/>
      <c r="K907" s="44">
        <v>87.774294670846402</v>
      </c>
      <c r="L907" s="44">
        <v>12.225705329153605</v>
      </c>
      <c r="M907" s="44">
        <v>97.163120567375884</v>
      </c>
      <c r="N907" s="44">
        <v>2.8368794326241136</v>
      </c>
      <c r="O907" s="44">
        <v>93.548387096774192</v>
      </c>
      <c r="P907" s="44">
        <v>6.4516129032258061</v>
      </c>
      <c r="Q907" s="44">
        <v>81.630740393626994</v>
      </c>
      <c r="R907" s="44">
        <v>18.36925960637301</v>
      </c>
    </row>
    <row r="908" spans="2:18" s="26" customFormat="1" ht="8.25" customHeight="1" x14ac:dyDescent="0.3">
      <c r="B908" s="24">
        <v>103</v>
      </c>
      <c r="C908" s="24" t="str">
        <f>VLOOKUP(B908,[1]Tabelle1!$A$1:$C$68,2,FALSE)</f>
        <v>Wolfsburg, Stadt</v>
      </c>
      <c r="D908" s="24">
        <f>'[2]2021_4-1-1_Rohdaten'!G268</f>
        <v>2016</v>
      </c>
      <c r="E908" s="44">
        <v>81.308411214953267</v>
      </c>
      <c r="F908" s="44">
        <v>18.691588785046729</v>
      </c>
      <c r="G908" s="44">
        <v>87.387387387387378</v>
      </c>
      <c r="H908" s="44">
        <v>12.612612612612612</v>
      </c>
      <c r="I908" s="44">
        <v>78.571428571428569</v>
      </c>
      <c r="J908" s="44">
        <v>21.428571428571427</v>
      </c>
      <c r="K908" s="44">
        <v>92.553191489361694</v>
      </c>
      <c r="L908" s="44">
        <v>7.4468085106382977</v>
      </c>
      <c r="M908" s="44">
        <v>91.709844559585491</v>
      </c>
      <c r="N908" s="44">
        <v>8.2901554404145088</v>
      </c>
      <c r="O908" s="44">
        <v>100</v>
      </c>
      <c r="P908" s="44">
        <v>0</v>
      </c>
      <c r="Q908" s="44">
        <v>89.795918367346943</v>
      </c>
      <c r="R908" s="44">
        <v>10.204081632653061</v>
      </c>
    </row>
    <row r="909" spans="2:18" s="26" customFormat="1" ht="8.25" customHeight="1" x14ac:dyDescent="0.3">
      <c r="B909" s="24">
        <v>151</v>
      </c>
      <c r="C909" s="24" t="str">
        <f>VLOOKUP(B909,[1]Tabelle1!$A$1:$C$68,2,FALSE)</f>
        <v>Gifhorn</v>
      </c>
      <c r="D909" s="24">
        <f>'[2]2021_4-1-1_Rohdaten'!G269</f>
        <v>2016</v>
      </c>
      <c r="E909" s="44">
        <v>85</v>
      </c>
      <c r="F909" s="44">
        <v>15</v>
      </c>
      <c r="G909" s="44">
        <v>92.720306513409966</v>
      </c>
      <c r="H909" s="44">
        <v>7.2796934865900385</v>
      </c>
      <c r="I909" s="44">
        <v>92.533333333333331</v>
      </c>
      <c r="J909" s="44">
        <v>7.4666666666666677</v>
      </c>
      <c r="K909" s="44">
        <v>97.686832740213532</v>
      </c>
      <c r="L909" s="44">
        <v>2.3131672597864767</v>
      </c>
      <c r="M909" s="44">
        <v>96.428571428571431</v>
      </c>
      <c r="N909" s="44">
        <v>3.5714285714285712</v>
      </c>
      <c r="O909" s="44">
        <v>95.454545454545453</v>
      </c>
      <c r="P909" s="44">
        <v>4.5454545454545459</v>
      </c>
      <c r="Q909" s="44">
        <v>94.277108433734938</v>
      </c>
      <c r="R909" s="44">
        <v>5.7228915662650603</v>
      </c>
    </row>
    <row r="910" spans="2:18" s="26" customFormat="1" ht="8.25" customHeight="1" x14ac:dyDescent="0.3">
      <c r="B910" s="24">
        <v>153</v>
      </c>
      <c r="C910" s="24" t="str">
        <f>VLOOKUP(B910,[1]Tabelle1!$A$1:$C$68,2,FALSE)</f>
        <v>Goslar</v>
      </c>
      <c r="D910" s="24">
        <f>'[2]2021_4-1-1_Rohdaten'!G270</f>
        <v>2016</v>
      </c>
      <c r="E910" s="44">
        <v>80</v>
      </c>
      <c r="F910" s="44">
        <v>20</v>
      </c>
      <c r="G910" s="44">
        <v>92.116182572614107</v>
      </c>
      <c r="H910" s="44">
        <v>7.8838174273858916</v>
      </c>
      <c r="I910" s="44">
        <v>89.610389610389603</v>
      </c>
      <c r="J910" s="44">
        <v>10.38961038961039</v>
      </c>
      <c r="K910" s="44">
        <v>93.643031784841085</v>
      </c>
      <c r="L910" s="44">
        <v>6.3569682151589246</v>
      </c>
      <c r="M910" s="44">
        <v>88.888888888888886</v>
      </c>
      <c r="N910" s="44">
        <v>11.111111111111111</v>
      </c>
      <c r="O910" s="44">
        <v>85.245901639344254</v>
      </c>
      <c r="P910" s="44">
        <v>14.754098360655737</v>
      </c>
      <c r="Q910" s="44">
        <v>90.996503496503493</v>
      </c>
      <c r="R910" s="44">
        <v>9.0034965034965033</v>
      </c>
    </row>
    <row r="911" spans="2:18" s="26" customFormat="1" ht="8.25" customHeight="1" x14ac:dyDescent="0.3">
      <c r="B911" s="24">
        <v>154</v>
      </c>
      <c r="C911" s="24" t="str">
        <f>VLOOKUP(B911,[1]Tabelle1!$A$1:$C$68,2,FALSE)</f>
        <v>Helmstedt</v>
      </c>
      <c r="D911" s="24">
        <f>'[2]2021_4-1-1_Rohdaten'!G271</f>
        <v>2016</v>
      </c>
      <c r="E911" s="44">
        <v>79.310344827586206</v>
      </c>
      <c r="F911" s="44">
        <v>20.689655172413794</v>
      </c>
      <c r="G911" s="44">
        <v>94.078947368421055</v>
      </c>
      <c r="H911" s="44">
        <v>5.9210526315789469</v>
      </c>
      <c r="I911" s="44">
        <v>92.424242424242422</v>
      </c>
      <c r="J911" s="44">
        <v>7.5757575757575761</v>
      </c>
      <c r="K911" s="44">
        <v>97.58064516129032</v>
      </c>
      <c r="L911" s="44">
        <v>2.4193548387096775</v>
      </c>
      <c r="M911" s="44">
        <v>99.029126213592235</v>
      </c>
      <c r="N911" s="44">
        <v>0.97087378640776689</v>
      </c>
      <c r="O911" s="44">
        <v>94.285714285714278</v>
      </c>
      <c r="P911" s="44">
        <v>5.7142857142857144</v>
      </c>
      <c r="Q911" s="44">
        <v>94.066570188133142</v>
      </c>
      <c r="R911" s="44">
        <v>5.9334298118668594</v>
      </c>
    </row>
    <row r="912" spans="2:18" s="26" customFormat="1" ht="8.25" customHeight="1" x14ac:dyDescent="0.3">
      <c r="B912" s="24">
        <v>155</v>
      </c>
      <c r="C912" s="24" t="str">
        <f>VLOOKUP(B912,[1]Tabelle1!$A$1:$C$68,2,FALSE)</f>
        <v>Northeim</v>
      </c>
      <c r="D912" s="24">
        <f>'[2]2021_4-1-1_Rohdaten'!G272</f>
        <v>2016</v>
      </c>
      <c r="E912" s="44">
        <v>90.654205607476641</v>
      </c>
      <c r="F912" s="44">
        <v>9.3457943925233646</v>
      </c>
      <c r="G912" s="44">
        <v>92.553191489361694</v>
      </c>
      <c r="H912" s="44">
        <v>7.4468085106382977</v>
      </c>
      <c r="I912" s="44">
        <v>94.468085106382986</v>
      </c>
      <c r="J912" s="44">
        <v>5.5319148936170208</v>
      </c>
      <c r="K912" s="44">
        <v>98.021582733812949</v>
      </c>
      <c r="L912" s="44">
        <v>1.9784172661870503</v>
      </c>
      <c r="M912" s="44">
        <v>100</v>
      </c>
      <c r="N912" s="44">
        <v>0</v>
      </c>
      <c r="O912" s="44">
        <v>81.818181818181827</v>
      </c>
      <c r="P912" s="44">
        <v>18.181818181818183</v>
      </c>
      <c r="Q912" s="44">
        <v>95.081967213114751</v>
      </c>
      <c r="R912" s="44">
        <v>4.918032786885246</v>
      </c>
    </row>
    <row r="913" spans="2:18" s="26" customFormat="1" ht="8.25" customHeight="1" x14ac:dyDescent="0.3">
      <c r="B913" s="24">
        <v>157</v>
      </c>
      <c r="C913" s="24" t="str">
        <f>VLOOKUP(B913,[1]Tabelle1!$A$1:$C$68,2,FALSE)</f>
        <v>Peine</v>
      </c>
      <c r="D913" s="24">
        <f>'[2]2021_4-1-1_Rohdaten'!G273</f>
        <v>2016</v>
      </c>
      <c r="E913" s="44">
        <v>85.714285714285708</v>
      </c>
      <c r="F913" s="44">
        <v>14.285714285714285</v>
      </c>
      <c r="G913" s="44">
        <v>91.909385113268598</v>
      </c>
      <c r="H913" s="44">
        <v>8.090614886731391</v>
      </c>
      <c r="I913" s="44">
        <v>98.113207547169807</v>
      </c>
      <c r="J913" s="44">
        <v>1.8867924528301887</v>
      </c>
      <c r="K913" s="44">
        <v>97.198275862068968</v>
      </c>
      <c r="L913" s="44">
        <v>2.8017241379310347</v>
      </c>
      <c r="M913" s="44">
        <v>97.411003236245946</v>
      </c>
      <c r="N913" s="44">
        <v>2.5889967637540456</v>
      </c>
      <c r="O913" s="44">
        <v>93.75</v>
      </c>
      <c r="P913" s="44">
        <v>6.25</v>
      </c>
      <c r="Q913" s="44">
        <v>94.636015325670499</v>
      </c>
      <c r="R913" s="44">
        <v>5.3639846743295019</v>
      </c>
    </row>
    <row r="914" spans="2:18" s="26" customFormat="1" ht="8.25" customHeight="1" x14ac:dyDescent="0.3">
      <c r="B914" s="24">
        <v>158</v>
      </c>
      <c r="C914" s="24" t="str">
        <f>VLOOKUP(B914,[1]Tabelle1!$A$1:$C$68,2,FALSE)</f>
        <v>Wolfenbüttel</v>
      </c>
      <c r="D914" s="24">
        <f>'[2]2021_4-1-1_Rohdaten'!G274</f>
        <v>2016</v>
      </c>
      <c r="E914" s="44">
        <v>85.889570552147248</v>
      </c>
      <c r="F914" s="44">
        <v>14.110429447852759</v>
      </c>
      <c r="G914" s="44">
        <v>94.300518134715034</v>
      </c>
      <c r="H914" s="44">
        <v>5.6994818652849739</v>
      </c>
      <c r="I914" s="44"/>
      <c r="J914" s="44"/>
      <c r="K914" s="44">
        <v>97.798742138364787</v>
      </c>
      <c r="L914" s="44">
        <v>2.2012578616352201</v>
      </c>
      <c r="M914" s="44">
        <v>96.527777777777786</v>
      </c>
      <c r="N914" s="44">
        <v>3.4722222222222223</v>
      </c>
      <c r="O914" s="44">
        <v>96.969696969696969</v>
      </c>
      <c r="P914" s="44">
        <v>3.0303030303030303</v>
      </c>
      <c r="Q914" s="44">
        <v>94.773869346733662</v>
      </c>
      <c r="R914" s="44">
        <v>5.2261306532663321</v>
      </c>
    </row>
    <row r="915" spans="2:18" s="26" customFormat="1" ht="8.25" customHeight="1" x14ac:dyDescent="0.3">
      <c r="B915" s="24">
        <v>159</v>
      </c>
      <c r="C915" s="24" t="str">
        <f>VLOOKUP(B915,[1]Tabelle1!$A$1:$C$68,2,FALSE)</f>
        <v>Göttingen</v>
      </c>
      <c r="D915" s="24">
        <f>'[2]2021_4-1-1_Rohdaten'!G275</f>
        <v>2016</v>
      </c>
      <c r="E915" s="44">
        <v>83.928571428571431</v>
      </c>
      <c r="F915" s="44">
        <v>16.071428571428573</v>
      </c>
      <c r="G915" s="44">
        <v>93.047034764826179</v>
      </c>
      <c r="H915" s="44">
        <v>6.9529652351738243</v>
      </c>
      <c r="I915" s="44">
        <v>92.533936651583716</v>
      </c>
      <c r="J915" s="44">
        <v>7.4660633484162897</v>
      </c>
      <c r="K915" s="44">
        <v>96.631059983566146</v>
      </c>
      <c r="L915" s="44">
        <v>3.3689400164338537</v>
      </c>
      <c r="M915" s="44">
        <v>98.655913978494624</v>
      </c>
      <c r="N915" s="44">
        <v>1.3440860215053763</v>
      </c>
      <c r="O915" s="44">
        <v>88.235294117647058</v>
      </c>
      <c r="P915" s="44">
        <v>11.76470588235294</v>
      </c>
      <c r="Q915" s="44">
        <v>94.379639448568398</v>
      </c>
      <c r="R915" s="44">
        <v>5.6203605514316006</v>
      </c>
    </row>
    <row r="916" spans="2:18" s="29" customFormat="1" ht="16.5" customHeight="1" x14ac:dyDescent="0.3">
      <c r="B916" s="27">
        <v>1</v>
      </c>
      <c r="C916" s="27" t="str">
        <f>VLOOKUP(B916,[1]Tabelle1!$A$1:$C$68,2,FALSE)</f>
        <v>Statistische Region Braunschweig</v>
      </c>
      <c r="D916" s="27">
        <f>'[2]2021_4-1-1_Rohdaten'!G276</f>
        <v>2016</v>
      </c>
      <c r="E916" s="45">
        <v>81.403508771929822</v>
      </c>
      <c r="F916" s="45">
        <v>18.596491228070175</v>
      </c>
      <c r="G916" s="45">
        <v>90.344337948171813</v>
      </c>
      <c r="H916" s="45">
        <v>9.6556620518281857</v>
      </c>
      <c r="I916" s="45">
        <v>91.682661548304552</v>
      </c>
      <c r="J916" s="45">
        <v>8.3173384516954574</v>
      </c>
      <c r="K916" s="45">
        <v>96.178790534618756</v>
      </c>
      <c r="L916" s="45">
        <v>3.8212094653812443</v>
      </c>
      <c r="M916" s="45">
        <v>96.05602653888684</v>
      </c>
      <c r="N916" s="45">
        <v>3.9439734611131585</v>
      </c>
      <c r="O916" s="45">
        <v>90.196078431372555</v>
      </c>
      <c r="P916" s="45">
        <v>9.8039215686274517</v>
      </c>
      <c r="Q916" s="45">
        <v>92.946483493951206</v>
      </c>
      <c r="R916" s="45">
        <v>7.0535165060488003</v>
      </c>
    </row>
    <row r="917" spans="2:18" s="26" customFormat="1" ht="8.25" customHeight="1" x14ac:dyDescent="0.3">
      <c r="B917" s="24">
        <v>241</v>
      </c>
      <c r="C917" s="24" t="str">
        <f>VLOOKUP(B917,[1]Tabelle1!$A$1:$C$68,2,FALSE)</f>
        <v>Region Hannover</v>
      </c>
      <c r="D917" s="24">
        <f>'[2]2021_4-1-1_Rohdaten'!G277</f>
        <v>2016</v>
      </c>
      <c r="E917" s="44">
        <v>77.629987908101569</v>
      </c>
      <c r="F917" s="44">
        <v>22.370012091898428</v>
      </c>
      <c r="G917" s="44">
        <v>86.603942652329749</v>
      </c>
      <c r="H917" s="44">
        <v>13.396057347670251</v>
      </c>
      <c r="I917" s="44">
        <v>88.416988416988417</v>
      </c>
      <c r="J917" s="44">
        <v>11.583011583011583</v>
      </c>
      <c r="K917" s="44">
        <v>94.977272727272734</v>
      </c>
      <c r="L917" s="44">
        <v>5.0227272727272725</v>
      </c>
      <c r="M917" s="44">
        <v>90.499001996007991</v>
      </c>
      <c r="N917" s="44">
        <v>9.5009980039920165</v>
      </c>
      <c r="O917" s="44">
        <v>91.569767441860463</v>
      </c>
      <c r="P917" s="44">
        <v>8.4302325581395348</v>
      </c>
      <c r="Q917" s="44">
        <v>90.51764928551151</v>
      </c>
      <c r="R917" s="44">
        <v>9.4823507144885024</v>
      </c>
    </row>
    <row r="918" spans="2:18" s="26" customFormat="1" ht="8.25" customHeight="1" x14ac:dyDescent="0.3">
      <c r="B918" s="24">
        <v>241001</v>
      </c>
      <c r="C918" s="24" t="str">
        <f>VLOOKUP(B918,[1]Tabelle1!$A$1:$C$68,2,FALSE)</f>
        <v>dav. Hannover, Lhst.</v>
      </c>
      <c r="D918" s="24">
        <f>'[2]2021_4-1-1_Rohdaten'!G278</f>
        <v>2016</v>
      </c>
      <c r="E918" s="44">
        <v>80.314960629921259</v>
      </c>
      <c r="F918" s="44">
        <v>19.685039370078741</v>
      </c>
      <c r="G918" s="44">
        <v>79.967426710097726</v>
      </c>
      <c r="H918" s="44">
        <v>20.032573289902281</v>
      </c>
      <c r="I918" s="44"/>
      <c r="J918" s="44"/>
      <c r="K918" s="44">
        <v>93.30453563714903</v>
      </c>
      <c r="L918" s="44">
        <v>6.6954643628509727</v>
      </c>
      <c r="M918" s="44">
        <v>88.119402985074629</v>
      </c>
      <c r="N918" s="44">
        <v>11.880597014925373</v>
      </c>
      <c r="O918" s="44">
        <v>90.497737556561091</v>
      </c>
      <c r="P918" s="44">
        <v>9.502262443438914</v>
      </c>
      <c r="Q918" s="44">
        <v>88.79982668977469</v>
      </c>
      <c r="R918" s="44">
        <v>11.200173310225303</v>
      </c>
    </row>
    <row r="919" spans="2:18" s="26" customFormat="1" ht="8.25" customHeight="1" x14ac:dyDescent="0.3">
      <c r="B919" s="24">
        <v>241999</v>
      </c>
      <c r="C919" s="24" t="str">
        <f>VLOOKUP(B919,[1]Tabelle1!$A$1:$C$68,2,FALSE)</f>
        <v>dav. Hannover, Umland</v>
      </c>
      <c r="D919" s="24">
        <f>'[2]2021_4-1-1_Rohdaten'!G279</f>
        <v>2016</v>
      </c>
      <c r="E919" s="44">
        <v>76.439790575916234</v>
      </c>
      <c r="F919" s="44">
        <v>23.560209424083769</v>
      </c>
      <c r="G919" s="44">
        <v>89.122373300370825</v>
      </c>
      <c r="H919" s="44">
        <v>10.877626699629172</v>
      </c>
      <c r="I919" s="44">
        <v>88.416988416988417</v>
      </c>
      <c r="J919" s="44">
        <v>11.583011583011583</v>
      </c>
      <c r="K919" s="44">
        <v>96.19309262166405</v>
      </c>
      <c r="L919" s="44">
        <v>3.8069073783359499</v>
      </c>
      <c r="M919" s="44">
        <v>95.301204819277103</v>
      </c>
      <c r="N919" s="44">
        <v>4.6987951807228914</v>
      </c>
      <c r="O919" s="44">
        <v>93.495934959349597</v>
      </c>
      <c r="P919" s="44">
        <v>6.5040650406504072</v>
      </c>
      <c r="Q919" s="44">
        <v>91.850109225340276</v>
      </c>
      <c r="R919" s="44">
        <v>8.1498907746597204</v>
      </c>
    </row>
    <row r="920" spans="2:18" s="26" customFormat="1" ht="8.25" customHeight="1" x14ac:dyDescent="0.3">
      <c r="B920" s="24">
        <v>251</v>
      </c>
      <c r="C920" s="24" t="str">
        <f>VLOOKUP(B920,[1]Tabelle1!$A$1:$C$68,2,FALSE)</f>
        <v>Diepholz</v>
      </c>
      <c r="D920" s="24">
        <f>'[2]2021_4-1-1_Rohdaten'!G280</f>
        <v>2016</v>
      </c>
      <c r="E920" s="44">
        <v>90.963855421686745</v>
      </c>
      <c r="F920" s="44">
        <v>9.0361445783132535</v>
      </c>
      <c r="G920" s="44">
        <v>95.059288537549406</v>
      </c>
      <c r="H920" s="44">
        <v>4.9407114624505928</v>
      </c>
      <c r="I920" s="44">
        <v>92.224231464737798</v>
      </c>
      <c r="J920" s="44">
        <v>7.7757685352622063</v>
      </c>
      <c r="K920" s="44">
        <v>98.68421052631578</v>
      </c>
      <c r="L920" s="44">
        <v>1.3157894736842104</v>
      </c>
      <c r="M920" s="44">
        <v>100</v>
      </c>
      <c r="N920" s="44">
        <v>0</v>
      </c>
      <c r="O920" s="44">
        <v>93.61702127659575</v>
      </c>
      <c r="P920" s="44">
        <v>6.3829787234042552</v>
      </c>
      <c r="Q920" s="44">
        <v>95.247239558329326</v>
      </c>
      <c r="R920" s="44">
        <v>4.7527604416706666</v>
      </c>
    </row>
    <row r="921" spans="2:18" s="26" customFormat="1" ht="8.25" customHeight="1" x14ac:dyDescent="0.3">
      <c r="B921" s="24">
        <v>252</v>
      </c>
      <c r="C921" s="24" t="str">
        <f>VLOOKUP(B921,[1]Tabelle1!$A$1:$C$68,2,FALSE)</f>
        <v>Hameln-Pyrmont</v>
      </c>
      <c r="D921" s="24">
        <f>'[2]2021_4-1-1_Rohdaten'!G281</f>
        <v>2016</v>
      </c>
      <c r="E921" s="44">
        <v>87.037037037037038</v>
      </c>
      <c r="F921" s="44">
        <v>12.962962962962962</v>
      </c>
      <c r="G921" s="44">
        <v>94.269340974212028</v>
      </c>
      <c r="H921" s="44">
        <v>5.7306590257879657</v>
      </c>
      <c r="I921" s="44">
        <v>78.515625</v>
      </c>
      <c r="J921" s="44">
        <v>21.484375</v>
      </c>
      <c r="K921" s="44">
        <v>96.964285714285708</v>
      </c>
      <c r="L921" s="44">
        <v>3.0357142857142856</v>
      </c>
      <c r="M921" s="44">
        <v>96.992481203007515</v>
      </c>
      <c r="N921" s="44">
        <v>3.007518796992481</v>
      </c>
      <c r="O921" s="44">
        <v>100</v>
      </c>
      <c r="P921" s="44">
        <v>0</v>
      </c>
      <c r="Q921" s="44">
        <v>92.237120677487653</v>
      </c>
      <c r="R921" s="44">
        <v>7.7628793225123509</v>
      </c>
    </row>
    <row r="922" spans="2:18" s="26" customFormat="1" ht="8.25" customHeight="1" x14ac:dyDescent="0.3">
      <c r="B922" s="24">
        <v>254</v>
      </c>
      <c r="C922" s="24" t="str">
        <f>VLOOKUP(B922,[1]Tabelle1!$A$1:$C$68,2,FALSE)</f>
        <v>Hildesheim</v>
      </c>
      <c r="D922" s="24">
        <f>'[2]2021_4-1-1_Rohdaten'!G282</f>
        <v>2016</v>
      </c>
      <c r="E922" s="44">
        <v>65.753424657534239</v>
      </c>
      <c r="F922" s="44">
        <v>34.246575342465754</v>
      </c>
      <c r="G922" s="44">
        <v>93.58024691358024</v>
      </c>
      <c r="H922" s="44">
        <v>6.4197530864197532</v>
      </c>
      <c r="I922" s="44">
        <v>91.289198606271782</v>
      </c>
      <c r="J922" s="44">
        <v>8.7108013937282234</v>
      </c>
      <c r="K922" s="44">
        <v>98.663324979114449</v>
      </c>
      <c r="L922" s="44">
        <v>1.3366750208855471</v>
      </c>
      <c r="M922" s="44">
        <v>93.643031784841085</v>
      </c>
      <c r="N922" s="44">
        <v>6.3569682151589246</v>
      </c>
      <c r="O922" s="44">
        <v>91.304347826086953</v>
      </c>
      <c r="P922" s="44">
        <v>8.695652173913043</v>
      </c>
      <c r="Q922" s="44">
        <v>93.745607870695707</v>
      </c>
      <c r="R922" s="44">
        <v>6.2543921293042875</v>
      </c>
    </row>
    <row r="923" spans="2:18" s="26" customFormat="1" ht="8.25" customHeight="1" x14ac:dyDescent="0.3">
      <c r="B923" s="24">
        <v>255</v>
      </c>
      <c r="C923" s="24" t="str">
        <f>VLOOKUP(B923,[1]Tabelle1!$A$1:$C$68,2,FALSE)</f>
        <v>Holzminden</v>
      </c>
      <c r="D923" s="24">
        <f>'[2]2021_4-1-1_Rohdaten'!G283</f>
        <v>2016</v>
      </c>
      <c r="E923" s="44">
        <v>85.714285714285708</v>
      </c>
      <c r="F923" s="44">
        <v>14.285714285714285</v>
      </c>
      <c r="G923" s="44">
        <v>92.941176470588232</v>
      </c>
      <c r="H923" s="44">
        <v>7.0588235294117645</v>
      </c>
      <c r="I923" s="44">
        <v>95.287958115183244</v>
      </c>
      <c r="J923" s="44">
        <v>4.7120418848167542</v>
      </c>
      <c r="K923" s="44">
        <v>95.620437956204384</v>
      </c>
      <c r="L923" s="44">
        <v>4.3795620437956204</v>
      </c>
      <c r="M923" s="44"/>
      <c r="N923" s="44"/>
      <c r="O923" s="44">
        <v>96.666666666666671</v>
      </c>
      <c r="P923" s="44">
        <v>3.3333333333333335</v>
      </c>
      <c r="Q923" s="44">
        <v>94.351464435146454</v>
      </c>
      <c r="R923" s="44">
        <v>5.6485355648535567</v>
      </c>
    </row>
    <row r="924" spans="2:18" s="26" customFormat="1" ht="8.25" customHeight="1" x14ac:dyDescent="0.3">
      <c r="B924" s="24">
        <v>256</v>
      </c>
      <c r="C924" s="24" t="str">
        <f>VLOOKUP(B924,[1]Tabelle1!$A$1:$C$68,2,FALSE)</f>
        <v>Nienburg (Weser)</v>
      </c>
      <c r="D924" s="24">
        <f>'[2]2021_4-1-1_Rohdaten'!G284</f>
        <v>2016</v>
      </c>
      <c r="E924" s="44">
        <v>76.699029126213588</v>
      </c>
      <c r="F924" s="44">
        <v>23.300970873786408</v>
      </c>
      <c r="G924" s="44">
        <v>91.054313099041522</v>
      </c>
      <c r="H924" s="44">
        <v>8.9456869009584654</v>
      </c>
      <c r="I924" s="44">
        <v>91.983122362869196</v>
      </c>
      <c r="J924" s="44">
        <v>8.0168776371308024</v>
      </c>
      <c r="K924" s="44">
        <v>98.401826484018258</v>
      </c>
      <c r="L924" s="44">
        <v>1.5981735159817352</v>
      </c>
      <c r="M924" s="44">
        <v>98.473282442748086</v>
      </c>
      <c r="N924" s="44">
        <v>1.5267175572519083</v>
      </c>
      <c r="O924" s="44">
        <v>85.714285714285708</v>
      </c>
      <c r="P924" s="44">
        <v>14.285714285714285</v>
      </c>
      <c r="Q924" s="44">
        <v>93.28</v>
      </c>
      <c r="R924" s="44">
        <v>6.72</v>
      </c>
    </row>
    <row r="925" spans="2:18" s="26" customFormat="1" ht="8.25" customHeight="1" x14ac:dyDescent="0.3">
      <c r="B925" s="24">
        <v>257</v>
      </c>
      <c r="C925" s="24" t="str">
        <f>VLOOKUP(B925,[1]Tabelle1!$A$1:$C$68,2,FALSE)</f>
        <v>Schaumburg</v>
      </c>
      <c r="D925" s="24">
        <f>'[2]2021_4-1-1_Rohdaten'!G285</f>
        <v>2016</v>
      </c>
      <c r="E925" s="44"/>
      <c r="F925" s="44"/>
      <c r="G925" s="44"/>
      <c r="H925" s="44"/>
      <c r="I925" s="44">
        <v>85.18518518518519</v>
      </c>
      <c r="J925" s="44">
        <v>14.814814814814813</v>
      </c>
      <c r="K925" s="44">
        <v>97.851239669421489</v>
      </c>
      <c r="L925" s="44">
        <v>2.1487603305785123</v>
      </c>
      <c r="M925" s="44">
        <v>97.947761194029852</v>
      </c>
      <c r="N925" s="44">
        <v>2.0522388059701493</v>
      </c>
      <c r="O925" s="44">
        <v>100</v>
      </c>
      <c r="P925" s="44">
        <v>0</v>
      </c>
      <c r="Q925" s="44">
        <v>95.148247978436657</v>
      </c>
      <c r="R925" s="44">
        <v>4.8517520215633425</v>
      </c>
    </row>
    <row r="926" spans="2:18" s="29" customFormat="1" ht="16.5" customHeight="1" x14ac:dyDescent="0.3">
      <c r="B926" s="27">
        <v>2</v>
      </c>
      <c r="C926" s="27" t="str">
        <f>VLOOKUP(B926,[1]Tabelle1!$A$1:$C$68,2,FALSE)</f>
        <v>Statistische Region Hannover</v>
      </c>
      <c r="D926" s="27">
        <f>'[2]2021_4-1-1_Rohdaten'!G286</f>
        <v>2016</v>
      </c>
      <c r="E926" s="45">
        <v>78.844765342960287</v>
      </c>
      <c r="F926" s="45">
        <v>21.155234657039713</v>
      </c>
      <c r="G926" s="45">
        <v>89.614395886889469</v>
      </c>
      <c r="H926" s="45">
        <v>10.38560411311054</v>
      </c>
      <c r="I926" s="45">
        <v>89.390142021720962</v>
      </c>
      <c r="J926" s="45">
        <v>10.609857978279031</v>
      </c>
      <c r="K926" s="45">
        <v>96.418426577744839</v>
      </c>
      <c r="L926" s="45">
        <v>3.5815734222551563</v>
      </c>
      <c r="M926" s="45">
        <v>92.442173211403983</v>
      </c>
      <c r="N926" s="45">
        <v>7.55782678859602</v>
      </c>
      <c r="O926" s="45">
        <v>92.199687987519496</v>
      </c>
      <c r="P926" s="45">
        <v>7.8003120124804992</v>
      </c>
      <c r="Q926" s="45">
        <v>92.188819875776389</v>
      </c>
      <c r="R926" s="45">
        <v>7.8111801242236032</v>
      </c>
    </row>
    <row r="927" spans="2:18" s="26" customFormat="1" ht="8.25" customHeight="1" x14ac:dyDescent="0.3">
      <c r="B927" s="24">
        <v>351</v>
      </c>
      <c r="C927" s="24" t="str">
        <f>VLOOKUP(B927,[1]Tabelle1!$A$1:$C$68,2,FALSE)</f>
        <v>Celle</v>
      </c>
      <c r="D927" s="24">
        <f>'[2]2021_4-1-1_Rohdaten'!G287</f>
        <v>2016</v>
      </c>
      <c r="E927" s="44"/>
      <c r="F927" s="44"/>
      <c r="G927" s="44">
        <v>100</v>
      </c>
      <c r="H927" s="44">
        <v>0</v>
      </c>
      <c r="I927" s="44">
        <v>93.380140421263789</v>
      </c>
      <c r="J927" s="44">
        <v>6.6198595787362091</v>
      </c>
      <c r="K927" s="44">
        <v>96.709585121602288</v>
      </c>
      <c r="L927" s="44">
        <v>3.2904148783977112</v>
      </c>
      <c r="M927" s="44"/>
      <c r="N927" s="44"/>
      <c r="O927" s="44">
        <v>94.029850746268664</v>
      </c>
      <c r="P927" s="44">
        <v>5.9701492537313428</v>
      </c>
      <c r="Q927" s="44">
        <v>94.75465313028765</v>
      </c>
      <c r="R927" s="44">
        <v>5.2453468697123524</v>
      </c>
    </row>
    <row r="928" spans="2:18" s="26" customFormat="1" ht="8.25" customHeight="1" x14ac:dyDescent="0.3">
      <c r="B928" s="24">
        <v>352</v>
      </c>
      <c r="C928" s="24" t="str">
        <f>VLOOKUP(B928,[1]Tabelle1!$A$1:$C$68,2,FALSE)</f>
        <v>Cuxhaven</v>
      </c>
      <c r="D928" s="24">
        <f>'[2]2021_4-1-1_Rohdaten'!G288</f>
        <v>2016</v>
      </c>
      <c r="E928" s="44">
        <v>82.239382239382238</v>
      </c>
      <c r="F928" s="44">
        <v>17.760617760617762</v>
      </c>
      <c r="G928" s="44">
        <v>92.909535452322729</v>
      </c>
      <c r="H928" s="44">
        <v>7.0904645476772608</v>
      </c>
      <c r="I928" s="44">
        <v>92.395437262357419</v>
      </c>
      <c r="J928" s="44">
        <v>7.6045627376425857</v>
      </c>
      <c r="K928" s="44">
        <v>97.730138713745276</v>
      </c>
      <c r="L928" s="44">
        <v>2.2698612862547289</v>
      </c>
      <c r="M928" s="44">
        <v>95.238095238095227</v>
      </c>
      <c r="N928" s="44">
        <v>4.7619047619047619</v>
      </c>
      <c r="O928" s="44">
        <v>88.52459016393442</v>
      </c>
      <c r="P928" s="44">
        <v>11.475409836065573</v>
      </c>
      <c r="Q928" s="44">
        <v>93.185113581440305</v>
      </c>
      <c r="R928" s="44">
        <v>6.8148864185596905</v>
      </c>
    </row>
    <row r="929" spans="2:18" s="26" customFormat="1" ht="8.25" customHeight="1" x14ac:dyDescent="0.3">
      <c r="B929" s="24">
        <v>353</v>
      </c>
      <c r="C929" s="24" t="str">
        <f>VLOOKUP(B929,[1]Tabelle1!$A$1:$C$68,2,FALSE)</f>
        <v>Harburg</v>
      </c>
      <c r="D929" s="24">
        <f>'[2]2021_4-1-1_Rohdaten'!G289</f>
        <v>2016</v>
      </c>
      <c r="E929" s="44">
        <v>95.833333333333343</v>
      </c>
      <c r="F929" s="44">
        <v>4.1666666666666661</v>
      </c>
      <c r="G929" s="44">
        <v>91.959798994974875</v>
      </c>
      <c r="H929" s="44">
        <v>8.0402010050251249</v>
      </c>
      <c r="I929" s="44">
        <v>94.329896907216494</v>
      </c>
      <c r="J929" s="44">
        <v>5.6701030927835054</v>
      </c>
      <c r="K929" s="44">
        <v>98.336798336798338</v>
      </c>
      <c r="L929" s="44">
        <v>1.6632016632016633</v>
      </c>
      <c r="M929" s="44">
        <v>97.679324894514764</v>
      </c>
      <c r="N929" s="44">
        <v>2.3206751054852321</v>
      </c>
      <c r="O929" s="44">
        <v>95.454545454545453</v>
      </c>
      <c r="P929" s="44">
        <v>4.5454545454545459</v>
      </c>
      <c r="Q929" s="44">
        <v>96.17529880478088</v>
      </c>
      <c r="R929" s="44">
        <v>3.8247011952191232</v>
      </c>
    </row>
    <row r="930" spans="2:18" s="26" customFormat="1" ht="8.25" customHeight="1" x14ac:dyDescent="0.3">
      <c r="B930" s="24">
        <v>354</v>
      </c>
      <c r="C930" s="24" t="str">
        <f>VLOOKUP(B930,[1]Tabelle1!$A$1:$C$68,2,FALSE)</f>
        <v>Lüchow-Dannenberg</v>
      </c>
      <c r="D930" s="24">
        <f>'[2]2021_4-1-1_Rohdaten'!G290</f>
        <v>2016</v>
      </c>
      <c r="E930" s="44">
        <v>83.333333333333343</v>
      </c>
      <c r="F930" s="44">
        <v>16.666666666666664</v>
      </c>
      <c r="G930" s="44">
        <v>99.300699300699307</v>
      </c>
      <c r="H930" s="44">
        <v>0.69930069930069927</v>
      </c>
      <c r="I930" s="44">
        <v>93.495934959349597</v>
      </c>
      <c r="J930" s="44">
        <v>6.5040650406504072</v>
      </c>
      <c r="K930" s="44">
        <v>98.235294117647058</v>
      </c>
      <c r="L930" s="44">
        <v>1.7647058823529411</v>
      </c>
      <c r="M930" s="44">
        <v>100</v>
      </c>
      <c r="N930" s="44">
        <v>0</v>
      </c>
      <c r="O930" s="44">
        <v>100</v>
      </c>
      <c r="P930" s="44">
        <v>0</v>
      </c>
      <c r="Q930" s="44">
        <v>96.387832699619764</v>
      </c>
      <c r="R930" s="44">
        <v>3.6121673003802277</v>
      </c>
    </row>
    <row r="931" spans="2:18" s="26" customFormat="1" ht="8.25" customHeight="1" x14ac:dyDescent="0.3">
      <c r="B931" s="24">
        <v>355</v>
      </c>
      <c r="C931" s="24" t="str">
        <f>VLOOKUP(B931,[1]Tabelle1!$A$1:$C$68,2,FALSE)</f>
        <v>Lüneburg</v>
      </c>
      <c r="D931" s="24">
        <f>'[2]2021_4-1-1_Rohdaten'!G291</f>
        <v>2016</v>
      </c>
      <c r="E931" s="44">
        <v>75.925925925925924</v>
      </c>
      <c r="F931" s="44">
        <v>24.074074074074073</v>
      </c>
      <c r="G931" s="44">
        <v>98.333333333333329</v>
      </c>
      <c r="H931" s="44">
        <v>1.6666666666666667</v>
      </c>
      <c r="I931" s="44">
        <v>89.65517241379311</v>
      </c>
      <c r="J931" s="44">
        <v>10.344827586206897</v>
      </c>
      <c r="K931" s="44">
        <v>96.798975672215107</v>
      </c>
      <c r="L931" s="44">
        <v>3.2010243277848911</v>
      </c>
      <c r="M931" s="44">
        <v>98.333333333333329</v>
      </c>
      <c r="N931" s="44">
        <v>1.6666666666666667</v>
      </c>
      <c r="O931" s="44">
        <v>100</v>
      </c>
      <c r="P931" s="44">
        <v>0</v>
      </c>
      <c r="Q931" s="44">
        <v>93.692722371967648</v>
      </c>
      <c r="R931" s="44">
        <v>6.3072776280323453</v>
      </c>
    </row>
    <row r="932" spans="2:18" s="26" customFormat="1" ht="8.25" customHeight="1" x14ac:dyDescent="0.3">
      <c r="B932" s="24">
        <v>356</v>
      </c>
      <c r="C932" s="24" t="str">
        <f>VLOOKUP(B932,[1]Tabelle1!$A$1:$C$68,2,FALSE)</f>
        <v>Osterholz</v>
      </c>
      <c r="D932" s="24">
        <f>'[2]2021_4-1-1_Rohdaten'!G292</f>
        <v>2016</v>
      </c>
      <c r="E932" s="44">
        <v>88.311688311688314</v>
      </c>
      <c r="F932" s="44">
        <v>11.688311688311687</v>
      </c>
      <c r="G932" s="44">
        <v>96.846846846846844</v>
      </c>
      <c r="H932" s="44">
        <v>3.1531531531531529</v>
      </c>
      <c r="I932" s="44">
        <v>92.222222222222229</v>
      </c>
      <c r="J932" s="44">
        <v>7.7777777777777777</v>
      </c>
      <c r="K932" s="44">
        <v>98.547717842323664</v>
      </c>
      <c r="L932" s="44">
        <v>1.4522821576763485</v>
      </c>
      <c r="M932" s="44">
        <v>96.907216494845358</v>
      </c>
      <c r="N932" s="44">
        <v>3.0927835051546393</v>
      </c>
      <c r="O932" s="44">
        <v>100</v>
      </c>
      <c r="P932" s="44">
        <v>0</v>
      </c>
      <c r="Q932" s="44">
        <v>96.66951323654996</v>
      </c>
      <c r="R932" s="44">
        <v>3.3304867634500428</v>
      </c>
    </row>
    <row r="933" spans="2:18" s="26" customFormat="1" ht="8.25" customHeight="1" x14ac:dyDescent="0.3">
      <c r="B933" s="24">
        <v>357</v>
      </c>
      <c r="C933" s="24" t="str">
        <f>VLOOKUP(B933,[1]Tabelle1!$A$1:$C$68,2,FALSE)</f>
        <v>Rotenburg (Wümme)</v>
      </c>
      <c r="D933" s="24">
        <f>'[2]2021_4-1-1_Rohdaten'!G293</f>
        <v>2016</v>
      </c>
      <c r="E933" s="44">
        <v>94.082840236686394</v>
      </c>
      <c r="F933" s="44">
        <v>5.9171597633136095</v>
      </c>
      <c r="G933" s="44">
        <v>96.358543417366946</v>
      </c>
      <c r="H933" s="44">
        <v>3.6414565826330536</v>
      </c>
      <c r="I933" s="44">
        <v>93.344709897610926</v>
      </c>
      <c r="J933" s="44">
        <v>6.6552901023890794</v>
      </c>
      <c r="K933" s="44">
        <v>98.336106489184687</v>
      </c>
      <c r="L933" s="44">
        <v>1.6638935108153077</v>
      </c>
      <c r="M933" s="44"/>
      <c r="N933" s="44"/>
      <c r="O933" s="44">
        <v>94.117647058823522</v>
      </c>
      <c r="P933" s="44">
        <v>5.8823529411764701</v>
      </c>
      <c r="Q933" s="44">
        <v>95.764167143674868</v>
      </c>
      <c r="R933" s="44">
        <v>4.2358328563251284</v>
      </c>
    </row>
    <row r="934" spans="2:18" s="26" customFormat="1" ht="8.25" customHeight="1" x14ac:dyDescent="0.3">
      <c r="B934" s="24">
        <v>358</v>
      </c>
      <c r="C934" s="24" t="str">
        <f>VLOOKUP(B934,[1]Tabelle1!$A$1:$C$68,2,FALSE)</f>
        <v>Heidekreis</v>
      </c>
      <c r="D934" s="24">
        <f>'[2]2021_4-1-1_Rohdaten'!G294</f>
        <v>2016</v>
      </c>
      <c r="E934" s="44">
        <v>88.235294117647058</v>
      </c>
      <c r="F934" s="44">
        <v>11.76470588235294</v>
      </c>
      <c r="G934" s="44">
        <v>94.656488549618317</v>
      </c>
      <c r="H934" s="44">
        <v>5.343511450381679</v>
      </c>
      <c r="I934" s="44">
        <v>95.471698113207552</v>
      </c>
      <c r="J934" s="44">
        <v>4.5283018867924527</v>
      </c>
      <c r="K934" s="44">
        <v>97.574626865671647</v>
      </c>
      <c r="L934" s="44">
        <v>2.4253731343283582</v>
      </c>
      <c r="M934" s="44">
        <v>100</v>
      </c>
      <c r="N934" s="44">
        <v>0</v>
      </c>
      <c r="O934" s="44">
        <v>90.697674418604649</v>
      </c>
      <c r="P934" s="44">
        <v>9.3023255813953494</v>
      </c>
      <c r="Q934" s="44">
        <v>95.374592833876221</v>
      </c>
      <c r="R934" s="44">
        <v>4.6254071661237788</v>
      </c>
    </row>
    <row r="935" spans="2:18" s="26" customFormat="1" ht="8.25" customHeight="1" x14ac:dyDescent="0.3">
      <c r="B935" s="24">
        <v>359</v>
      </c>
      <c r="C935" s="24" t="str">
        <f>VLOOKUP(B935,[1]Tabelle1!$A$1:$C$68,2,FALSE)</f>
        <v>Stade</v>
      </c>
      <c r="D935" s="24">
        <f>'[2]2021_4-1-1_Rohdaten'!G295</f>
        <v>2016</v>
      </c>
      <c r="E935" s="44">
        <v>74.331550802139034</v>
      </c>
      <c r="F935" s="44">
        <v>25.668449197860966</v>
      </c>
      <c r="G935" s="44">
        <v>91.097922848664695</v>
      </c>
      <c r="H935" s="44">
        <v>8.9020771513353125</v>
      </c>
      <c r="I935" s="44">
        <v>91.803278688524586</v>
      </c>
      <c r="J935" s="44">
        <v>8.1967213114754092</v>
      </c>
      <c r="K935" s="44">
        <v>97.536231884057969</v>
      </c>
      <c r="L935" s="44">
        <v>2.4637681159420293</v>
      </c>
      <c r="M935" s="44">
        <v>95.770392749244721</v>
      </c>
      <c r="N935" s="44">
        <v>4.2296072507552873</v>
      </c>
      <c r="O935" s="44">
        <v>96.551724137931032</v>
      </c>
      <c r="P935" s="44">
        <v>3.4482758620689653</v>
      </c>
      <c r="Q935" s="44">
        <v>92.699010833725865</v>
      </c>
      <c r="R935" s="44">
        <v>7.3009891662741397</v>
      </c>
    </row>
    <row r="936" spans="2:18" s="26" customFormat="1" ht="8.25" customHeight="1" x14ac:dyDescent="0.3">
      <c r="B936" s="24">
        <v>360</v>
      </c>
      <c r="C936" s="24" t="str">
        <f>VLOOKUP(B936,[1]Tabelle1!$A$1:$C$68,2,FALSE)</f>
        <v>Uelzen</v>
      </c>
      <c r="D936" s="24">
        <f>'[2]2021_4-1-1_Rohdaten'!G296</f>
        <v>2016</v>
      </c>
      <c r="E936" s="44">
        <v>97.435897435897431</v>
      </c>
      <c r="F936" s="44">
        <v>2.5641025641025639</v>
      </c>
      <c r="G936" s="44">
        <v>97.142857142857139</v>
      </c>
      <c r="H936" s="44">
        <v>2.8571428571428572</v>
      </c>
      <c r="I936" s="44">
        <v>93.333333333333329</v>
      </c>
      <c r="J936" s="44">
        <v>6.666666666666667</v>
      </c>
      <c r="K936" s="44">
        <v>96.644295302013433</v>
      </c>
      <c r="L936" s="44">
        <v>3.3557046979865772</v>
      </c>
      <c r="M936" s="44"/>
      <c r="N936" s="44"/>
      <c r="O936" s="44">
        <v>92.857142857142861</v>
      </c>
      <c r="P936" s="44">
        <v>7.1428571428571423</v>
      </c>
      <c r="Q936" s="44">
        <v>95.409429280397021</v>
      </c>
      <c r="R936" s="44">
        <v>4.5905707196029777</v>
      </c>
    </row>
    <row r="937" spans="2:18" s="26" customFormat="1" ht="8.25" customHeight="1" x14ac:dyDescent="0.3">
      <c r="B937" s="24">
        <v>361</v>
      </c>
      <c r="C937" s="24" t="str">
        <f>VLOOKUP(B937,[1]Tabelle1!$A$1:$C$68,2,FALSE)</f>
        <v>Verden</v>
      </c>
      <c r="D937" s="24">
        <f>'[2]2021_4-1-1_Rohdaten'!G297</f>
        <v>2016</v>
      </c>
      <c r="E937" s="44">
        <v>79.797979797979806</v>
      </c>
      <c r="F937" s="44">
        <v>20.202020202020201</v>
      </c>
      <c r="G937" s="44">
        <v>91.984732824427482</v>
      </c>
      <c r="H937" s="44">
        <v>8.015267175572518</v>
      </c>
      <c r="I937" s="44">
        <v>96.285714285714292</v>
      </c>
      <c r="J937" s="44">
        <v>3.7142857142857144</v>
      </c>
      <c r="K937" s="44">
        <v>99.019607843137265</v>
      </c>
      <c r="L937" s="44">
        <v>0.98039215686274506</v>
      </c>
      <c r="M937" s="44">
        <v>97.206703910614522</v>
      </c>
      <c r="N937" s="44">
        <v>2.7932960893854748</v>
      </c>
      <c r="O937" s="44">
        <v>84.848484848484844</v>
      </c>
      <c r="P937" s="44">
        <v>15.151515151515152</v>
      </c>
      <c r="Q937" s="44">
        <v>95.18492672714585</v>
      </c>
      <c r="R937" s="44">
        <v>4.8150732728541517</v>
      </c>
    </row>
    <row r="938" spans="2:18" s="29" customFormat="1" ht="16.5" customHeight="1" x14ac:dyDescent="0.3">
      <c r="B938" s="27">
        <v>3</v>
      </c>
      <c r="C938" s="27" t="str">
        <f>VLOOKUP(B938,[1]Tabelle1!$A$1:$C$68,2,FALSE)</f>
        <v>Statistische Region Lüneburg</v>
      </c>
      <c r="D938" s="27">
        <f>'[2]2021_4-1-1_Rohdaten'!G298</f>
        <v>2016</v>
      </c>
      <c r="E938" s="45">
        <v>84.343434343434339</v>
      </c>
      <c r="F938" s="45">
        <v>15.656565656565657</v>
      </c>
      <c r="G938" s="45">
        <v>94.15384615384616</v>
      </c>
      <c r="H938" s="45">
        <v>5.8461538461538458</v>
      </c>
      <c r="I938" s="45">
        <v>93.190512624330523</v>
      </c>
      <c r="J938" s="45">
        <v>6.8094873756694723</v>
      </c>
      <c r="K938" s="45">
        <v>97.746090156393734</v>
      </c>
      <c r="L938" s="45">
        <v>2.2539098436062557</v>
      </c>
      <c r="M938" s="45">
        <v>97.280966767371595</v>
      </c>
      <c r="N938" s="45">
        <v>2.7190332326283988</v>
      </c>
      <c r="O938" s="45">
        <v>92.957746478873233</v>
      </c>
      <c r="P938" s="45">
        <v>7.042253521126761</v>
      </c>
      <c r="Q938" s="45">
        <v>94.808525188055611</v>
      </c>
      <c r="R938" s="45">
        <v>5.1914748119443814</v>
      </c>
    </row>
    <row r="939" spans="2:18" s="26" customFormat="1" ht="8.25" customHeight="1" x14ac:dyDescent="0.3">
      <c r="B939" s="24">
        <v>401</v>
      </c>
      <c r="C939" s="24" t="str">
        <f>VLOOKUP(B939,[1]Tabelle1!$A$1:$C$68,2,FALSE)</f>
        <v>Delmenhorst, Stadt</v>
      </c>
      <c r="D939" s="24">
        <f>'[2]2021_4-1-1_Rohdaten'!G299</f>
        <v>2016</v>
      </c>
      <c r="E939" s="44">
        <v>88.461538461538453</v>
      </c>
      <c r="F939" s="44">
        <v>11.538461538461538</v>
      </c>
      <c r="G939" s="44">
        <v>94.968553459119505</v>
      </c>
      <c r="H939" s="44">
        <v>5.0314465408805038</v>
      </c>
      <c r="I939" s="44">
        <v>73.91304347826086</v>
      </c>
      <c r="J939" s="44">
        <v>26.086956521739129</v>
      </c>
      <c r="K939" s="44">
        <v>96.812749003984067</v>
      </c>
      <c r="L939" s="44">
        <v>3.1872509960159361</v>
      </c>
      <c r="M939" s="44">
        <v>94.827586206896555</v>
      </c>
      <c r="N939" s="44">
        <v>5.1724137931034484</v>
      </c>
      <c r="O939" s="44">
        <v>86.36363636363636</v>
      </c>
      <c r="P939" s="44">
        <v>13.636363636363635</v>
      </c>
      <c r="Q939" s="44">
        <v>89.923469387755105</v>
      </c>
      <c r="R939" s="44">
        <v>10.076530612244898</v>
      </c>
    </row>
    <row r="940" spans="2:18" s="26" customFormat="1" ht="8.25" customHeight="1" x14ac:dyDescent="0.3">
      <c r="B940" s="24">
        <v>402</v>
      </c>
      <c r="C940" s="24" t="str">
        <f>VLOOKUP(B940,[1]Tabelle1!$A$1:$C$68,2,FALSE)</f>
        <v>Emden, Stadt</v>
      </c>
      <c r="D940" s="24">
        <f>'[2]2021_4-1-1_Rohdaten'!G300</f>
        <v>2016</v>
      </c>
      <c r="E940" s="44">
        <v>75.510204081632651</v>
      </c>
      <c r="F940" s="44">
        <v>24.489795918367346</v>
      </c>
      <c r="G940" s="44">
        <v>90.625</v>
      </c>
      <c r="H940" s="44">
        <v>9.375</v>
      </c>
      <c r="I940" s="44"/>
      <c r="J940" s="44"/>
      <c r="K940" s="44">
        <v>94.5</v>
      </c>
      <c r="L940" s="44">
        <v>5.5</v>
      </c>
      <c r="M940" s="44">
        <v>90.517241379310349</v>
      </c>
      <c r="N940" s="44">
        <v>9.4827586206896548</v>
      </c>
      <c r="O940" s="44">
        <v>100</v>
      </c>
      <c r="P940" s="44">
        <v>0</v>
      </c>
      <c r="Q940" s="44">
        <v>90.909090909090907</v>
      </c>
      <c r="R940" s="44">
        <v>9.0909090909090917</v>
      </c>
    </row>
    <row r="941" spans="2:18" s="26" customFormat="1" ht="8.25" customHeight="1" x14ac:dyDescent="0.3">
      <c r="B941" s="24">
        <v>403</v>
      </c>
      <c r="C941" s="24" t="str">
        <f>VLOOKUP(B941,[1]Tabelle1!$A$1:$C$68,2,FALSE)</f>
        <v>Oldenburg (Oldb), Stadt</v>
      </c>
      <c r="D941" s="24">
        <f>'[2]2021_4-1-1_Rohdaten'!G301</f>
        <v>2016</v>
      </c>
      <c r="E941" s="44"/>
      <c r="F941" s="44"/>
      <c r="G941" s="44"/>
      <c r="H941" s="44"/>
      <c r="I941" s="44">
        <v>89.908256880733944</v>
      </c>
      <c r="J941" s="44">
        <v>10.091743119266056</v>
      </c>
      <c r="K941" s="44">
        <v>98.639455782312922</v>
      </c>
      <c r="L941" s="44">
        <v>1.3605442176870748</v>
      </c>
      <c r="M941" s="44">
        <v>95.488721804511272</v>
      </c>
      <c r="N941" s="44">
        <v>4.5112781954887211</v>
      </c>
      <c r="O941" s="44">
        <v>97.142857142857139</v>
      </c>
      <c r="P941" s="44">
        <v>2.8571428571428572</v>
      </c>
      <c r="Q941" s="44">
        <v>95.487804878048777</v>
      </c>
      <c r="R941" s="44">
        <v>4.5121951219512191</v>
      </c>
    </row>
    <row r="942" spans="2:18" s="26" customFormat="1" ht="8.25" customHeight="1" x14ac:dyDescent="0.3">
      <c r="B942" s="24">
        <v>404</v>
      </c>
      <c r="C942" s="24" t="str">
        <f>VLOOKUP(B942,[1]Tabelle1!$A$1:$C$68,2,FALSE)</f>
        <v>Osnabrück, Stadt</v>
      </c>
      <c r="D942" s="24">
        <f>'[2]2021_4-1-1_Rohdaten'!G302</f>
        <v>2016</v>
      </c>
      <c r="E942" s="44">
        <v>79.020979020979027</v>
      </c>
      <c r="F942" s="44">
        <v>20.97902097902098</v>
      </c>
      <c r="G942" s="44">
        <v>86.21794871794873</v>
      </c>
      <c r="H942" s="44">
        <v>13.782051282051283</v>
      </c>
      <c r="I942" s="44">
        <v>95.121951219512198</v>
      </c>
      <c r="J942" s="44">
        <v>4.8780487804878048</v>
      </c>
      <c r="K942" s="44">
        <v>96.529284164858993</v>
      </c>
      <c r="L942" s="44">
        <v>3.4707158351409979</v>
      </c>
      <c r="M942" s="44">
        <v>91.428571428571431</v>
      </c>
      <c r="N942" s="44">
        <v>8.5714285714285712</v>
      </c>
      <c r="O942" s="44">
        <v>88.349514563106794</v>
      </c>
      <c r="P942" s="44">
        <v>11.650485436893204</v>
      </c>
      <c r="Q942" s="44">
        <v>92.501310959622444</v>
      </c>
      <c r="R942" s="44">
        <v>7.498689040377557</v>
      </c>
    </row>
    <row r="943" spans="2:18" s="26" customFormat="1" ht="8.25" customHeight="1" x14ac:dyDescent="0.3">
      <c r="B943" s="24">
        <v>405</v>
      </c>
      <c r="C943" s="24" t="str">
        <f>VLOOKUP(B943,[1]Tabelle1!$A$1:$C$68,2,FALSE)</f>
        <v>Wilhelmshaven, Stadt</v>
      </c>
      <c r="D943" s="24">
        <f>'[2]2021_4-1-1_Rohdaten'!G303</f>
        <v>2016</v>
      </c>
      <c r="E943" s="44">
        <v>90.410958904109577</v>
      </c>
      <c r="F943" s="44">
        <v>9.5890410958904102</v>
      </c>
      <c r="G943" s="44">
        <v>92.1875</v>
      </c>
      <c r="H943" s="44">
        <v>7.8125</v>
      </c>
      <c r="I943" s="44">
        <v>97.959183673469383</v>
      </c>
      <c r="J943" s="44">
        <v>2.0408163265306123</v>
      </c>
      <c r="K943" s="44">
        <v>98.453608247422693</v>
      </c>
      <c r="L943" s="44">
        <v>1.5463917525773196</v>
      </c>
      <c r="M943" s="44">
        <v>93.641618497109818</v>
      </c>
      <c r="N943" s="44">
        <v>6.3583815028901727</v>
      </c>
      <c r="O943" s="44">
        <v>87.5</v>
      </c>
      <c r="P943" s="44">
        <v>12.5</v>
      </c>
      <c r="Q943" s="44">
        <v>94.539781591263647</v>
      </c>
      <c r="R943" s="44">
        <v>5.4602184087363499</v>
      </c>
    </row>
    <row r="944" spans="2:18" s="26" customFormat="1" ht="8.25" customHeight="1" x14ac:dyDescent="0.3">
      <c r="B944" s="24">
        <v>451</v>
      </c>
      <c r="C944" s="24" t="str">
        <f>VLOOKUP(B944,[1]Tabelle1!$A$1:$C$68,2,FALSE)</f>
        <v>Ammerland</v>
      </c>
      <c r="D944" s="24">
        <f>'[2]2021_4-1-1_Rohdaten'!G304</f>
        <v>2016</v>
      </c>
      <c r="E944" s="44">
        <v>78.84615384615384</v>
      </c>
      <c r="F944" s="44">
        <v>21.153846153846153</v>
      </c>
      <c r="G944" s="44">
        <v>90.361445783132538</v>
      </c>
      <c r="H944" s="44">
        <v>9.6385542168674707</v>
      </c>
      <c r="I944" s="44">
        <v>94.093686354378818</v>
      </c>
      <c r="J944" s="44">
        <v>5.9063136456211813</v>
      </c>
      <c r="K944" s="44">
        <v>98.778004073319764</v>
      </c>
      <c r="L944" s="44">
        <v>1.2219959266802443</v>
      </c>
      <c r="M944" s="44"/>
      <c r="N944" s="44"/>
      <c r="O944" s="44">
        <v>98.484848484848484</v>
      </c>
      <c r="P944" s="44">
        <v>1.5151515151515151</v>
      </c>
      <c r="Q944" s="44">
        <v>95.023696682464447</v>
      </c>
      <c r="R944" s="44">
        <v>4.9763033175355451</v>
      </c>
    </row>
    <row r="945" spans="2:18" s="26" customFormat="1" ht="8.25" customHeight="1" x14ac:dyDescent="0.3">
      <c r="B945" s="24">
        <v>452</v>
      </c>
      <c r="C945" s="24" t="str">
        <f>VLOOKUP(B945,[1]Tabelle1!$A$1:$C$68,2,FALSE)</f>
        <v>Aurich</v>
      </c>
      <c r="D945" s="24">
        <f>'[2]2021_4-1-1_Rohdaten'!G305</f>
        <v>2016</v>
      </c>
      <c r="E945" s="44">
        <v>92.537313432835816</v>
      </c>
      <c r="F945" s="44">
        <v>7.4626865671641784</v>
      </c>
      <c r="G945" s="44">
        <v>95.514018691588788</v>
      </c>
      <c r="H945" s="44">
        <v>4.4859813084112146</v>
      </c>
      <c r="I945" s="44">
        <v>92</v>
      </c>
      <c r="J945" s="44">
        <v>8</v>
      </c>
      <c r="K945" s="44">
        <v>97.115384615384613</v>
      </c>
      <c r="L945" s="44">
        <v>2.8846153846153846</v>
      </c>
      <c r="M945" s="44">
        <v>98.010849909584081</v>
      </c>
      <c r="N945" s="44">
        <v>1.9891500904159132</v>
      </c>
      <c r="O945" s="44">
        <v>98.837209302325576</v>
      </c>
      <c r="P945" s="44">
        <v>1.1627906976744187</v>
      </c>
      <c r="Q945" s="44">
        <v>96.43728648121035</v>
      </c>
      <c r="R945" s="44">
        <v>3.5627135187896535</v>
      </c>
    </row>
    <row r="946" spans="2:18" s="26" customFormat="1" ht="8.25" customHeight="1" x14ac:dyDescent="0.3">
      <c r="B946" s="24">
        <v>453</v>
      </c>
      <c r="C946" s="24" t="str">
        <f>VLOOKUP(B946,[1]Tabelle1!$A$1:$C$68,2,FALSE)</f>
        <v>Cloppenburg</v>
      </c>
      <c r="D946" s="24">
        <f>'[2]2021_4-1-1_Rohdaten'!G306</f>
        <v>2016</v>
      </c>
      <c r="E946" s="44">
        <v>85.207100591715985</v>
      </c>
      <c r="F946" s="44">
        <v>14.792899408284024</v>
      </c>
      <c r="G946" s="44">
        <v>96.380090497737555</v>
      </c>
      <c r="H946" s="44">
        <v>3.6199095022624439</v>
      </c>
      <c r="I946" s="44">
        <v>90.632911392405063</v>
      </c>
      <c r="J946" s="44">
        <v>9.3670886075949369</v>
      </c>
      <c r="K946" s="44">
        <v>97.969543147208128</v>
      </c>
      <c r="L946" s="44">
        <v>2.030456852791878</v>
      </c>
      <c r="M946" s="44"/>
      <c r="N946" s="44"/>
      <c r="O946" s="44">
        <v>94.73684210526315</v>
      </c>
      <c r="P946" s="44">
        <v>5.2631578947368416</v>
      </c>
      <c r="Q946" s="44">
        <v>93.665377176015468</v>
      </c>
      <c r="R946" s="44">
        <v>6.3346228239845264</v>
      </c>
    </row>
    <row r="947" spans="2:18" s="26" customFormat="1" ht="8.25" customHeight="1" x14ac:dyDescent="0.3">
      <c r="B947" s="24">
        <v>454</v>
      </c>
      <c r="C947" s="24" t="str">
        <f>VLOOKUP(B947,[1]Tabelle1!$A$1:$C$68,2,FALSE)</f>
        <v>Emsland</v>
      </c>
      <c r="D947" s="24">
        <f>'[2]2021_4-1-1_Rohdaten'!G307</f>
        <v>2016</v>
      </c>
      <c r="E947" s="44">
        <v>87.356321839080465</v>
      </c>
      <c r="F947" s="44">
        <v>12.643678160919542</v>
      </c>
      <c r="G947" s="44">
        <v>96.753246753246756</v>
      </c>
      <c r="H947" s="44">
        <v>3.2467532467532463</v>
      </c>
      <c r="I947" s="44">
        <v>90.675600223338918</v>
      </c>
      <c r="J947" s="44">
        <v>9.3243997766610818</v>
      </c>
      <c r="K947" s="44">
        <v>98.483639265762164</v>
      </c>
      <c r="L947" s="44">
        <v>1.5163607342378291</v>
      </c>
      <c r="M947" s="44">
        <v>93.333333333333329</v>
      </c>
      <c r="N947" s="44">
        <v>6.666666666666667</v>
      </c>
      <c r="O947" s="44">
        <v>92.41379310344827</v>
      </c>
      <c r="P947" s="44">
        <v>7.5862068965517242</v>
      </c>
      <c r="Q947" s="44">
        <v>93.774647887323951</v>
      </c>
      <c r="R947" s="44">
        <v>6.2253521126760569</v>
      </c>
    </row>
    <row r="948" spans="2:18" s="26" customFormat="1" ht="8.25" customHeight="1" x14ac:dyDescent="0.3">
      <c r="B948" s="24">
        <v>455</v>
      </c>
      <c r="C948" s="24" t="str">
        <f>VLOOKUP(B948,[1]Tabelle1!$A$1:$C$68,2,FALSE)</f>
        <v>Friesland</v>
      </c>
      <c r="D948" s="24">
        <f>'[2]2021_4-1-1_Rohdaten'!G308</f>
        <v>2016</v>
      </c>
      <c r="E948" s="44">
        <v>97.222222222222214</v>
      </c>
      <c r="F948" s="44">
        <v>2.7777777777777777</v>
      </c>
      <c r="G948" s="44">
        <v>96.296296296296291</v>
      </c>
      <c r="H948" s="44">
        <v>3.7037037037037033</v>
      </c>
      <c r="I948" s="44">
        <v>92.263610315186256</v>
      </c>
      <c r="J948" s="44">
        <v>7.7363896848137532</v>
      </c>
      <c r="K948" s="44">
        <v>97.307692307692307</v>
      </c>
      <c r="L948" s="44">
        <v>2.6923076923076925</v>
      </c>
      <c r="M948" s="44">
        <v>98.265895953757223</v>
      </c>
      <c r="N948" s="44">
        <v>1.7341040462427744</v>
      </c>
      <c r="O948" s="44">
        <v>94.73684210526315</v>
      </c>
      <c r="P948" s="44">
        <v>5.2631578947368416</v>
      </c>
      <c r="Q948" s="44">
        <v>95.371367061356295</v>
      </c>
      <c r="R948" s="44">
        <v>4.6286329386437028</v>
      </c>
    </row>
    <row r="949" spans="2:18" s="26" customFormat="1" ht="8.25" customHeight="1" x14ac:dyDescent="0.3">
      <c r="B949" s="24">
        <v>456</v>
      </c>
      <c r="C949" s="24" t="str">
        <f>VLOOKUP(B949,[1]Tabelle1!$A$1:$C$68,2,FALSE)</f>
        <v>Grafschaft Bentheim</v>
      </c>
      <c r="D949" s="24">
        <f>'[2]2021_4-1-1_Rohdaten'!G309</f>
        <v>2016</v>
      </c>
      <c r="E949" s="44">
        <v>85.03649635036497</v>
      </c>
      <c r="F949" s="44">
        <v>14.963503649635038</v>
      </c>
      <c r="G949" s="44">
        <v>90.40852575488455</v>
      </c>
      <c r="H949" s="44">
        <v>9.5914742451154531</v>
      </c>
      <c r="I949" s="44">
        <v>90.384615384615387</v>
      </c>
      <c r="J949" s="44">
        <v>9.6153846153846168</v>
      </c>
      <c r="K949" s="44">
        <v>93.806921675774134</v>
      </c>
      <c r="L949" s="44">
        <v>6.1930783242258656</v>
      </c>
      <c r="M949" s="44"/>
      <c r="N949" s="44"/>
      <c r="O949" s="44">
        <v>90</v>
      </c>
      <c r="P949" s="44">
        <v>10</v>
      </c>
      <c r="Q949" s="44">
        <v>90.649350649350652</v>
      </c>
      <c r="R949" s="44">
        <v>9.3506493506493502</v>
      </c>
    </row>
    <row r="950" spans="2:18" s="26" customFormat="1" ht="8.25" customHeight="1" x14ac:dyDescent="0.3">
      <c r="B950" s="24">
        <v>457</v>
      </c>
      <c r="C950" s="24" t="str">
        <f>VLOOKUP(B950,[1]Tabelle1!$A$1:$C$68,2,FALSE)</f>
        <v>Leer</v>
      </c>
      <c r="D950" s="24">
        <f>'[2]2021_4-1-1_Rohdaten'!G310</f>
        <v>2016</v>
      </c>
      <c r="E950" s="44">
        <v>88.785046728971963</v>
      </c>
      <c r="F950" s="44">
        <v>11.214953271028037</v>
      </c>
      <c r="G950" s="44">
        <v>95.823665893271453</v>
      </c>
      <c r="H950" s="44">
        <v>4.1763341067285378</v>
      </c>
      <c r="I950" s="44">
        <v>94.791666666666657</v>
      </c>
      <c r="J950" s="44">
        <v>5.2083333333333339</v>
      </c>
      <c r="K950" s="44">
        <v>97.229219143576827</v>
      </c>
      <c r="L950" s="44">
        <v>2.770780856423174</v>
      </c>
      <c r="M950" s="44">
        <v>100</v>
      </c>
      <c r="N950" s="44">
        <v>0</v>
      </c>
      <c r="O950" s="44">
        <v>100</v>
      </c>
      <c r="P950" s="44">
        <v>0</v>
      </c>
      <c r="Q950" s="44">
        <v>95.969176052163604</v>
      </c>
      <c r="R950" s="44">
        <v>4.0308239478363959</v>
      </c>
    </row>
    <row r="951" spans="2:18" s="26" customFormat="1" ht="8.25" customHeight="1" x14ac:dyDescent="0.3">
      <c r="B951" s="24">
        <v>458</v>
      </c>
      <c r="C951" s="24" t="str">
        <f>VLOOKUP(B951,[1]Tabelle1!$A$1:$C$68,2,FALSE)</f>
        <v>Oldenburg</v>
      </c>
      <c r="D951" s="24">
        <f>'[2]2021_4-1-1_Rohdaten'!G311</f>
        <v>2016</v>
      </c>
      <c r="E951" s="44">
        <v>79.411764705882348</v>
      </c>
      <c r="F951" s="44">
        <v>20.588235294117645</v>
      </c>
      <c r="G951" s="44">
        <v>92.391304347826093</v>
      </c>
      <c r="H951" s="44">
        <v>7.608695652173914</v>
      </c>
      <c r="I951" s="44">
        <v>88.69179600886919</v>
      </c>
      <c r="J951" s="44">
        <v>11.308203991130821</v>
      </c>
      <c r="K951" s="44">
        <v>97.994987468671681</v>
      </c>
      <c r="L951" s="44">
        <v>2.0050125313283207</v>
      </c>
      <c r="M951" s="44">
        <v>92.523364485981304</v>
      </c>
      <c r="N951" s="44">
        <v>7.4766355140186906</v>
      </c>
      <c r="O951" s="44">
        <v>94.230769230769226</v>
      </c>
      <c r="P951" s="44">
        <v>5.7692307692307692</v>
      </c>
      <c r="Q951" s="44">
        <v>92.228390166534496</v>
      </c>
      <c r="R951" s="44">
        <v>7.7716098334655035</v>
      </c>
    </row>
    <row r="952" spans="2:18" s="26" customFormat="1" ht="8.25" customHeight="1" x14ac:dyDescent="0.3">
      <c r="B952" s="24">
        <v>459</v>
      </c>
      <c r="C952" s="24" t="str">
        <f>VLOOKUP(B952,[1]Tabelle1!$A$1:$C$68,2,FALSE)</f>
        <v>Osnabrück</v>
      </c>
      <c r="D952" s="24">
        <f>'[2]2021_4-1-1_Rohdaten'!G312</f>
        <v>2016</v>
      </c>
      <c r="E952" s="44">
        <v>85.777777777777771</v>
      </c>
      <c r="F952" s="44">
        <v>14.222222222222221</v>
      </c>
      <c r="G952" s="44">
        <v>95.84905660377359</v>
      </c>
      <c r="H952" s="44">
        <v>4.1509433962264151</v>
      </c>
      <c r="I952" s="44">
        <v>90.25021570319241</v>
      </c>
      <c r="J952" s="44">
        <v>9.7497842968075918</v>
      </c>
      <c r="K952" s="44">
        <v>99.090909090909093</v>
      </c>
      <c r="L952" s="44">
        <v>0.90909090909090906</v>
      </c>
      <c r="M952" s="44">
        <v>93.333333333333329</v>
      </c>
      <c r="N952" s="44">
        <v>6.666666666666667</v>
      </c>
      <c r="O952" s="44">
        <v>90.361445783132538</v>
      </c>
      <c r="P952" s="44">
        <v>9.6385542168674707</v>
      </c>
      <c r="Q952" s="44">
        <v>93.602693602693591</v>
      </c>
      <c r="R952" s="44">
        <v>6.3973063973063971</v>
      </c>
    </row>
    <row r="953" spans="2:18" s="26" customFormat="1" ht="8.25" customHeight="1" x14ac:dyDescent="0.3">
      <c r="B953" s="24">
        <v>460</v>
      </c>
      <c r="C953" s="24" t="str">
        <f>VLOOKUP(B953,[1]Tabelle1!$A$1:$C$68,2,FALSE)</f>
        <v>Vechta</v>
      </c>
      <c r="D953" s="24">
        <f>'[2]2021_4-1-1_Rohdaten'!G313</f>
        <v>2016</v>
      </c>
      <c r="E953" s="44">
        <v>68.783068783068785</v>
      </c>
      <c r="F953" s="44">
        <v>31.216931216931215</v>
      </c>
      <c r="G953" s="44">
        <v>90.909090909090907</v>
      </c>
      <c r="H953" s="44">
        <v>9.0909090909090917</v>
      </c>
      <c r="I953" s="44">
        <v>89.852008456659618</v>
      </c>
      <c r="J953" s="44">
        <v>10.14799154334038</v>
      </c>
      <c r="K953" s="44">
        <v>95.751633986928113</v>
      </c>
      <c r="L953" s="44">
        <v>4.2483660130718954</v>
      </c>
      <c r="M953" s="44"/>
      <c r="N953" s="44"/>
      <c r="O953" s="44">
        <v>85.526315789473685</v>
      </c>
      <c r="P953" s="44">
        <v>14.473684210526317</v>
      </c>
      <c r="Q953" s="44">
        <v>89.634511683642899</v>
      </c>
      <c r="R953" s="44">
        <v>10.365488316357101</v>
      </c>
    </row>
    <row r="954" spans="2:18" s="26" customFormat="1" ht="8.25" customHeight="1" x14ac:dyDescent="0.3">
      <c r="B954" s="24">
        <v>461</v>
      </c>
      <c r="C954" s="24" t="str">
        <f>VLOOKUP(B954,[1]Tabelle1!$A$1:$C$68,2,FALSE)</f>
        <v>Wesermarsch</v>
      </c>
      <c r="D954" s="24">
        <f>'[2]2021_4-1-1_Rohdaten'!G314</f>
        <v>2016</v>
      </c>
      <c r="E954" s="44">
        <v>76.31578947368422</v>
      </c>
      <c r="F954" s="44">
        <v>23.684210526315788</v>
      </c>
      <c r="G954" s="44">
        <v>96.581196581196579</v>
      </c>
      <c r="H954" s="44">
        <v>3.4188034188034191</v>
      </c>
      <c r="I954" s="44">
        <v>92.931937172774866</v>
      </c>
      <c r="J954" s="44">
        <v>7.0680628272251314</v>
      </c>
      <c r="K954" s="44">
        <v>97.172236503856041</v>
      </c>
      <c r="L954" s="44">
        <v>2.8277634961439588</v>
      </c>
      <c r="M954" s="44"/>
      <c r="N954" s="44"/>
      <c r="O954" s="44">
        <v>89.65517241379311</v>
      </c>
      <c r="P954" s="44">
        <v>10.344827586206897</v>
      </c>
      <c r="Q954" s="44">
        <v>93.65558912386706</v>
      </c>
      <c r="R954" s="44">
        <v>6.3444108761329305</v>
      </c>
    </row>
    <row r="955" spans="2:18" s="26" customFormat="1" ht="8.25" customHeight="1" x14ac:dyDescent="0.3">
      <c r="B955" s="24">
        <v>462</v>
      </c>
      <c r="C955" s="24" t="str">
        <f>VLOOKUP(B955,[1]Tabelle1!$A$1:$C$68,2,FALSE)</f>
        <v>Wittmund</v>
      </c>
      <c r="D955" s="24">
        <f>'[2]2021_4-1-1_Rohdaten'!G315</f>
        <v>2016</v>
      </c>
      <c r="E955" s="44">
        <v>89.041095890410958</v>
      </c>
      <c r="F955" s="44">
        <v>10.95890410958904</v>
      </c>
      <c r="G955" s="44">
        <v>97.916666666666657</v>
      </c>
      <c r="H955" s="44">
        <v>2.083333333333333</v>
      </c>
      <c r="I955" s="44">
        <v>92.857142857142861</v>
      </c>
      <c r="J955" s="44">
        <v>7.1428571428571423</v>
      </c>
      <c r="K955" s="44">
        <v>97.740112994350284</v>
      </c>
      <c r="L955" s="44">
        <v>2.2598870056497176</v>
      </c>
      <c r="M955" s="44"/>
      <c r="N955" s="44"/>
      <c r="O955" s="44">
        <v>100</v>
      </c>
      <c r="P955" s="44">
        <v>0</v>
      </c>
      <c r="Q955" s="44">
        <v>95.604395604395606</v>
      </c>
      <c r="R955" s="44">
        <v>4.395604395604396</v>
      </c>
    </row>
    <row r="956" spans="2:18" s="29" customFormat="1" ht="16.5" customHeight="1" x14ac:dyDescent="0.3">
      <c r="B956" s="27">
        <v>4</v>
      </c>
      <c r="C956" s="27" t="str">
        <f>VLOOKUP(B956,[1]Tabelle1!$A$1:$C$68,2,FALSE)</f>
        <v>Statistische Region Weser-Ems</v>
      </c>
      <c r="D956" s="27">
        <f>'[2]2021_4-1-1_Rohdaten'!G316</f>
        <v>2016</v>
      </c>
      <c r="E956" s="45">
        <v>84.323271665043819</v>
      </c>
      <c r="F956" s="45">
        <v>15.676728334956183</v>
      </c>
      <c r="G956" s="45">
        <v>93.7020316027088</v>
      </c>
      <c r="H956" s="45">
        <v>6.2979683972911964</v>
      </c>
      <c r="I956" s="45">
        <v>90.786240786240796</v>
      </c>
      <c r="J956" s="45">
        <v>9.2137592137592144</v>
      </c>
      <c r="K956" s="45">
        <v>97.445091887046161</v>
      </c>
      <c r="L956" s="45">
        <v>2.5549081129538322</v>
      </c>
      <c r="M956" s="45">
        <v>95.620437956204384</v>
      </c>
      <c r="N956" s="45">
        <v>4.3795620437956204</v>
      </c>
      <c r="O956" s="45">
        <v>93.1640625</v>
      </c>
      <c r="P956" s="45">
        <v>6.8359375</v>
      </c>
      <c r="Q956" s="45">
        <v>93.596601039414281</v>
      </c>
      <c r="R956" s="45">
        <v>6.4033989605857142</v>
      </c>
    </row>
    <row r="957" spans="2:18" s="29" customFormat="1" ht="16.5" customHeight="1" x14ac:dyDescent="0.3">
      <c r="B957" s="27">
        <v>0</v>
      </c>
      <c r="C957" s="27" t="str">
        <f>VLOOKUP(B957,[1]Tabelle1!$A$1:$C$68,2,FALSE)</f>
        <v>Niedersachsen</v>
      </c>
      <c r="D957" s="27">
        <f>'[2]2021_4-1-1_Rohdaten'!G317</f>
        <v>2016</v>
      </c>
      <c r="E957" s="45">
        <v>82.385988103106413</v>
      </c>
      <c r="F957" s="45">
        <v>17.61401189689359</v>
      </c>
      <c r="G957" s="45">
        <v>91.941471937104168</v>
      </c>
      <c r="H957" s="45">
        <v>8.058528062895828</v>
      </c>
      <c r="I957" s="45">
        <v>91.429955787051057</v>
      </c>
      <c r="J957" s="45">
        <v>8.5700442129489431</v>
      </c>
      <c r="K957" s="45">
        <v>96.980990153172868</v>
      </c>
      <c r="L957" s="45">
        <v>3.0190098468271334</v>
      </c>
      <c r="M957" s="45">
        <v>94.88258957807092</v>
      </c>
      <c r="N957" s="45">
        <v>5.1174104219290859</v>
      </c>
      <c r="O957" s="45">
        <v>92.380560131795718</v>
      </c>
      <c r="P957" s="45">
        <v>7.6194398682042834</v>
      </c>
      <c r="Q957" s="45">
        <v>93.385876819424141</v>
      </c>
      <c r="R957" s="45">
        <v>6.6141231805758594</v>
      </c>
    </row>
    <row r="958" spans="2:18" s="26" customFormat="1" ht="8.25" customHeight="1" x14ac:dyDescent="0.3">
      <c r="B958" s="24">
        <v>101</v>
      </c>
      <c r="C958" s="24" t="str">
        <f>VLOOKUP(B958,[1]Tabelle1!$A$1:$C$68,2,FALSE)</f>
        <v>Braunschweig, Stadt</v>
      </c>
      <c r="D958" s="24">
        <f>'[2]2021_4-1-1_Rohdaten'!G318</f>
        <v>2017</v>
      </c>
      <c r="E958" s="44">
        <v>81.212121212121218</v>
      </c>
      <c r="F958" s="44">
        <v>18.787878787878785</v>
      </c>
      <c r="G958" s="44">
        <v>86.324786324786331</v>
      </c>
      <c r="H958" s="44">
        <v>13.675213675213676</v>
      </c>
      <c r="I958" s="44"/>
      <c r="J958" s="44"/>
      <c r="K958" s="44">
        <v>97.188378631677594</v>
      </c>
      <c r="L958" s="44">
        <v>2.8116213683223994</v>
      </c>
      <c r="M958" s="44">
        <v>94.614264919941775</v>
      </c>
      <c r="N958" s="44">
        <v>5.3857350800582244</v>
      </c>
      <c r="O958" s="44">
        <v>94.285714285714278</v>
      </c>
      <c r="P958" s="44">
        <v>5.7142857142857144</v>
      </c>
      <c r="Q958" s="44">
        <v>93.589743589743591</v>
      </c>
      <c r="R958" s="44">
        <v>6.4102564102564097</v>
      </c>
    </row>
    <row r="959" spans="2:18" s="26" customFormat="1" ht="8.25" customHeight="1" x14ac:dyDescent="0.3">
      <c r="B959" s="24">
        <v>102</v>
      </c>
      <c r="C959" s="24" t="str">
        <f>VLOOKUP(B959,[1]Tabelle1!$A$1:$C$68,2,FALSE)</f>
        <v>Salzgitter, Stadt</v>
      </c>
      <c r="D959" s="24">
        <f>'[2]2021_4-1-1_Rohdaten'!G319</f>
        <v>2017</v>
      </c>
      <c r="E959" s="44">
        <v>70.334928229665067</v>
      </c>
      <c r="F959" s="44">
        <v>29.665071770334926</v>
      </c>
      <c r="G959" s="44">
        <v>83.008356545961007</v>
      </c>
      <c r="H959" s="44">
        <v>16.991643454038996</v>
      </c>
      <c r="I959" s="44"/>
      <c r="J959" s="44"/>
      <c r="K959" s="44">
        <v>80.441640378548897</v>
      </c>
      <c r="L959" s="44">
        <v>19.558359621451103</v>
      </c>
      <c r="M959" s="44">
        <v>94.890510948905103</v>
      </c>
      <c r="N959" s="44">
        <v>5.1094890510948909</v>
      </c>
      <c r="O959" s="44">
        <v>80</v>
      </c>
      <c r="P959" s="44">
        <v>20</v>
      </c>
      <c r="Q959" s="44">
        <v>81.190019193857964</v>
      </c>
      <c r="R959" s="44">
        <v>18.809980806142036</v>
      </c>
    </row>
    <row r="960" spans="2:18" s="26" customFormat="1" ht="8.25" customHeight="1" x14ac:dyDescent="0.3">
      <c r="B960" s="24">
        <v>103</v>
      </c>
      <c r="C960" s="24" t="str">
        <f>VLOOKUP(B960,[1]Tabelle1!$A$1:$C$68,2,FALSE)</f>
        <v>Wolfsburg, Stadt</v>
      </c>
      <c r="D960" s="24">
        <f>'[2]2021_4-1-1_Rohdaten'!G320</f>
        <v>2017</v>
      </c>
      <c r="E960" s="44">
        <v>95.522388059701484</v>
      </c>
      <c r="F960" s="44">
        <v>4.4776119402985071</v>
      </c>
      <c r="G960" s="44">
        <v>91.623036649214669</v>
      </c>
      <c r="H960" s="44">
        <v>8.3769633507853403</v>
      </c>
      <c r="I960" s="44">
        <v>82.122905027932958</v>
      </c>
      <c r="J960" s="44">
        <v>17.877094972067038</v>
      </c>
      <c r="K960" s="44">
        <v>94.814814814814824</v>
      </c>
      <c r="L960" s="44">
        <v>5.1851851851851851</v>
      </c>
      <c r="M960" s="44">
        <v>88.888888888888886</v>
      </c>
      <c r="N960" s="44">
        <v>11.111111111111111</v>
      </c>
      <c r="O960" s="44">
        <v>100</v>
      </c>
      <c r="P960" s="44">
        <v>0</v>
      </c>
      <c r="Q960" s="44">
        <v>91.130185979971387</v>
      </c>
      <c r="R960" s="44">
        <v>8.8698140200286133</v>
      </c>
    </row>
    <row r="961" spans="2:18" s="26" customFormat="1" ht="8.25" customHeight="1" x14ac:dyDescent="0.3">
      <c r="B961" s="24">
        <v>151</v>
      </c>
      <c r="C961" s="24" t="str">
        <f>VLOOKUP(B961,[1]Tabelle1!$A$1:$C$68,2,FALSE)</f>
        <v>Gifhorn</v>
      </c>
      <c r="D961" s="24">
        <f>'[2]2021_4-1-1_Rohdaten'!G321</f>
        <v>2017</v>
      </c>
      <c r="E961" s="44">
        <v>89.312977099236647</v>
      </c>
      <c r="F961" s="44">
        <v>10.687022900763358</v>
      </c>
      <c r="G961" s="44">
        <v>94.966442953020135</v>
      </c>
      <c r="H961" s="44">
        <v>5.0335570469798654</v>
      </c>
      <c r="I961" s="44">
        <v>93.131868131868131</v>
      </c>
      <c r="J961" s="44">
        <v>6.8681318681318686</v>
      </c>
      <c r="K961" s="44">
        <v>98.392857142857139</v>
      </c>
      <c r="L961" s="44">
        <v>1.607142857142857</v>
      </c>
      <c r="M961" s="44">
        <v>97.923875432525946</v>
      </c>
      <c r="N961" s="44">
        <v>2.0761245674740483</v>
      </c>
      <c r="O961" s="44">
        <v>100</v>
      </c>
      <c r="P961" s="44">
        <v>0</v>
      </c>
      <c r="Q961" s="44">
        <v>95.838359469240046</v>
      </c>
      <c r="R961" s="44">
        <v>4.1616405307599518</v>
      </c>
    </row>
    <row r="962" spans="2:18" s="26" customFormat="1" ht="8.25" customHeight="1" x14ac:dyDescent="0.3">
      <c r="B962" s="24">
        <v>153</v>
      </c>
      <c r="C962" s="24" t="str">
        <f>VLOOKUP(B962,[1]Tabelle1!$A$1:$C$68,2,FALSE)</f>
        <v>Goslar</v>
      </c>
      <c r="D962" s="24">
        <f>'[2]2021_4-1-1_Rohdaten'!G322</f>
        <v>2017</v>
      </c>
      <c r="E962" s="44">
        <v>76.470588235294116</v>
      </c>
      <c r="F962" s="44">
        <v>23.52941176470588</v>
      </c>
      <c r="G962" s="44">
        <v>92.142857142857139</v>
      </c>
      <c r="H962" s="44">
        <v>7.8571428571428568</v>
      </c>
      <c r="I962" s="44">
        <v>90.439276485788113</v>
      </c>
      <c r="J962" s="44">
        <v>9.5607235142118849</v>
      </c>
      <c r="K962" s="44">
        <v>93.990384615384613</v>
      </c>
      <c r="L962" s="44">
        <v>6.009615384615385</v>
      </c>
      <c r="M962" s="44">
        <v>86.04651162790698</v>
      </c>
      <c r="N962" s="44">
        <v>13.953488372093023</v>
      </c>
      <c r="O962" s="44">
        <v>87.2340425531915</v>
      </c>
      <c r="P962" s="44">
        <v>12.76595744680851</v>
      </c>
      <c r="Q962" s="44">
        <v>91.308325709057641</v>
      </c>
      <c r="R962" s="44">
        <v>8.6916742909423608</v>
      </c>
    </row>
    <row r="963" spans="2:18" s="26" customFormat="1" ht="8.25" customHeight="1" x14ac:dyDescent="0.3">
      <c r="B963" s="24">
        <v>154</v>
      </c>
      <c r="C963" s="24" t="str">
        <f>VLOOKUP(B963,[1]Tabelle1!$A$1:$C$68,2,FALSE)</f>
        <v>Helmstedt</v>
      </c>
      <c r="D963" s="24">
        <f>'[2]2021_4-1-1_Rohdaten'!G323</f>
        <v>2017</v>
      </c>
      <c r="E963" s="44">
        <v>78.350515463917532</v>
      </c>
      <c r="F963" s="44">
        <v>21.649484536082475</v>
      </c>
      <c r="G963" s="44">
        <v>92.05298013245033</v>
      </c>
      <c r="H963" s="44">
        <v>7.9470198675496695</v>
      </c>
      <c r="I963" s="44">
        <v>88.311688311688314</v>
      </c>
      <c r="J963" s="44">
        <v>11.688311688311687</v>
      </c>
      <c r="K963" s="44">
        <v>97.233201581027672</v>
      </c>
      <c r="L963" s="44">
        <v>2.766798418972332</v>
      </c>
      <c r="M963" s="44">
        <v>97.142857142857139</v>
      </c>
      <c r="N963" s="44">
        <v>2.8571428571428572</v>
      </c>
      <c r="O963" s="44">
        <v>88</v>
      </c>
      <c r="P963" s="44">
        <v>12</v>
      </c>
      <c r="Q963" s="44">
        <v>92.2316384180791</v>
      </c>
      <c r="R963" s="44">
        <v>7.7683615819209049</v>
      </c>
    </row>
    <row r="964" spans="2:18" s="26" customFormat="1" ht="8.25" customHeight="1" x14ac:dyDescent="0.3">
      <c r="B964" s="24">
        <v>155</v>
      </c>
      <c r="C964" s="24" t="str">
        <f>VLOOKUP(B964,[1]Tabelle1!$A$1:$C$68,2,FALSE)</f>
        <v>Northeim</v>
      </c>
      <c r="D964" s="24">
        <f>'[2]2021_4-1-1_Rohdaten'!G324</f>
        <v>2017</v>
      </c>
      <c r="E964" s="44">
        <v>84.042553191489361</v>
      </c>
      <c r="F964" s="44">
        <v>15.957446808510639</v>
      </c>
      <c r="G964" s="44">
        <v>94.163424124513611</v>
      </c>
      <c r="H964" s="44">
        <v>5.836575875486381</v>
      </c>
      <c r="I964" s="44">
        <v>90.874524714828894</v>
      </c>
      <c r="J964" s="44">
        <v>9.1254752851711025</v>
      </c>
      <c r="K964" s="44">
        <v>98.123827392120077</v>
      </c>
      <c r="L964" s="44">
        <v>1.876172607879925</v>
      </c>
      <c r="M964" s="44">
        <v>94.764397905759154</v>
      </c>
      <c r="N964" s="44">
        <v>5.2356020942408374</v>
      </c>
      <c r="O964" s="44">
        <v>70</v>
      </c>
      <c r="P964" s="44">
        <v>30</v>
      </c>
      <c r="Q964" s="44">
        <v>93.932748538011708</v>
      </c>
      <c r="R964" s="44">
        <v>6.0672514619883033</v>
      </c>
    </row>
    <row r="965" spans="2:18" s="26" customFormat="1" ht="8.25" customHeight="1" x14ac:dyDescent="0.3">
      <c r="B965" s="24">
        <v>157</v>
      </c>
      <c r="C965" s="24" t="str">
        <f>VLOOKUP(B965,[1]Tabelle1!$A$1:$C$68,2,FALSE)</f>
        <v>Peine</v>
      </c>
      <c r="D965" s="24">
        <f>'[2]2021_4-1-1_Rohdaten'!G325</f>
        <v>2017</v>
      </c>
      <c r="E965" s="44">
        <v>71.144278606965173</v>
      </c>
      <c r="F965" s="44">
        <v>28.855721393034827</v>
      </c>
      <c r="G965" s="44">
        <v>90.881458966565347</v>
      </c>
      <c r="H965" s="44">
        <v>9.1185410334346511</v>
      </c>
      <c r="I965" s="44">
        <v>89.090909090909093</v>
      </c>
      <c r="J965" s="44">
        <v>10.909090909090908</v>
      </c>
      <c r="K965" s="44">
        <v>96.186440677966104</v>
      </c>
      <c r="L965" s="44">
        <v>3.8135593220338984</v>
      </c>
      <c r="M965" s="44">
        <v>97.385620915032675</v>
      </c>
      <c r="N965" s="44">
        <v>2.6143790849673203</v>
      </c>
      <c r="O965" s="44">
        <v>94.117647058823522</v>
      </c>
      <c r="P965" s="44">
        <v>5.8823529411764701</v>
      </c>
      <c r="Q965" s="44">
        <v>91.231884057971016</v>
      </c>
      <c r="R965" s="44">
        <v>8.7681159420289845</v>
      </c>
    </row>
    <row r="966" spans="2:18" s="26" customFormat="1" ht="8.25" customHeight="1" x14ac:dyDescent="0.3">
      <c r="B966" s="24">
        <v>158</v>
      </c>
      <c r="C966" s="24" t="str">
        <f>VLOOKUP(B966,[1]Tabelle1!$A$1:$C$68,2,FALSE)</f>
        <v>Wolfenbüttel</v>
      </c>
      <c r="D966" s="24">
        <f>'[2]2021_4-1-1_Rohdaten'!G326</f>
        <v>2017</v>
      </c>
      <c r="E966" s="44">
        <v>80</v>
      </c>
      <c r="F966" s="44">
        <v>20</v>
      </c>
      <c r="G966" s="44">
        <v>90.789473684210535</v>
      </c>
      <c r="H966" s="44">
        <v>9.2105263157894726</v>
      </c>
      <c r="I966" s="44"/>
      <c r="J966" s="44"/>
      <c r="K966" s="44">
        <v>98.333333333333329</v>
      </c>
      <c r="L966" s="44">
        <v>1.6666666666666667</v>
      </c>
      <c r="M966" s="44">
        <v>97.183098591549296</v>
      </c>
      <c r="N966" s="44">
        <v>2.8169014084507045</v>
      </c>
      <c r="O966" s="44">
        <v>91.666666666666657</v>
      </c>
      <c r="P966" s="44">
        <v>8.3333333333333321</v>
      </c>
      <c r="Q966" s="44">
        <v>93.79243452958292</v>
      </c>
      <c r="R966" s="44">
        <v>6.2075654704170713</v>
      </c>
    </row>
    <row r="967" spans="2:18" s="26" customFormat="1" ht="8.25" customHeight="1" x14ac:dyDescent="0.3">
      <c r="B967" s="24">
        <v>159</v>
      </c>
      <c r="C967" s="24" t="str">
        <f>VLOOKUP(B967,[1]Tabelle1!$A$1:$C$68,2,FALSE)</f>
        <v>Göttingen</v>
      </c>
      <c r="D967" s="24">
        <f>'[2]2021_4-1-1_Rohdaten'!G327</f>
        <v>2017</v>
      </c>
      <c r="E967" s="44">
        <v>67.032967032967022</v>
      </c>
      <c r="F967" s="44">
        <v>32.967032967032964</v>
      </c>
      <c r="G967" s="44">
        <v>93.63636363636364</v>
      </c>
      <c r="H967" s="44">
        <v>6.3636363636363633</v>
      </c>
      <c r="I967" s="44">
        <v>90.389610389610382</v>
      </c>
      <c r="J967" s="44">
        <v>9.6103896103896105</v>
      </c>
      <c r="K967" s="44">
        <v>95.115452930728239</v>
      </c>
      <c r="L967" s="44">
        <v>4.8845470692717585</v>
      </c>
      <c r="M967" s="44">
        <v>96.060037523452152</v>
      </c>
      <c r="N967" s="44">
        <v>3.9399624765478425</v>
      </c>
      <c r="O967" s="44">
        <v>89.130434782608688</v>
      </c>
      <c r="P967" s="44">
        <v>10.869565217391305</v>
      </c>
      <c r="Q967" s="44">
        <v>92.349528643944893</v>
      </c>
      <c r="R967" s="44">
        <v>7.6504713560551121</v>
      </c>
    </row>
    <row r="968" spans="2:18" s="29" customFormat="1" ht="16.5" customHeight="1" x14ac:dyDescent="0.3">
      <c r="B968" s="27">
        <v>1</v>
      </c>
      <c r="C968" s="27" t="str">
        <f>VLOOKUP(B968,[1]Tabelle1!$A$1:$C$68,2,FALSE)</f>
        <v>Statistische Region Braunschweig</v>
      </c>
      <c r="D968" s="27">
        <f>'[2]2021_4-1-1_Rohdaten'!G328</f>
        <v>2017</v>
      </c>
      <c r="E968" s="45">
        <v>77.272727272727266</v>
      </c>
      <c r="F968" s="45">
        <v>22.727272727272727</v>
      </c>
      <c r="G968" s="45">
        <v>90.634110787172006</v>
      </c>
      <c r="H968" s="45">
        <v>9.3658892128279874</v>
      </c>
      <c r="I968" s="45">
        <v>90.058479532163744</v>
      </c>
      <c r="J968" s="45">
        <v>9.9415204678362574</v>
      </c>
      <c r="K968" s="45">
        <v>95.570517363571938</v>
      </c>
      <c r="L968" s="45">
        <v>4.4294826364280651</v>
      </c>
      <c r="M968" s="45">
        <v>94.806483625537538</v>
      </c>
      <c r="N968" s="45">
        <v>5.1935163744624546</v>
      </c>
      <c r="O968" s="45">
        <v>89.075630252100851</v>
      </c>
      <c r="P968" s="45">
        <v>10.92436974789916</v>
      </c>
      <c r="Q968" s="45">
        <v>92.095289658906339</v>
      </c>
      <c r="R968" s="45">
        <v>7.904710341093665</v>
      </c>
    </row>
    <row r="969" spans="2:18" s="26" customFormat="1" ht="8.25" customHeight="1" x14ac:dyDescent="0.3">
      <c r="B969" s="24">
        <v>241</v>
      </c>
      <c r="C969" s="24" t="str">
        <f>VLOOKUP(B969,[1]Tabelle1!$A$1:$C$68,2,FALSE)</f>
        <v>Region Hannover</v>
      </c>
      <c r="D969" s="24">
        <f>'[2]2021_4-1-1_Rohdaten'!G329</f>
        <v>2017</v>
      </c>
      <c r="E969" s="44">
        <v>68.878357030015806</v>
      </c>
      <c r="F969" s="44">
        <v>31.121642969984205</v>
      </c>
      <c r="G969" s="44">
        <v>85.443362378267551</v>
      </c>
      <c r="H969" s="44">
        <v>14.556637621732445</v>
      </c>
      <c r="I969" s="44">
        <v>83.592017738359203</v>
      </c>
      <c r="J969" s="44">
        <v>16.4079822616408</v>
      </c>
      <c r="K969" s="44">
        <v>94.648755780665056</v>
      </c>
      <c r="L969" s="44">
        <v>5.3512442193349479</v>
      </c>
      <c r="M969" s="44">
        <v>89.443115818243939</v>
      </c>
      <c r="N969" s="44">
        <v>10.556884181756065</v>
      </c>
      <c r="O969" s="44">
        <v>87.542087542087543</v>
      </c>
      <c r="P969" s="44">
        <v>12.457912457912458</v>
      </c>
      <c r="Q969" s="44">
        <v>89.407407407407405</v>
      </c>
      <c r="R969" s="44">
        <v>10.592592592592592</v>
      </c>
    </row>
    <row r="970" spans="2:18" s="26" customFormat="1" ht="8.25" customHeight="1" x14ac:dyDescent="0.3">
      <c r="B970" s="24">
        <v>241001</v>
      </c>
      <c r="C970" s="24" t="str">
        <f>VLOOKUP(B970,[1]Tabelle1!$A$1:$C$68,2,FALSE)</f>
        <v>dav. Hannover, Lhst.</v>
      </c>
      <c r="D970" s="24">
        <f>'[2]2021_4-1-1_Rohdaten'!G330</f>
        <v>2017</v>
      </c>
      <c r="E970" s="44">
        <v>65.745856353591165</v>
      </c>
      <c r="F970" s="44">
        <v>34.254143646408842</v>
      </c>
      <c r="G970" s="44">
        <v>76.518218623481786</v>
      </c>
      <c r="H970" s="44">
        <v>23.481781376518217</v>
      </c>
      <c r="I970" s="44">
        <v>78.231292517006807</v>
      </c>
      <c r="J970" s="44">
        <v>21.768707482993197</v>
      </c>
      <c r="K970" s="44">
        <v>92.965879265091871</v>
      </c>
      <c r="L970" s="44">
        <v>7.0341207349081367</v>
      </c>
      <c r="M970" s="44">
        <v>87.029288702928881</v>
      </c>
      <c r="N970" s="44">
        <v>12.97071129707113</v>
      </c>
      <c r="O970" s="44">
        <v>87.356321839080465</v>
      </c>
      <c r="P970" s="44">
        <v>12.643678160919542</v>
      </c>
      <c r="Q970" s="44">
        <v>87.254044599912547</v>
      </c>
      <c r="R970" s="44">
        <v>12.74595540008745</v>
      </c>
    </row>
    <row r="971" spans="2:18" s="26" customFormat="1" ht="8.25" customHeight="1" x14ac:dyDescent="0.3">
      <c r="B971" s="24">
        <v>241999</v>
      </c>
      <c r="C971" s="24" t="str">
        <f>VLOOKUP(B971,[1]Tabelle1!$A$1:$C$68,2,FALSE)</f>
        <v>dav. Hannover, Umland</v>
      </c>
      <c r="D971" s="24">
        <f>'[2]2021_4-1-1_Rohdaten'!G331</f>
        <v>2017</v>
      </c>
      <c r="E971" s="44">
        <v>70.13274336283186</v>
      </c>
      <c r="F971" s="44">
        <v>29.867256637168143</v>
      </c>
      <c r="G971" s="44">
        <v>88.469457789979415</v>
      </c>
      <c r="H971" s="44">
        <v>11.53054221002059</v>
      </c>
      <c r="I971" s="44">
        <v>86.18421052631578</v>
      </c>
      <c r="J971" s="44">
        <v>13.815789473684212</v>
      </c>
      <c r="K971" s="44">
        <v>95.864946889226104</v>
      </c>
      <c r="L971" s="44">
        <v>4.1350531107739004</v>
      </c>
      <c r="M971" s="44">
        <v>92.663476874003194</v>
      </c>
      <c r="N971" s="44">
        <v>7.3365231259968109</v>
      </c>
      <c r="O971" s="44">
        <v>87.804878048780495</v>
      </c>
      <c r="P971" s="44">
        <v>12.195121951219512</v>
      </c>
      <c r="Q971" s="44">
        <v>90.989399293286226</v>
      </c>
      <c r="R971" s="44">
        <v>9.010600706713781</v>
      </c>
    </row>
    <row r="972" spans="2:18" s="26" customFormat="1" ht="8.25" customHeight="1" x14ac:dyDescent="0.3">
      <c r="B972" s="24">
        <v>251</v>
      </c>
      <c r="C972" s="24" t="str">
        <f>VLOOKUP(B972,[1]Tabelle1!$A$1:$C$68,2,FALSE)</f>
        <v>Diepholz</v>
      </c>
      <c r="D972" s="24">
        <f>'[2]2021_4-1-1_Rohdaten'!G332</f>
        <v>2017</v>
      </c>
      <c r="E972" s="44">
        <v>79.894179894179899</v>
      </c>
      <c r="F972" s="44">
        <v>20.105820105820104</v>
      </c>
      <c r="G972" s="44">
        <v>93.644859813084111</v>
      </c>
      <c r="H972" s="44">
        <v>6.3551401869158877</v>
      </c>
      <c r="I972" s="44">
        <v>89.642857142857153</v>
      </c>
      <c r="J972" s="44">
        <v>10.357142857142858</v>
      </c>
      <c r="K972" s="44">
        <v>97.539975399753999</v>
      </c>
      <c r="L972" s="44">
        <v>2.4600246002460024</v>
      </c>
      <c r="M972" s="44">
        <v>100</v>
      </c>
      <c r="N972" s="44">
        <v>0</v>
      </c>
      <c r="O972" s="44">
        <v>94.444444444444443</v>
      </c>
      <c r="P972" s="44">
        <v>5.5555555555555554</v>
      </c>
      <c r="Q972" s="44">
        <v>92.941712204007288</v>
      </c>
      <c r="R972" s="44">
        <v>7.0582877959927144</v>
      </c>
    </row>
    <row r="973" spans="2:18" s="26" customFormat="1" ht="8.25" customHeight="1" x14ac:dyDescent="0.3">
      <c r="B973" s="24">
        <v>252</v>
      </c>
      <c r="C973" s="24" t="str">
        <f>VLOOKUP(B973,[1]Tabelle1!$A$1:$C$68,2,FALSE)</f>
        <v>Hameln-Pyrmont</v>
      </c>
      <c r="D973" s="24">
        <f>'[2]2021_4-1-1_Rohdaten'!G333</f>
        <v>2017</v>
      </c>
      <c r="E973" s="44">
        <v>90.714285714285708</v>
      </c>
      <c r="F973" s="44">
        <v>9.2857142857142865</v>
      </c>
      <c r="G973" s="44">
        <v>91.549295774647888</v>
      </c>
      <c r="H973" s="44">
        <v>8.4507042253521121</v>
      </c>
      <c r="I973" s="44">
        <v>80.081300813008127</v>
      </c>
      <c r="J973" s="44">
        <v>19.918699186991869</v>
      </c>
      <c r="K973" s="44">
        <v>93.378607809847196</v>
      </c>
      <c r="L973" s="44">
        <v>6.6213921901528012</v>
      </c>
      <c r="M973" s="44">
        <v>92.481203007518801</v>
      </c>
      <c r="N973" s="44">
        <v>7.518796992481203</v>
      </c>
      <c r="O973" s="44">
        <v>100</v>
      </c>
      <c r="P973" s="44">
        <v>0</v>
      </c>
      <c r="Q973" s="44">
        <v>90.421195652173907</v>
      </c>
      <c r="R973" s="44">
        <v>9.578804347826086</v>
      </c>
    </row>
    <row r="974" spans="2:18" s="26" customFormat="1" ht="8.25" customHeight="1" x14ac:dyDescent="0.3">
      <c r="B974" s="24">
        <v>254</v>
      </c>
      <c r="C974" s="24" t="str">
        <f>VLOOKUP(B974,[1]Tabelle1!$A$1:$C$68,2,FALSE)</f>
        <v>Hildesheim</v>
      </c>
      <c r="D974" s="24">
        <f>'[2]2021_4-1-1_Rohdaten'!G334</f>
        <v>2017</v>
      </c>
      <c r="E974" s="44">
        <v>57.638888888888886</v>
      </c>
      <c r="F974" s="44">
        <v>42.361111111111107</v>
      </c>
      <c r="G974" s="44">
        <v>93.36492890995261</v>
      </c>
      <c r="H974" s="44">
        <v>6.6350710900473935</v>
      </c>
      <c r="I974" s="44">
        <v>92.598187311178251</v>
      </c>
      <c r="J974" s="44">
        <v>7.4018126888217513</v>
      </c>
      <c r="K974" s="44">
        <v>96.31849315068493</v>
      </c>
      <c r="L974" s="44">
        <v>3.6815068493150687</v>
      </c>
      <c r="M974" s="44">
        <v>92.736077481840198</v>
      </c>
      <c r="N974" s="44">
        <v>7.2639225181598057</v>
      </c>
      <c r="O974" s="44">
        <v>97.5</v>
      </c>
      <c r="P974" s="44">
        <v>2.5</v>
      </c>
      <c r="Q974" s="44">
        <v>92.627206645898227</v>
      </c>
      <c r="R974" s="44">
        <v>7.3727933541017654</v>
      </c>
    </row>
    <row r="975" spans="2:18" s="26" customFormat="1" ht="8.25" customHeight="1" x14ac:dyDescent="0.3">
      <c r="B975" s="24">
        <v>255</v>
      </c>
      <c r="C975" s="24" t="str">
        <f>VLOOKUP(B975,[1]Tabelle1!$A$1:$C$68,2,FALSE)</f>
        <v>Holzminden</v>
      </c>
      <c r="D975" s="24">
        <f>'[2]2021_4-1-1_Rohdaten'!G335</f>
        <v>2017</v>
      </c>
      <c r="E975" s="44">
        <v>92</v>
      </c>
      <c r="F975" s="44">
        <v>8</v>
      </c>
      <c r="G975" s="44">
        <v>91.566265060240966</v>
      </c>
      <c r="H975" s="44">
        <v>8.4337349397590362</v>
      </c>
      <c r="I975" s="44">
        <v>88.073394495412856</v>
      </c>
      <c r="J975" s="44">
        <v>11.926605504587156</v>
      </c>
      <c r="K975" s="44">
        <v>92.5</v>
      </c>
      <c r="L975" s="44">
        <v>7.5</v>
      </c>
      <c r="M975" s="44"/>
      <c r="N975" s="44"/>
      <c r="O975" s="44">
        <v>88.888888888888886</v>
      </c>
      <c r="P975" s="44">
        <v>11.111111111111111</v>
      </c>
      <c r="Q975" s="44">
        <v>90.184049079754601</v>
      </c>
      <c r="R975" s="44">
        <v>9.8159509202453989</v>
      </c>
    </row>
    <row r="976" spans="2:18" s="26" customFormat="1" ht="8.25" customHeight="1" x14ac:dyDescent="0.3">
      <c r="B976" s="24">
        <v>256</v>
      </c>
      <c r="C976" s="24" t="str">
        <f>VLOOKUP(B976,[1]Tabelle1!$A$1:$C$68,2,FALSE)</f>
        <v>Nienburg (Weser)</v>
      </c>
      <c r="D976" s="24">
        <f>'[2]2021_4-1-1_Rohdaten'!G336</f>
        <v>2017</v>
      </c>
      <c r="E976" s="44">
        <v>63.235294117647058</v>
      </c>
      <c r="F976" s="44">
        <v>36.764705882352942</v>
      </c>
      <c r="G976" s="44">
        <v>86.434108527131784</v>
      </c>
      <c r="H976" s="44">
        <v>13.565891472868216</v>
      </c>
      <c r="I976" s="44">
        <v>87.458745874587464</v>
      </c>
      <c r="J976" s="44">
        <v>12.541254125412541</v>
      </c>
      <c r="K976" s="44">
        <v>97.417840375586849</v>
      </c>
      <c r="L976" s="44">
        <v>2.5821596244131455</v>
      </c>
      <c r="M976" s="44">
        <v>97.014925373134332</v>
      </c>
      <c r="N976" s="44">
        <v>2.9850746268656714</v>
      </c>
      <c r="O976" s="44">
        <v>100</v>
      </c>
      <c r="P976" s="44">
        <v>0</v>
      </c>
      <c r="Q976" s="44">
        <v>90.691927512355846</v>
      </c>
      <c r="R976" s="44">
        <v>9.3080724876441518</v>
      </c>
    </row>
    <row r="977" spans="2:18" s="26" customFormat="1" ht="8.25" customHeight="1" x14ac:dyDescent="0.3">
      <c r="B977" s="24">
        <v>257</v>
      </c>
      <c r="C977" s="24" t="str">
        <f>VLOOKUP(B977,[1]Tabelle1!$A$1:$C$68,2,FALSE)</f>
        <v>Schaumburg</v>
      </c>
      <c r="D977" s="24">
        <f>'[2]2021_4-1-1_Rohdaten'!G337</f>
        <v>2017</v>
      </c>
      <c r="E977" s="44"/>
      <c r="F977" s="44"/>
      <c r="G977" s="44"/>
      <c r="H977" s="44"/>
      <c r="I977" s="44">
        <v>56.632653061224488</v>
      </c>
      <c r="J977" s="44">
        <v>43.367346938775512</v>
      </c>
      <c r="K977" s="44">
        <v>97.523219814241486</v>
      </c>
      <c r="L977" s="44">
        <v>2.4767801857585141</v>
      </c>
      <c r="M977" s="44">
        <v>95.209580838323348</v>
      </c>
      <c r="N977" s="44">
        <v>4.7904191616766472</v>
      </c>
      <c r="O977" s="44">
        <v>100</v>
      </c>
      <c r="P977" s="44">
        <v>0</v>
      </c>
      <c r="Q977" s="44">
        <v>91.209517514871123</v>
      </c>
      <c r="R977" s="44">
        <v>8.7904824851288819</v>
      </c>
    </row>
    <row r="978" spans="2:18" s="29" customFormat="1" ht="16.5" customHeight="1" x14ac:dyDescent="0.3">
      <c r="B978" s="27">
        <v>2</v>
      </c>
      <c r="C978" s="27" t="str">
        <f>VLOOKUP(B978,[1]Tabelle1!$A$1:$C$68,2,FALSE)</f>
        <v>Statistische Region Hannover</v>
      </c>
      <c r="D978" s="27">
        <f>'[2]2021_4-1-1_Rohdaten'!G338</f>
        <v>2017</v>
      </c>
      <c r="E978" s="45">
        <v>72.385620915032675</v>
      </c>
      <c r="F978" s="45">
        <v>27.614379084967322</v>
      </c>
      <c r="G978" s="45">
        <v>88.401775804661483</v>
      </c>
      <c r="H978" s="45">
        <v>11.598224195338513</v>
      </c>
      <c r="I978" s="45">
        <v>85.622154779969648</v>
      </c>
      <c r="J978" s="45">
        <v>14.37784522003035</v>
      </c>
      <c r="K978" s="45">
        <v>95.411297121522338</v>
      </c>
      <c r="L978" s="45">
        <v>4.5887028784776591</v>
      </c>
      <c r="M978" s="45">
        <v>91.013071895424829</v>
      </c>
      <c r="N978" s="45">
        <v>8.9869281045751634</v>
      </c>
      <c r="O978" s="45">
        <v>91.187739463601531</v>
      </c>
      <c r="P978" s="45">
        <v>8.8122605363984672</v>
      </c>
      <c r="Q978" s="45">
        <v>90.536139600447186</v>
      </c>
      <c r="R978" s="45">
        <v>9.4638603995528126</v>
      </c>
    </row>
    <row r="979" spans="2:18" s="26" customFormat="1" ht="8.25" customHeight="1" x14ac:dyDescent="0.3">
      <c r="B979" s="24">
        <v>351</v>
      </c>
      <c r="C979" s="24" t="str">
        <f>VLOOKUP(B979,[1]Tabelle1!$A$1:$C$68,2,FALSE)</f>
        <v>Celle</v>
      </c>
      <c r="D979" s="24">
        <f>'[2]2021_4-1-1_Rohdaten'!G339</f>
        <v>2017</v>
      </c>
      <c r="E979" s="44"/>
      <c r="F979" s="44"/>
      <c r="G979" s="44">
        <v>100</v>
      </c>
      <c r="H979" s="44">
        <v>0</v>
      </c>
      <c r="I979" s="44">
        <v>91.578947368421055</v>
      </c>
      <c r="J979" s="44">
        <v>8.4210526315789469</v>
      </c>
      <c r="K979" s="44">
        <v>95.716395864106346</v>
      </c>
      <c r="L979" s="44">
        <v>4.2836041358936487</v>
      </c>
      <c r="M979" s="44">
        <v>98.620689655172413</v>
      </c>
      <c r="N979" s="44">
        <v>1.3793103448275863</v>
      </c>
      <c r="O979" s="44">
        <v>98.076923076923066</v>
      </c>
      <c r="P979" s="44">
        <v>1.9230769230769231</v>
      </c>
      <c r="Q979" s="44">
        <v>93.893129770992374</v>
      </c>
      <c r="R979" s="44">
        <v>6.1068702290076331</v>
      </c>
    </row>
    <row r="980" spans="2:18" s="26" customFormat="1" ht="8.25" customHeight="1" x14ac:dyDescent="0.3">
      <c r="B980" s="24">
        <v>352</v>
      </c>
      <c r="C980" s="24" t="str">
        <f>VLOOKUP(B980,[1]Tabelle1!$A$1:$C$68,2,FALSE)</f>
        <v>Cuxhaven</v>
      </c>
      <c r="D980" s="24">
        <f>'[2]2021_4-1-1_Rohdaten'!G340</f>
        <v>2017</v>
      </c>
      <c r="E980" s="44">
        <v>77.372262773722639</v>
      </c>
      <c r="F980" s="44">
        <v>22.627737226277372</v>
      </c>
      <c r="G980" s="44">
        <v>94.786729857819907</v>
      </c>
      <c r="H980" s="44">
        <v>5.2132701421800949</v>
      </c>
      <c r="I980" s="44">
        <v>92.843326885880074</v>
      </c>
      <c r="J980" s="44">
        <v>7.1566731141199229</v>
      </c>
      <c r="K980" s="44">
        <v>98.273736128236749</v>
      </c>
      <c r="L980" s="44">
        <v>1.726263871763255</v>
      </c>
      <c r="M980" s="44">
        <v>91.666666666666657</v>
      </c>
      <c r="N980" s="44">
        <v>8.3333333333333321</v>
      </c>
      <c r="O980" s="44">
        <v>92.857142857142861</v>
      </c>
      <c r="P980" s="44">
        <v>7.1428571428571423</v>
      </c>
      <c r="Q980" s="44">
        <v>93.301435406698559</v>
      </c>
      <c r="R980" s="44">
        <v>6.6985645933014357</v>
      </c>
    </row>
    <row r="981" spans="2:18" s="26" customFormat="1" ht="8.25" customHeight="1" x14ac:dyDescent="0.3">
      <c r="B981" s="24">
        <v>353</v>
      </c>
      <c r="C981" s="24" t="str">
        <f>VLOOKUP(B981,[1]Tabelle1!$A$1:$C$68,2,FALSE)</f>
        <v>Harburg</v>
      </c>
      <c r="D981" s="24">
        <f>'[2]2021_4-1-1_Rohdaten'!G341</f>
        <v>2017</v>
      </c>
      <c r="E981" s="44">
        <v>89.705882352941174</v>
      </c>
      <c r="F981" s="44">
        <v>10.294117647058822</v>
      </c>
      <c r="G981" s="44">
        <v>94.55587392550143</v>
      </c>
      <c r="H981" s="44">
        <v>5.444126074498568</v>
      </c>
      <c r="I981" s="44">
        <v>91.272189349112438</v>
      </c>
      <c r="J981" s="44">
        <v>8.7278106508875748</v>
      </c>
      <c r="K981" s="44">
        <v>97.560975609756099</v>
      </c>
      <c r="L981" s="44">
        <v>2.4390243902439024</v>
      </c>
      <c r="M981" s="44">
        <v>98.294243070362469</v>
      </c>
      <c r="N981" s="44">
        <v>1.7057569296375266</v>
      </c>
      <c r="O981" s="44">
        <v>100</v>
      </c>
      <c r="P981" s="44">
        <v>0</v>
      </c>
      <c r="Q981" s="44">
        <v>95.424325381306218</v>
      </c>
      <c r="R981" s="44">
        <v>4.5756746186937818</v>
      </c>
    </row>
    <row r="982" spans="2:18" s="26" customFormat="1" ht="8.25" customHeight="1" x14ac:dyDescent="0.3">
      <c r="B982" s="24">
        <v>354</v>
      </c>
      <c r="C982" s="24" t="str">
        <f>VLOOKUP(B982,[1]Tabelle1!$A$1:$C$68,2,FALSE)</f>
        <v>Lüchow-Dannenberg</v>
      </c>
      <c r="D982" s="24">
        <f>'[2]2021_4-1-1_Rohdaten'!G342</f>
        <v>2017</v>
      </c>
      <c r="E982" s="44">
        <v>100</v>
      </c>
      <c r="F982" s="44">
        <v>0</v>
      </c>
      <c r="G982" s="44">
        <v>96.739130434782609</v>
      </c>
      <c r="H982" s="44">
        <v>3.2608695652173911</v>
      </c>
      <c r="I982" s="44">
        <v>92.857142857142861</v>
      </c>
      <c r="J982" s="44">
        <v>7.1428571428571423</v>
      </c>
      <c r="K982" s="44">
        <v>98.901098901098905</v>
      </c>
      <c r="L982" s="44">
        <v>1.098901098901099</v>
      </c>
      <c r="M982" s="44">
        <v>96</v>
      </c>
      <c r="N982" s="44">
        <v>4</v>
      </c>
      <c r="O982" s="44">
        <v>76.923076923076934</v>
      </c>
      <c r="P982" s="44">
        <v>23.076923076923077</v>
      </c>
      <c r="Q982" s="44">
        <v>95.555555555555557</v>
      </c>
      <c r="R982" s="44">
        <v>4.4444444444444446</v>
      </c>
    </row>
    <row r="983" spans="2:18" s="26" customFormat="1" ht="8.25" customHeight="1" x14ac:dyDescent="0.3">
      <c r="B983" s="24">
        <v>355</v>
      </c>
      <c r="C983" s="24" t="str">
        <f>VLOOKUP(B983,[1]Tabelle1!$A$1:$C$68,2,FALSE)</f>
        <v>Lüneburg</v>
      </c>
      <c r="D983" s="24">
        <f>'[2]2021_4-1-1_Rohdaten'!G343</f>
        <v>2017</v>
      </c>
      <c r="E983" s="44">
        <v>95.454545454545453</v>
      </c>
      <c r="F983" s="44">
        <v>4.5454545454545459</v>
      </c>
      <c r="G983" s="44">
        <v>100</v>
      </c>
      <c r="H983" s="44">
        <v>0</v>
      </c>
      <c r="I983" s="44">
        <v>87.815750371471026</v>
      </c>
      <c r="J983" s="44">
        <v>12.184249628528974</v>
      </c>
      <c r="K983" s="44">
        <v>97.762073027090693</v>
      </c>
      <c r="L983" s="44">
        <v>2.237926972909305</v>
      </c>
      <c r="M983" s="44">
        <v>98.101265822784811</v>
      </c>
      <c r="N983" s="44">
        <v>1.89873417721519</v>
      </c>
      <c r="O983" s="44">
        <v>96.875</v>
      </c>
      <c r="P983" s="44">
        <v>3.125</v>
      </c>
      <c r="Q983" s="44">
        <v>94.396332144676521</v>
      </c>
      <c r="R983" s="44">
        <v>5.6036678553234847</v>
      </c>
    </row>
    <row r="984" spans="2:18" s="26" customFormat="1" ht="8.25" customHeight="1" x14ac:dyDescent="0.3">
      <c r="B984" s="24">
        <v>356</v>
      </c>
      <c r="C984" s="24" t="str">
        <f>VLOOKUP(B984,[1]Tabelle1!$A$1:$C$68,2,FALSE)</f>
        <v>Osterholz</v>
      </c>
      <c r="D984" s="24">
        <f>'[2]2021_4-1-1_Rohdaten'!G344</f>
        <v>2017</v>
      </c>
      <c r="E984" s="44">
        <v>78.666666666666657</v>
      </c>
      <c r="F984" s="44">
        <v>21.333333333333336</v>
      </c>
      <c r="G984" s="44">
        <v>96.58536585365853</v>
      </c>
      <c r="H984" s="44">
        <v>3.4146341463414638</v>
      </c>
      <c r="I984" s="44">
        <v>95.890410958904098</v>
      </c>
      <c r="J984" s="44">
        <v>4.10958904109589</v>
      </c>
      <c r="K984" s="44">
        <v>97.85407725321889</v>
      </c>
      <c r="L984" s="44">
        <v>2.1459227467811157</v>
      </c>
      <c r="M984" s="44">
        <v>92.830188679245282</v>
      </c>
      <c r="N984" s="44">
        <v>7.1698113207547172</v>
      </c>
      <c r="O984" s="44">
        <v>100</v>
      </c>
      <c r="P984" s="44">
        <v>0</v>
      </c>
      <c r="Q984" s="44">
        <v>94.967978042086003</v>
      </c>
      <c r="R984" s="44">
        <v>5.0320219579139982</v>
      </c>
    </row>
    <row r="985" spans="2:18" s="26" customFormat="1" ht="8.25" customHeight="1" x14ac:dyDescent="0.3">
      <c r="B985" s="24">
        <v>357</v>
      </c>
      <c r="C985" s="24" t="str">
        <f>VLOOKUP(B985,[1]Tabelle1!$A$1:$C$68,2,FALSE)</f>
        <v>Rotenburg (Wümme)</v>
      </c>
      <c r="D985" s="24">
        <f>'[2]2021_4-1-1_Rohdaten'!G345</f>
        <v>2017</v>
      </c>
      <c r="E985" s="44">
        <v>87.022900763358777</v>
      </c>
      <c r="F985" s="44">
        <v>12.977099236641221</v>
      </c>
      <c r="G985" s="44">
        <v>96.453900709219852</v>
      </c>
      <c r="H985" s="44">
        <v>3.5460992907801421</v>
      </c>
      <c r="I985" s="44">
        <v>93.877551020408163</v>
      </c>
      <c r="J985" s="44">
        <v>6.1224489795918364</v>
      </c>
      <c r="K985" s="44">
        <v>98.192771084337352</v>
      </c>
      <c r="L985" s="44">
        <v>1.8072289156626504</v>
      </c>
      <c r="M985" s="44">
        <v>88</v>
      </c>
      <c r="N985" s="44">
        <v>12</v>
      </c>
      <c r="O985" s="44">
        <v>89.65517241379311</v>
      </c>
      <c r="P985" s="44">
        <v>10.344827586206897</v>
      </c>
      <c r="Q985" s="44">
        <v>94.79392624728851</v>
      </c>
      <c r="R985" s="44">
        <v>5.2060737527114966</v>
      </c>
    </row>
    <row r="986" spans="2:18" s="26" customFormat="1" ht="8.25" customHeight="1" x14ac:dyDescent="0.3">
      <c r="B986" s="24">
        <v>358</v>
      </c>
      <c r="C986" s="24" t="str">
        <f>VLOOKUP(B986,[1]Tabelle1!$A$1:$C$68,2,FALSE)</f>
        <v>Heidekreis</v>
      </c>
      <c r="D986" s="24">
        <f>'[2]2021_4-1-1_Rohdaten'!G346</f>
        <v>2017</v>
      </c>
      <c r="E986" s="44">
        <v>90.4</v>
      </c>
      <c r="F986" s="44">
        <v>9.6</v>
      </c>
      <c r="G986" s="44">
        <v>93.193717277486911</v>
      </c>
      <c r="H986" s="44">
        <v>6.8062827225130889</v>
      </c>
      <c r="I986" s="44">
        <v>91.512915129151295</v>
      </c>
      <c r="J986" s="44">
        <v>8.4870848708487081</v>
      </c>
      <c r="K986" s="44">
        <v>97.674418604651152</v>
      </c>
      <c r="L986" s="44">
        <v>2.3255813953488373</v>
      </c>
      <c r="M986" s="44">
        <v>100</v>
      </c>
      <c r="N986" s="44">
        <v>0</v>
      </c>
      <c r="O986" s="44">
        <v>97.435897435897431</v>
      </c>
      <c r="P986" s="44">
        <v>2.5641025641025639</v>
      </c>
      <c r="Q986" s="44">
        <v>94.379084967320253</v>
      </c>
      <c r="R986" s="44">
        <v>5.620915032679739</v>
      </c>
    </row>
    <row r="987" spans="2:18" s="26" customFormat="1" ht="8.25" customHeight="1" x14ac:dyDescent="0.3">
      <c r="B987" s="24">
        <v>359</v>
      </c>
      <c r="C987" s="24" t="str">
        <f>VLOOKUP(B987,[1]Tabelle1!$A$1:$C$68,2,FALSE)</f>
        <v>Stade</v>
      </c>
      <c r="D987" s="24">
        <f>'[2]2021_4-1-1_Rohdaten'!G347</f>
        <v>2017</v>
      </c>
      <c r="E987" s="44">
        <v>78.787878787878782</v>
      </c>
      <c r="F987" s="44">
        <v>21.212121212121211</v>
      </c>
      <c r="G987" s="44">
        <v>87.055016181229774</v>
      </c>
      <c r="H987" s="44">
        <v>12.944983818770226</v>
      </c>
      <c r="I987" s="44">
        <v>90.163934426229503</v>
      </c>
      <c r="J987" s="44">
        <v>9.8360655737704921</v>
      </c>
      <c r="K987" s="44">
        <v>98.047419804741978</v>
      </c>
      <c r="L987" s="44">
        <v>1.9525801952580195</v>
      </c>
      <c r="M987" s="44">
        <v>91.19496855345912</v>
      </c>
      <c r="N987" s="44">
        <v>8.8050314465408803</v>
      </c>
      <c r="O987" s="44">
        <v>100</v>
      </c>
      <c r="P987" s="44">
        <v>0</v>
      </c>
      <c r="Q987" s="44">
        <v>91.946944576030319</v>
      </c>
      <c r="R987" s="44">
        <v>8.053055423969683</v>
      </c>
    </row>
    <row r="988" spans="2:18" s="26" customFormat="1" ht="8.25" customHeight="1" x14ac:dyDescent="0.3">
      <c r="B988" s="24">
        <v>360</v>
      </c>
      <c r="C988" s="24" t="str">
        <f>VLOOKUP(B988,[1]Tabelle1!$A$1:$C$68,2,FALSE)</f>
        <v>Uelzen</v>
      </c>
      <c r="D988" s="24">
        <f>'[2]2021_4-1-1_Rohdaten'!G348</f>
        <v>2017</v>
      </c>
      <c r="E988" s="44">
        <v>97.297297297297305</v>
      </c>
      <c r="F988" s="44">
        <v>2.7027027027027026</v>
      </c>
      <c r="G988" s="44">
        <v>98.666666666666671</v>
      </c>
      <c r="H988" s="44">
        <v>1.3333333333333335</v>
      </c>
      <c r="I988" s="44">
        <v>91.304347826086953</v>
      </c>
      <c r="J988" s="44">
        <v>8.695652173913043</v>
      </c>
      <c r="K988" s="44">
        <v>96.978021978021971</v>
      </c>
      <c r="L988" s="44">
        <v>3.0219780219780219</v>
      </c>
      <c r="M988" s="44"/>
      <c r="N988" s="44"/>
      <c r="O988" s="44">
        <v>100</v>
      </c>
      <c r="P988" s="44">
        <v>0</v>
      </c>
      <c r="Q988" s="44">
        <v>95.26493799323562</v>
      </c>
      <c r="R988" s="44">
        <v>4.7350620067643741</v>
      </c>
    </row>
    <row r="989" spans="2:18" s="26" customFormat="1" ht="8.25" customHeight="1" x14ac:dyDescent="0.3">
      <c r="B989" s="24">
        <v>361</v>
      </c>
      <c r="C989" s="24" t="str">
        <f>VLOOKUP(B989,[1]Tabelle1!$A$1:$C$68,2,FALSE)</f>
        <v>Verden</v>
      </c>
      <c r="D989" s="24">
        <f>'[2]2021_4-1-1_Rohdaten'!G349</f>
        <v>2017</v>
      </c>
      <c r="E989" s="44">
        <v>74.285714285714292</v>
      </c>
      <c r="F989" s="44">
        <v>25.714285714285712</v>
      </c>
      <c r="G989" s="44">
        <v>91.304347826086953</v>
      </c>
      <c r="H989" s="44">
        <v>8.695652173913043</v>
      </c>
      <c r="I989" s="44">
        <v>96.825396825396822</v>
      </c>
      <c r="J989" s="44">
        <v>3.1746031746031744</v>
      </c>
      <c r="K989" s="44">
        <v>96.7128027681661</v>
      </c>
      <c r="L989" s="44">
        <v>3.2871972318339098</v>
      </c>
      <c r="M989" s="44">
        <v>96.913580246913583</v>
      </c>
      <c r="N989" s="44">
        <v>3.0864197530864197</v>
      </c>
      <c r="O989" s="44">
        <v>83.333333333333343</v>
      </c>
      <c r="P989" s="44">
        <v>16.666666666666664</v>
      </c>
      <c r="Q989" s="44">
        <v>94.389204545454547</v>
      </c>
      <c r="R989" s="44">
        <v>5.6107954545454541</v>
      </c>
    </row>
    <row r="990" spans="2:18" s="29" customFormat="1" ht="16.5" customHeight="1" x14ac:dyDescent="0.3">
      <c r="B990" s="27">
        <v>3</v>
      </c>
      <c r="C990" s="27" t="str">
        <f>VLOOKUP(B990,[1]Tabelle1!$A$1:$C$68,2,FALSE)</f>
        <v>Statistische Region Lüneburg</v>
      </c>
      <c r="D990" s="27">
        <f>'[2]2021_4-1-1_Rohdaten'!G350</f>
        <v>2017</v>
      </c>
      <c r="E990" s="45">
        <v>83.748753738783648</v>
      </c>
      <c r="F990" s="45">
        <v>16.251246261216352</v>
      </c>
      <c r="G990" s="45">
        <v>94.031141868512108</v>
      </c>
      <c r="H990" s="45">
        <v>5.968858131487889</v>
      </c>
      <c r="I990" s="45">
        <v>91.663599558336401</v>
      </c>
      <c r="J990" s="45">
        <v>8.3364004416635993</v>
      </c>
      <c r="K990" s="45">
        <v>97.563098346388159</v>
      </c>
      <c r="L990" s="45">
        <v>2.4369016536118364</v>
      </c>
      <c r="M990" s="45">
        <v>95.328083989501309</v>
      </c>
      <c r="N990" s="45">
        <v>4.6719160104986877</v>
      </c>
      <c r="O990" s="45">
        <v>93.527508090614887</v>
      </c>
      <c r="P990" s="45">
        <v>6.4724919093851128</v>
      </c>
      <c r="Q990" s="45">
        <v>94.226353810830489</v>
      </c>
      <c r="R990" s="45">
        <v>5.7736461891695132</v>
      </c>
    </row>
    <row r="991" spans="2:18" s="26" customFormat="1" ht="8.25" customHeight="1" x14ac:dyDescent="0.3">
      <c r="B991" s="24">
        <v>401</v>
      </c>
      <c r="C991" s="24" t="str">
        <f>VLOOKUP(B991,[1]Tabelle1!$A$1:$C$68,2,FALSE)</f>
        <v>Delmenhorst, Stadt</v>
      </c>
      <c r="D991" s="24">
        <f>'[2]2021_4-1-1_Rohdaten'!G351</f>
        <v>2017</v>
      </c>
      <c r="E991" s="44">
        <v>78.787878787878782</v>
      </c>
      <c r="F991" s="44">
        <v>21.212121212121211</v>
      </c>
      <c r="G991" s="44">
        <v>92.356687898089177</v>
      </c>
      <c r="H991" s="44">
        <v>7.6433121019108281</v>
      </c>
      <c r="I991" s="44">
        <v>76.363636363636374</v>
      </c>
      <c r="J991" s="44">
        <v>23.636363636363637</v>
      </c>
      <c r="K991" s="44">
        <v>98.268398268398272</v>
      </c>
      <c r="L991" s="44">
        <v>1.7316017316017316</v>
      </c>
      <c r="M991" s="44">
        <v>94.690265486725664</v>
      </c>
      <c r="N991" s="44">
        <v>5.3097345132743365</v>
      </c>
      <c r="O991" s="44">
        <v>88.888888888888886</v>
      </c>
      <c r="P991" s="44">
        <v>11.111111111111111</v>
      </c>
      <c r="Q991" s="44">
        <v>89.248704663212436</v>
      </c>
      <c r="R991" s="44">
        <v>10.751295336787564</v>
      </c>
    </row>
    <row r="992" spans="2:18" s="26" customFormat="1" ht="8.25" customHeight="1" x14ac:dyDescent="0.3">
      <c r="B992" s="24">
        <v>402</v>
      </c>
      <c r="C992" s="24" t="str">
        <f>VLOOKUP(B992,[1]Tabelle1!$A$1:$C$68,2,FALSE)</f>
        <v>Emden, Stadt</v>
      </c>
      <c r="D992" s="24">
        <f>'[2]2021_4-1-1_Rohdaten'!G352</f>
        <v>2017</v>
      </c>
      <c r="E992" s="44"/>
      <c r="F992" s="44"/>
      <c r="G992" s="44"/>
      <c r="H992" s="44"/>
      <c r="I992" s="44">
        <v>89.333333333333329</v>
      </c>
      <c r="J992" s="44">
        <v>10.666666666666668</v>
      </c>
      <c r="K992" s="44">
        <v>95.726495726495727</v>
      </c>
      <c r="L992" s="44">
        <v>4.2735042735042734</v>
      </c>
      <c r="M992" s="44">
        <v>91.397849462365585</v>
      </c>
      <c r="N992" s="44">
        <v>8.6021505376344098</v>
      </c>
      <c r="O992" s="44">
        <v>88.888888888888886</v>
      </c>
      <c r="P992" s="44">
        <v>11.111111111111111</v>
      </c>
      <c r="Q992" s="44">
        <v>92.335115864527623</v>
      </c>
      <c r="R992" s="44">
        <v>7.66488413547237</v>
      </c>
    </row>
    <row r="993" spans="2:18" s="26" customFormat="1" ht="8.25" customHeight="1" x14ac:dyDescent="0.3">
      <c r="B993" s="24">
        <v>403</v>
      </c>
      <c r="C993" s="24" t="str">
        <f>VLOOKUP(B993,[1]Tabelle1!$A$1:$C$68,2,FALSE)</f>
        <v>Oldenburg (Oldb), Stadt</v>
      </c>
      <c r="D993" s="24">
        <f>'[2]2021_4-1-1_Rohdaten'!G353</f>
        <v>2017</v>
      </c>
      <c r="E993" s="44"/>
      <c r="F993" s="44"/>
      <c r="G993" s="44"/>
      <c r="H993" s="44"/>
      <c r="I993" s="44">
        <v>80.285035629453688</v>
      </c>
      <c r="J993" s="44">
        <v>19.714964370546319</v>
      </c>
      <c r="K993" s="44">
        <v>95.81151832460732</v>
      </c>
      <c r="L993" s="44">
        <v>4.1884816753926701</v>
      </c>
      <c r="M993" s="44">
        <v>96.936542669584242</v>
      </c>
      <c r="N993" s="44">
        <v>3.0634573304157549</v>
      </c>
      <c r="O993" s="44">
        <v>84.810126582278471</v>
      </c>
      <c r="P993" s="44">
        <v>15.18987341772152</v>
      </c>
      <c r="Q993" s="44">
        <v>91.807088901801279</v>
      </c>
      <c r="R993" s="44">
        <v>8.1929110981987208</v>
      </c>
    </row>
    <row r="994" spans="2:18" s="26" customFormat="1" ht="8.25" customHeight="1" x14ac:dyDescent="0.3">
      <c r="B994" s="24">
        <v>404</v>
      </c>
      <c r="C994" s="24" t="str">
        <f>VLOOKUP(B994,[1]Tabelle1!$A$1:$C$68,2,FALSE)</f>
        <v>Osnabrück, Stadt</v>
      </c>
      <c r="D994" s="24">
        <f>'[2]2021_4-1-1_Rohdaten'!G354</f>
        <v>2017</v>
      </c>
      <c r="E994" s="44">
        <v>79.310344827586206</v>
      </c>
      <c r="F994" s="44">
        <v>20.689655172413794</v>
      </c>
      <c r="G994" s="44">
        <v>83.113456464379937</v>
      </c>
      <c r="H994" s="44">
        <v>16.886543535620053</v>
      </c>
      <c r="I994" s="44">
        <v>96.296296296296291</v>
      </c>
      <c r="J994" s="44">
        <v>3.7037037037037033</v>
      </c>
      <c r="K994" s="44">
        <v>96.792035398230098</v>
      </c>
      <c r="L994" s="44">
        <v>3.2079646017699117</v>
      </c>
      <c r="M994" s="44">
        <v>93.835616438356169</v>
      </c>
      <c r="N994" s="44">
        <v>6.1643835616438354</v>
      </c>
      <c r="O994" s="44">
        <v>88.888888888888886</v>
      </c>
      <c r="P994" s="44">
        <v>11.111111111111111</v>
      </c>
      <c r="Q994" s="44">
        <v>92.096944151738668</v>
      </c>
      <c r="R994" s="44">
        <v>7.903055848261328</v>
      </c>
    </row>
    <row r="995" spans="2:18" s="26" customFormat="1" ht="8.25" customHeight="1" x14ac:dyDescent="0.3">
      <c r="B995" s="24">
        <v>405</v>
      </c>
      <c r="C995" s="24" t="str">
        <f>VLOOKUP(B995,[1]Tabelle1!$A$1:$C$68,2,FALSE)</f>
        <v>Wilhelmshaven, Stadt</v>
      </c>
      <c r="D995" s="24">
        <f>'[2]2021_4-1-1_Rohdaten'!G355</f>
        <v>2017</v>
      </c>
      <c r="E995" s="44"/>
      <c r="F995" s="44"/>
      <c r="G995" s="44"/>
      <c r="H995" s="44"/>
      <c r="I995" s="44">
        <v>84.027777777777786</v>
      </c>
      <c r="J995" s="44">
        <v>15.972222222222221</v>
      </c>
      <c r="K995" s="44">
        <v>97.309417040358753</v>
      </c>
      <c r="L995" s="44">
        <v>2.6905829596412558</v>
      </c>
      <c r="M995" s="44">
        <v>97.005988023952099</v>
      </c>
      <c r="N995" s="44">
        <v>2.9940119760479043</v>
      </c>
      <c r="O995" s="44">
        <v>92</v>
      </c>
      <c r="P995" s="44">
        <v>8</v>
      </c>
      <c r="Q995" s="44">
        <v>91.607396870554766</v>
      </c>
      <c r="R995" s="44">
        <v>8.3926031294452343</v>
      </c>
    </row>
    <row r="996" spans="2:18" s="26" customFormat="1" ht="8.25" customHeight="1" x14ac:dyDescent="0.3">
      <c r="B996" s="24">
        <v>451</v>
      </c>
      <c r="C996" s="24" t="str">
        <f>VLOOKUP(B996,[1]Tabelle1!$A$1:$C$68,2,FALSE)</f>
        <v>Ammerland</v>
      </c>
      <c r="D996" s="24">
        <f>'[2]2021_4-1-1_Rohdaten'!G356</f>
        <v>2017</v>
      </c>
      <c r="E996" s="44">
        <v>81.707317073170728</v>
      </c>
      <c r="F996" s="44">
        <v>18.292682926829269</v>
      </c>
      <c r="G996" s="44">
        <v>92.899408284023664</v>
      </c>
      <c r="H996" s="44">
        <v>7.1005917159763312</v>
      </c>
      <c r="I996" s="44">
        <v>92.427184466019412</v>
      </c>
      <c r="J996" s="44">
        <v>7.5728155339805827</v>
      </c>
      <c r="K996" s="44">
        <v>97.86780383795309</v>
      </c>
      <c r="L996" s="44">
        <v>2.1321961620469083</v>
      </c>
      <c r="M996" s="44"/>
      <c r="N996" s="44"/>
      <c r="O996" s="44">
        <v>97.61904761904762</v>
      </c>
      <c r="P996" s="44">
        <v>2.3809523809523809</v>
      </c>
      <c r="Q996" s="44">
        <v>94.086429112964368</v>
      </c>
      <c r="R996" s="44">
        <v>5.9135708870356334</v>
      </c>
    </row>
    <row r="997" spans="2:18" s="26" customFormat="1" ht="8.25" customHeight="1" x14ac:dyDescent="0.3">
      <c r="B997" s="24">
        <v>452</v>
      </c>
      <c r="C997" s="24" t="str">
        <f>VLOOKUP(B997,[1]Tabelle1!$A$1:$C$68,2,FALSE)</f>
        <v>Aurich</v>
      </c>
      <c r="D997" s="24">
        <f>'[2]2021_4-1-1_Rohdaten'!G357</f>
        <v>2017</v>
      </c>
      <c r="E997" s="44">
        <v>94.413407821229043</v>
      </c>
      <c r="F997" s="44">
        <v>5.5865921787709496</v>
      </c>
      <c r="G997" s="44">
        <v>95.555555555555557</v>
      </c>
      <c r="H997" s="44">
        <v>4.4444444444444446</v>
      </c>
      <c r="I997" s="44">
        <v>80.769230769230774</v>
      </c>
      <c r="J997" s="44">
        <v>19.230769230769234</v>
      </c>
      <c r="K997" s="44">
        <v>96.034482758620683</v>
      </c>
      <c r="L997" s="44">
        <v>3.9655172413793105</v>
      </c>
      <c r="M997" s="44">
        <v>94.7841726618705</v>
      </c>
      <c r="N997" s="44">
        <v>5.2158273381294968</v>
      </c>
      <c r="O997" s="44">
        <v>98.850574712643677</v>
      </c>
      <c r="P997" s="44">
        <v>1.1494252873563218</v>
      </c>
      <c r="Q997" s="44">
        <v>95.125705489994871</v>
      </c>
      <c r="R997" s="44">
        <v>4.8742945100051314</v>
      </c>
    </row>
    <row r="998" spans="2:18" s="26" customFormat="1" ht="8.25" customHeight="1" x14ac:dyDescent="0.3">
      <c r="B998" s="24">
        <v>453</v>
      </c>
      <c r="C998" s="24" t="str">
        <f>VLOOKUP(B998,[1]Tabelle1!$A$1:$C$68,2,FALSE)</f>
        <v>Cloppenburg</v>
      </c>
      <c r="D998" s="24">
        <f>'[2]2021_4-1-1_Rohdaten'!G358</f>
        <v>2017</v>
      </c>
      <c r="E998" s="44">
        <v>83.91608391608392</v>
      </c>
      <c r="F998" s="44">
        <v>16.083916083916083</v>
      </c>
      <c r="G998" s="44">
        <v>96.507936507936506</v>
      </c>
      <c r="H998" s="44">
        <v>3.4920634920634921</v>
      </c>
      <c r="I998" s="44">
        <v>89.27813163481953</v>
      </c>
      <c r="J998" s="44">
        <v>10.721868365180468</v>
      </c>
      <c r="K998" s="44">
        <v>98.245614035087712</v>
      </c>
      <c r="L998" s="44">
        <v>1.7543859649122806</v>
      </c>
      <c r="M998" s="44"/>
      <c r="N998" s="44"/>
      <c r="O998" s="44">
        <v>88.405797101449281</v>
      </c>
      <c r="P998" s="44">
        <v>11.594202898550725</v>
      </c>
      <c r="Q998" s="44">
        <v>92.652671755725194</v>
      </c>
      <c r="R998" s="44">
        <v>7.3473282442748094</v>
      </c>
    </row>
    <row r="999" spans="2:18" s="26" customFormat="1" ht="8.25" customHeight="1" x14ac:dyDescent="0.3">
      <c r="B999" s="24">
        <v>454</v>
      </c>
      <c r="C999" s="24" t="str">
        <f>VLOOKUP(B999,[1]Tabelle1!$A$1:$C$68,2,FALSE)</f>
        <v>Emsland</v>
      </c>
      <c r="D999" s="24">
        <f>'[2]2021_4-1-1_Rohdaten'!G359</f>
        <v>2017</v>
      </c>
      <c r="E999" s="44">
        <v>86.021505376344081</v>
      </c>
      <c r="F999" s="44">
        <v>13.978494623655912</v>
      </c>
      <c r="G999" s="44">
        <v>94.786729857819907</v>
      </c>
      <c r="H999" s="44">
        <v>5.2132701421800949</v>
      </c>
      <c r="I999" s="44">
        <v>88.102893890675233</v>
      </c>
      <c r="J999" s="44">
        <v>11.89710610932476</v>
      </c>
      <c r="K999" s="44">
        <v>97.779422649888971</v>
      </c>
      <c r="L999" s="44">
        <v>2.2205773501110291</v>
      </c>
      <c r="M999" s="44">
        <v>94.594594594594597</v>
      </c>
      <c r="N999" s="44">
        <v>5.4054054054054053</v>
      </c>
      <c r="O999" s="44">
        <v>92.481203007518801</v>
      </c>
      <c r="P999" s="44">
        <v>7.518796992481203</v>
      </c>
      <c r="Q999" s="44">
        <v>92.244355909694548</v>
      </c>
      <c r="R999" s="44">
        <v>7.7556440903054451</v>
      </c>
    </row>
    <row r="1000" spans="2:18" s="26" customFormat="1" ht="8.25" customHeight="1" x14ac:dyDescent="0.3">
      <c r="B1000" s="24">
        <v>455</v>
      </c>
      <c r="C1000" s="24" t="str">
        <f>VLOOKUP(B1000,[1]Tabelle1!$A$1:$C$68,2,FALSE)</f>
        <v>Friesland</v>
      </c>
      <c r="D1000" s="24">
        <f>'[2]2021_4-1-1_Rohdaten'!G360</f>
        <v>2017</v>
      </c>
      <c r="E1000" s="44">
        <v>100</v>
      </c>
      <c r="F1000" s="44">
        <v>0</v>
      </c>
      <c r="G1000" s="44">
        <v>100</v>
      </c>
      <c r="H1000" s="44">
        <v>0</v>
      </c>
      <c r="I1000" s="44">
        <v>88.483146067415731</v>
      </c>
      <c r="J1000" s="44">
        <v>11.51685393258427</v>
      </c>
      <c r="K1000" s="44">
        <v>98.639455782312922</v>
      </c>
      <c r="L1000" s="44">
        <v>1.3605442176870748</v>
      </c>
      <c r="M1000" s="44">
        <v>98.785425101214571</v>
      </c>
      <c r="N1000" s="44">
        <v>1.214574898785425</v>
      </c>
      <c r="O1000" s="44">
        <v>93.023255813953483</v>
      </c>
      <c r="P1000" s="44">
        <v>6.9767441860465116</v>
      </c>
      <c r="Q1000" s="44">
        <v>94.597457627118644</v>
      </c>
      <c r="R1000" s="44">
        <v>5.4025423728813564</v>
      </c>
    </row>
    <row r="1001" spans="2:18" s="26" customFormat="1" ht="8.25" customHeight="1" x14ac:dyDescent="0.3">
      <c r="B1001" s="24">
        <v>456</v>
      </c>
      <c r="C1001" s="24" t="str">
        <f>VLOOKUP(B1001,[1]Tabelle1!$A$1:$C$68,2,FALSE)</f>
        <v>Grafschaft Bentheim</v>
      </c>
      <c r="D1001" s="24">
        <f>'[2]2021_4-1-1_Rohdaten'!G361</f>
        <v>2017</v>
      </c>
      <c r="E1001" s="44">
        <v>78.125</v>
      </c>
      <c r="F1001" s="44">
        <v>21.875</v>
      </c>
      <c r="G1001" s="44">
        <v>90.80675422138836</v>
      </c>
      <c r="H1001" s="44">
        <v>9.1932457786116313</v>
      </c>
      <c r="I1001" s="44">
        <v>92.035398230088489</v>
      </c>
      <c r="J1001" s="44">
        <v>7.9646017699115044</v>
      </c>
      <c r="K1001" s="44">
        <v>93.005671077504729</v>
      </c>
      <c r="L1001" s="44">
        <v>6.9943289224952743</v>
      </c>
      <c r="M1001" s="44"/>
      <c r="N1001" s="44"/>
      <c r="O1001" s="44">
        <v>93.333333333333329</v>
      </c>
      <c r="P1001" s="44">
        <v>6.666666666666667</v>
      </c>
      <c r="Q1001" s="44">
        <v>89.283322170127249</v>
      </c>
      <c r="R1001" s="44">
        <v>10.71667782987274</v>
      </c>
    </row>
    <row r="1002" spans="2:18" s="26" customFormat="1" ht="8.25" customHeight="1" x14ac:dyDescent="0.3">
      <c r="B1002" s="24">
        <v>457</v>
      </c>
      <c r="C1002" s="24" t="str">
        <f>VLOOKUP(B1002,[1]Tabelle1!$A$1:$C$68,2,FALSE)</f>
        <v>Leer</v>
      </c>
      <c r="D1002" s="24">
        <f>'[2]2021_4-1-1_Rohdaten'!G362</f>
        <v>2017</v>
      </c>
      <c r="E1002" s="44">
        <v>91.891891891891902</v>
      </c>
      <c r="F1002" s="44">
        <v>8.1081081081081088</v>
      </c>
      <c r="G1002" s="44">
        <v>91.129032258064512</v>
      </c>
      <c r="H1002" s="44">
        <v>8.870967741935484</v>
      </c>
      <c r="I1002" s="44">
        <v>93.638676844783717</v>
      </c>
      <c r="J1002" s="44">
        <v>6.3613231552162848</v>
      </c>
      <c r="K1002" s="44">
        <v>96.411483253588514</v>
      </c>
      <c r="L1002" s="44">
        <v>3.5885167464114831</v>
      </c>
      <c r="M1002" s="44">
        <v>98.644067796610173</v>
      </c>
      <c r="N1002" s="44">
        <v>1.3559322033898304</v>
      </c>
      <c r="O1002" s="44">
        <v>97.142857142857139</v>
      </c>
      <c r="P1002" s="44">
        <v>2.8571428571428572</v>
      </c>
      <c r="Q1002" s="44">
        <v>94.522968197879862</v>
      </c>
      <c r="R1002" s="44">
        <v>5.4770318021201412</v>
      </c>
    </row>
    <row r="1003" spans="2:18" s="26" customFormat="1" ht="8.25" customHeight="1" x14ac:dyDescent="0.3">
      <c r="B1003" s="24">
        <v>458</v>
      </c>
      <c r="C1003" s="24" t="str">
        <f>VLOOKUP(B1003,[1]Tabelle1!$A$1:$C$68,2,FALSE)</f>
        <v>Oldenburg</v>
      </c>
      <c r="D1003" s="24">
        <f>'[2]2021_4-1-1_Rohdaten'!G363</f>
        <v>2017</v>
      </c>
      <c r="E1003" s="44">
        <v>75.384615384615387</v>
      </c>
      <c r="F1003" s="44">
        <v>24.615384615384617</v>
      </c>
      <c r="G1003" s="44">
        <v>93.956043956043956</v>
      </c>
      <c r="H1003" s="44">
        <v>6.0439560439560438</v>
      </c>
      <c r="I1003" s="44">
        <v>89.130434782608688</v>
      </c>
      <c r="J1003" s="44">
        <v>10.869565217391305</v>
      </c>
      <c r="K1003" s="44">
        <v>97.043010752688176</v>
      </c>
      <c r="L1003" s="44">
        <v>2.956989247311828</v>
      </c>
      <c r="M1003" s="44">
        <v>94.690265486725664</v>
      </c>
      <c r="N1003" s="44">
        <v>5.3097345132743365</v>
      </c>
      <c r="O1003" s="44">
        <v>90</v>
      </c>
      <c r="P1003" s="44">
        <v>10</v>
      </c>
      <c r="Q1003" s="44">
        <v>92.045454545454547</v>
      </c>
      <c r="R1003" s="44">
        <v>7.9545454545454541</v>
      </c>
    </row>
    <row r="1004" spans="2:18" s="26" customFormat="1" ht="8.25" customHeight="1" x14ac:dyDescent="0.3">
      <c r="B1004" s="24">
        <v>459</v>
      </c>
      <c r="C1004" s="24" t="str">
        <f>VLOOKUP(B1004,[1]Tabelle1!$A$1:$C$68,2,FALSE)</f>
        <v>Osnabrück</v>
      </c>
      <c r="D1004" s="24">
        <f>'[2]2021_4-1-1_Rohdaten'!G364</f>
        <v>2017</v>
      </c>
      <c r="E1004" s="44">
        <v>86.934673366834176</v>
      </c>
      <c r="F1004" s="44">
        <v>13.06532663316583</v>
      </c>
      <c r="G1004" s="44">
        <v>94.926004228329802</v>
      </c>
      <c r="H1004" s="44">
        <v>5.07399577167019</v>
      </c>
      <c r="I1004" s="44">
        <v>89.983022071307303</v>
      </c>
      <c r="J1004" s="44">
        <v>10.0169779286927</v>
      </c>
      <c r="K1004" s="44">
        <v>97.181628392484342</v>
      </c>
      <c r="L1004" s="44">
        <v>2.8183716075156577</v>
      </c>
      <c r="M1004" s="44">
        <v>93.483709273182953</v>
      </c>
      <c r="N1004" s="44">
        <v>6.5162907268170418</v>
      </c>
      <c r="O1004" s="44">
        <v>94.117647058823522</v>
      </c>
      <c r="P1004" s="44">
        <v>5.8823529411764701</v>
      </c>
      <c r="Q1004" s="44">
        <v>93.129770992366417</v>
      </c>
      <c r="R1004" s="44">
        <v>6.8702290076335881</v>
      </c>
    </row>
    <row r="1005" spans="2:18" s="26" customFormat="1" ht="8.25" customHeight="1" x14ac:dyDescent="0.3">
      <c r="B1005" s="24">
        <v>460</v>
      </c>
      <c r="C1005" s="24" t="str">
        <f>VLOOKUP(B1005,[1]Tabelle1!$A$1:$C$68,2,FALSE)</f>
        <v>Vechta</v>
      </c>
      <c r="D1005" s="24">
        <f>'[2]2021_4-1-1_Rohdaten'!G365</f>
        <v>2017</v>
      </c>
      <c r="E1005" s="44">
        <v>63.725490196078425</v>
      </c>
      <c r="F1005" s="44">
        <v>36.274509803921568</v>
      </c>
      <c r="G1005" s="44">
        <v>91.269841269841265</v>
      </c>
      <c r="H1005" s="44">
        <v>8.7301587301587293</v>
      </c>
      <c r="I1005" s="44">
        <v>86.257309941520461</v>
      </c>
      <c r="J1005" s="44">
        <v>13.742690058479532</v>
      </c>
      <c r="K1005" s="44">
        <v>98.456790123456798</v>
      </c>
      <c r="L1005" s="44">
        <v>1.5432098765432098</v>
      </c>
      <c r="M1005" s="44"/>
      <c r="N1005" s="44"/>
      <c r="O1005" s="44">
        <v>86.486486486486484</v>
      </c>
      <c r="P1005" s="44">
        <v>13.513513513513514</v>
      </c>
      <c r="Q1005" s="44">
        <v>90.170454545454547</v>
      </c>
      <c r="R1005" s="44">
        <v>9.829545454545455</v>
      </c>
    </row>
    <row r="1006" spans="2:18" s="26" customFormat="1" ht="8.25" customHeight="1" x14ac:dyDescent="0.3">
      <c r="B1006" s="24">
        <v>461</v>
      </c>
      <c r="C1006" s="24" t="str">
        <f>VLOOKUP(B1006,[1]Tabelle1!$A$1:$C$68,2,FALSE)</f>
        <v>Wesermarsch</v>
      </c>
      <c r="D1006" s="24">
        <f>'[2]2021_4-1-1_Rohdaten'!G366</f>
        <v>2017</v>
      </c>
      <c r="E1006" s="44">
        <v>88.235294117647058</v>
      </c>
      <c r="F1006" s="44">
        <v>11.76470588235294</v>
      </c>
      <c r="G1006" s="44">
        <v>95</v>
      </c>
      <c r="H1006" s="44">
        <v>5</v>
      </c>
      <c r="I1006" s="44">
        <v>92.385786802030452</v>
      </c>
      <c r="J1006" s="44">
        <v>7.6142131979695442</v>
      </c>
      <c r="K1006" s="44">
        <v>96.657381615598879</v>
      </c>
      <c r="L1006" s="44">
        <v>3.3426183844011144</v>
      </c>
      <c r="M1006" s="44">
        <v>93.28358208955224</v>
      </c>
      <c r="N1006" s="44">
        <v>6.7164179104477615</v>
      </c>
      <c r="O1006" s="44">
        <v>93.939393939393938</v>
      </c>
      <c r="P1006" s="44">
        <v>6.0606060606060606</v>
      </c>
      <c r="Q1006" s="44">
        <v>94.064386317907449</v>
      </c>
      <c r="R1006" s="44">
        <v>5.9356136820925549</v>
      </c>
    </row>
    <row r="1007" spans="2:18" s="26" customFormat="1" ht="8.25" customHeight="1" x14ac:dyDescent="0.3">
      <c r="B1007" s="24">
        <v>462</v>
      </c>
      <c r="C1007" s="24" t="str">
        <f>VLOOKUP(B1007,[1]Tabelle1!$A$1:$C$68,2,FALSE)</f>
        <v>Wittmund</v>
      </c>
      <c r="D1007" s="24">
        <f>'[2]2021_4-1-1_Rohdaten'!G367</f>
        <v>2017</v>
      </c>
      <c r="E1007" s="44">
        <v>87.301587301587304</v>
      </c>
      <c r="F1007" s="44">
        <v>12.698412698412698</v>
      </c>
      <c r="G1007" s="44">
        <v>97.572815533980588</v>
      </c>
      <c r="H1007" s="44">
        <v>2.4271844660194173</v>
      </c>
      <c r="I1007" s="44">
        <v>93.333333333333329</v>
      </c>
      <c r="J1007" s="44">
        <v>6.666666666666667</v>
      </c>
      <c r="K1007" s="44">
        <v>98.412698412698404</v>
      </c>
      <c r="L1007" s="44">
        <v>1.5873015873015872</v>
      </c>
      <c r="M1007" s="44"/>
      <c r="N1007" s="44"/>
      <c r="O1007" s="44">
        <v>100</v>
      </c>
      <c r="P1007" s="44">
        <v>0</v>
      </c>
      <c r="Q1007" s="44">
        <v>95.423728813559322</v>
      </c>
      <c r="R1007" s="44">
        <v>4.5762711864406782</v>
      </c>
    </row>
    <row r="1008" spans="2:18" s="29" customFormat="1" ht="16.5" customHeight="1" x14ac:dyDescent="0.3">
      <c r="B1008" s="27">
        <v>4</v>
      </c>
      <c r="C1008" s="27" t="str">
        <f>VLOOKUP(B1008,[1]Tabelle1!$A$1:$C$68,2,FALSE)</f>
        <v>Statistische Region Weser-Ems</v>
      </c>
      <c r="D1008" s="27">
        <f>'[2]2021_4-1-1_Rohdaten'!G368</f>
        <v>2017</v>
      </c>
      <c r="E1008" s="45">
        <v>83.601669648181272</v>
      </c>
      <c r="F1008" s="45">
        <v>16.398330351818725</v>
      </c>
      <c r="G1008" s="45">
        <v>92.655217965653904</v>
      </c>
      <c r="H1008" s="45">
        <v>7.3447820343461032</v>
      </c>
      <c r="I1008" s="45">
        <v>88.612269207861829</v>
      </c>
      <c r="J1008" s="45">
        <v>11.387730792138177</v>
      </c>
      <c r="K1008" s="45">
        <v>97.005464480874309</v>
      </c>
      <c r="L1008" s="45">
        <v>2.9945355191256828</v>
      </c>
      <c r="M1008" s="45">
        <v>95.584599081596608</v>
      </c>
      <c r="N1008" s="45">
        <v>4.4154009184033907</v>
      </c>
      <c r="O1008" s="45">
        <v>92.167381974248926</v>
      </c>
      <c r="P1008" s="45">
        <v>7.8326180257510734</v>
      </c>
      <c r="Q1008" s="45">
        <v>92.599925289503176</v>
      </c>
      <c r="R1008" s="45">
        <v>7.400074710496825</v>
      </c>
    </row>
    <row r="1009" spans="2:18" s="29" customFormat="1" ht="16.5" customHeight="1" x14ac:dyDescent="0.3">
      <c r="B1009" s="27">
        <v>0</v>
      </c>
      <c r="C1009" s="27" t="str">
        <f>VLOOKUP(B1009,[1]Tabelle1!$A$1:$C$68,2,FALSE)</f>
        <v>Niedersachsen</v>
      </c>
      <c r="D1009" s="27">
        <f>'[2]2021_4-1-1_Rohdaten'!G369</f>
        <v>2017</v>
      </c>
      <c r="E1009" s="45">
        <v>79.411764705882348</v>
      </c>
      <c r="F1009" s="45">
        <v>20.588235294117645</v>
      </c>
      <c r="G1009" s="45">
        <v>91.233427079148257</v>
      </c>
      <c r="H1009" s="45">
        <v>8.7665729208517487</v>
      </c>
      <c r="I1009" s="45">
        <v>89.226960110041261</v>
      </c>
      <c r="J1009" s="45">
        <v>10.773039889958733</v>
      </c>
      <c r="K1009" s="45">
        <v>96.422260011336732</v>
      </c>
      <c r="L1009" s="45">
        <v>3.5777399886632657</v>
      </c>
      <c r="M1009" s="45">
        <v>93.722494395084283</v>
      </c>
      <c r="N1009" s="45">
        <v>6.277505604915719</v>
      </c>
      <c r="O1009" s="45">
        <v>91.603773584905653</v>
      </c>
      <c r="P1009" s="45">
        <v>8.3962264150943398</v>
      </c>
      <c r="Q1009" s="45">
        <v>92.338951685505648</v>
      </c>
      <c r="R1009" s="45">
        <v>7.661048314494348</v>
      </c>
    </row>
    <row r="1010" spans="2:18" s="26" customFormat="1" ht="8.25" customHeight="1" x14ac:dyDescent="0.3">
      <c r="B1010" s="24">
        <v>101</v>
      </c>
      <c r="C1010" s="24" t="str">
        <f>VLOOKUP(B1010,[1]Tabelle1!$A$1:$C$68,2,FALSE)</f>
        <v>Braunschweig, Stadt</v>
      </c>
      <c r="D1010" s="24">
        <f>'[2]2021_4-1-1_Rohdaten'!G370</f>
        <v>2018</v>
      </c>
      <c r="E1010" s="44">
        <v>85.90604026845638</v>
      </c>
      <c r="F1010" s="44">
        <v>14.093959731543624</v>
      </c>
      <c r="G1010" s="44">
        <v>90.662650602409627</v>
      </c>
      <c r="H1010" s="44">
        <v>9.3373493975903603</v>
      </c>
      <c r="I1010" s="44"/>
      <c r="J1010" s="44"/>
      <c r="K1010" s="44">
        <v>97.623574144486696</v>
      </c>
      <c r="L1010" s="44">
        <v>2.376425855513308</v>
      </c>
      <c r="M1010" s="44">
        <v>92.341678939617083</v>
      </c>
      <c r="N1010" s="44">
        <v>7.6583210603829164</v>
      </c>
      <c r="O1010" s="44">
        <v>91.428571428571431</v>
      </c>
      <c r="P1010" s="44">
        <v>8.5714285714285712</v>
      </c>
      <c r="Q1010" s="44">
        <v>94.084136722173525</v>
      </c>
      <c r="R1010" s="44">
        <v>5.9158632778264675</v>
      </c>
    </row>
    <row r="1011" spans="2:18" s="26" customFormat="1" ht="8.25" customHeight="1" x14ac:dyDescent="0.3">
      <c r="B1011" s="24">
        <v>102</v>
      </c>
      <c r="C1011" s="24" t="str">
        <f>VLOOKUP(B1011,[1]Tabelle1!$A$1:$C$68,2,FALSE)</f>
        <v>Salzgitter, Stadt</v>
      </c>
      <c r="D1011" s="24">
        <f>'[2]2021_4-1-1_Rohdaten'!G371</f>
        <v>2018</v>
      </c>
      <c r="E1011" s="44">
        <v>47.738693467336688</v>
      </c>
      <c r="F1011" s="44">
        <v>52.261306532663319</v>
      </c>
      <c r="G1011" s="44">
        <v>73.313782991202345</v>
      </c>
      <c r="H1011" s="44">
        <v>26.686217008797652</v>
      </c>
      <c r="I1011" s="44"/>
      <c r="J1011" s="44"/>
      <c r="K1011" s="44">
        <v>86.538461538461547</v>
      </c>
      <c r="L1011" s="44">
        <v>13.461538461538462</v>
      </c>
      <c r="M1011" s="44">
        <v>95.205479452054803</v>
      </c>
      <c r="N1011" s="44">
        <v>4.7945205479452051</v>
      </c>
      <c r="O1011" s="44">
        <v>63.636363636363633</v>
      </c>
      <c r="P1011" s="44">
        <v>36.363636363636367</v>
      </c>
      <c r="Q1011" s="44">
        <v>75.421209117938545</v>
      </c>
      <c r="R1011" s="44">
        <v>24.578790882061448</v>
      </c>
    </row>
    <row r="1012" spans="2:18" s="26" customFormat="1" ht="8.25" customHeight="1" x14ac:dyDescent="0.3">
      <c r="B1012" s="24">
        <v>103</v>
      </c>
      <c r="C1012" s="24" t="str">
        <f>VLOOKUP(B1012,[1]Tabelle1!$A$1:$C$68,2,FALSE)</f>
        <v>Wolfsburg, Stadt</v>
      </c>
      <c r="D1012" s="24">
        <f>'[2]2021_4-1-1_Rohdaten'!G372</f>
        <v>2018</v>
      </c>
      <c r="E1012" s="44">
        <v>71.428571428571431</v>
      </c>
      <c r="F1012" s="44">
        <v>28.571428571428569</v>
      </c>
      <c r="G1012" s="44">
        <v>94.478527607361968</v>
      </c>
      <c r="H1012" s="44">
        <v>5.5214723926380369</v>
      </c>
      <c r="I1012" s="44">
        <v>72.392638036809814</v>
      </c>
      <c r="J1012" s="44">
        <v>27.607361963190186</v>
      </c>
      <c r="K1012" s="44">
        <v>95.887850467289709</v>
      </c>
      <c r="L1012" s="44">
        <v>4.1121495327102808</v>
      </c>
      <c r="M1012" s="44">
        <v>86.813186813186817</v>
      </c>
      <c r="N1012" s="44">
        <v>13.186813186813188</v>
      </c>
      <c r="O1012" s="44">
        <v>100</v>
      </c>
      <c r="P1012" s="44">
        <v>0</v>
      </c>
      <c r="Q1012" s="44">
        <v>88.897338403041829</v>
      </c>
      <c r="R1012" s="44">
        <v>11.102661596958175</v>
      </c>
    </row>
    <row r="1013" spans="2:18" s="26" customFormat="1" ht="8.25" customHeight="1" x14ac:dyDescent="0.3">
      <c r="B1013" s="24">
        <v>151</v>
      </c>
      <c r="C1013" s="24" t="str">
        <f>VLOOKUP(B1013,[1]Tabelle1!$A$1:$C$68,2,FALSE)</f>
        <v>Gifhorn</v>
      </c>
      <c r="D1013" s="24">
        <f>'[2]2021_4-1-1_Rohdaten'!G373</f>
        <v>2018</v>
      </c>
      <c r="E1013" s="44">
        <v>80</v>
      </c>
      <c r="F1013" s="44">
        <v>20</v>
      </c>
      <c r="G1013" s="44">
        <v>92.615384615384613</v>
      </c>
      <c r="H1013" s="44">
        <v>7.384615384615385</v>
      </c>
      <c r="I1013" s="44">
        <v>90.384615384615387</v>
      </c>
      <c r="J1013" s="44">
        <v>9.6153846153846168</v>
      </c>
      <c r="K1013" s="44">
        <v>98.915009041591318</v>
      </c>
      <c r="L1013" s="44">
        <v>1.0849909584086799</v>
      </c>
      <c r="M1013" s="44">
        <v>95.348837209302332</v>
      </c>
      <c r="N1013" s="44">
        <v>4.6511627906976747</v>
      </c>
      <c r="O1013" s="44">
        <v>100</v>
      </c>
      <c r="P1013" s="44">
        <v>0</v>
      </c>
      <c r="Q1013" s="44">
        <v>93.918918918918919</v>
      </c>
      <c r="R1013" s="44">
        <v>6.0810810810810816</v>
      </c>
    </row>
    <row r="1014" spans="2:18" s="26" customFormat="1" ht="8.25" customHeight="1" x14ac:dyDescent="0.3">
      <c r="B1014" s="24">
        <v>153</v>
      </c>
      <c r="C1014" s="24" t="str">
        <f>VLOOKUP(B1014,[1]Tabelle1!$A$1:$C$68,2,FALSE)</f>
        <v>Goslar</v>
      </c>
      <c r="D1014" s="24">
        <f>'[2]2021_4-1-1_Rohdaten'!G374</f>
        <v>2018</v>
      </c>
      <c r="E1014" s="44">
        <v>72.41379310344827</v>
      </c>
      <c r="F1014" s="44">
        <v>27.586206896551722</v>
      </c>
      <c r="G1014" s="44">
        <v>94.936708860759495</v>
      </c>
      <c r="H1014" s="44">
        <v>5.0632911392405067</v>
      </c>
      <c r="I1014" s="44">
        <v>85.783132530120483</v>
      </c>
      <c r="J1014" s="44">
        <v>14.216867469879519</v>
      </c>
      <c r="K1014" s="44">
        <v>94.279176201372991</v>
      </c>
      <c r="L1014" s="44">
        <v>5.720823798627003</v>
      </c>
      <c r="M1014" s="44">
        <v>76.470588235294116</v>
      </c>
      <c r="N1014" s="44">
        <v>23.52941176470588</v>
      </c>
      <c r="O1014" s="44">
        <v>94.73684210526315</v>
      </c>
      <c r="P1014" s="44">
        <v>5.2631578947368416</v>
      </c>
      <c r="Q1014" s="44">
        <v>89.500860585197941</v>
      </c>
      <c r="R1014" s="44">
        <v>10.499139414802066</v>
      </c>
    </row>
    <row r="1015" spans="2:18" s="26" customFormat="1" ht="8.25" customHeight="1" x14ac:dyDescent="0.3">
      <c r="B1015" s="24">
        <v>154</v>
      </c>
      <c r="C1015" s="24" t="str">
        <f>VLOOKUP(B1015,[1]Tabelle1!$A$1:$C$68,2,FALSE)</f>
        <v>Helmstedt</v>
      </c>
      <c r="D1015" s="24">
        <f>'[2]2021_4-1-1_Rohdaten'!G375</f>
        <v>2018</v>
      </c>
      <c r="E1015" s="44">
        <v>76.543209876543202</v>
      </c>
      <c r="F1015" s="44">
        <v>23.456790123456788</v>
      </c>
      <c r="G1015" s="44">
        <v>93.233082706766908</v>
      </c>
      <c r="H1015" s="44">
        <v>6.7669172932330826</v>
      </c>
      <c r="I1015" s="44">
        <v>93.75</v>
      </c>
      <c r="J1015" s="44">
        <v>6.25</v>
      </c>
      <c r="K1015" s="44">
        <v>95.9409594095941</v>
      </c>
      <c r="L1015" s="44">
        <v>4.0590405904059041</v>
      </c>
      <c r="M1015" s="44">
        <v>100</v>
      </c>
      <c r="N1015" s="44">
        <v>0</v>
      </c>
      <c r="O1015" s="44">
        <v>76.666666666666671</v>
      </c>
      <c r="P1015" s="44">
        <v>23.333333333333332</v>
      </c>
      <c r="Q1015" s="44">
        <v>92.703862660944196</v>
      </c>
      <c r="R1015" s="44">
        <v>7.296137339055794</v>
      </c>
    </row>
    <row r="1016" spans="2:18" s="26" customFormat="1" ht="8.25" customHeight="1" x14ac:dyDescent="0.3">
      <c r="B1016" s="24">
        <v>155</v>
      </c>
      <c r="C1016" s="24" t="str">
        <f>VLOOKUP(B1016,[1]Tabelle1!$A$1:$C$68,2,FALSE)</f>
        <v>Northeim</v>
      </c>
      <c r="D1016" s="24">
        <f>'[2]2021_4-1-1_Rohdaten'!G376</f>
        <v>2018</v>
      </c>
      <c r="E1016" s="44">
        <v>83.870967741935488</v>
      </c>
      <c r="F1016" s="44">
        <v>16.129032258064516</v>
      </c>
      <c r="G1016" s="44">
        <v>94.634146341463406</v>
      </c>
      <c r="H1016" s="44">
        <v>5.3658536585365857</v>
      </c>
      <c r="I1016" s="44">
        <v>89.811320754716988</v>
      </c>
      <c r="J1016" s="44">
        <v>10.188679245283019</v>
      </c>
      <c r="K1016" s="44">
        <v>96.261682242990659</v>
      </c>
      <c r="L1016" s="44">
        <v>3.7383177570093453</v>
      </c>
      <c r="M1016" s="44">
        <v>94.827586206896555</v>
      </c>
      <c r="N1016" s="44">
        <v>5.1724137931034484</v>
      </c>
      <c r="O1016" s="44">
        <v>87.179487179487182</v>
      </c>
      <c r="P1016" s="44">
        <v>12.820512820512819</v>
      </c>
      <c r="Q1016" s="44">
        <v>93.363844393592672</v>
      </c>
      <c r="R1016" s="44">
        <v>6.6361556064073222</v>
      </c>
    </row>
    <row r="1017" spans="2:18" s="26" customFormat="1" ht="8.25" customHeight="1" x14ac:dyDescent="0.3">
      <c r="B1017" s="24">
        <v>157</v>
      </c>
      <c r="C1017" s="24" t="str">
        <f>VLOOKUP(B1017,[1]Tabelle1!$A$1:$C$68,2,FALSE)</f>
        <v>Peine</v>
      </c>
      <c r="D1017" s="24">
        <f>'[2]2021_4-1-1_Rohdaten'!G377</f>
        <v>2018</v>
      </c>
      <c r="E1017" s="44">
        <v>76.168224299065429</v>
      </c>
      <c r="F1017" s="44">
        <v>23.831775700934578</v>
      </c>
      <c r="G1017" s="44">
        <v>90.303030303030312</v>
      </c>
      <c r="H1017" s="44">
        <v>9.6969696969696972</v>
      </c>
      <c r="I1017" s="44">
        <v>100</v>
      </c>
      <c r="J1017" s="44">
        <v>0</v>
      </c>
      <c r="K1017" s="44">
        <v>95.833333333333343</v>
      </c>
      <c r="L1017" s="44">
        <v>4.1666666666666661</v>
      </c>
      <c r="M1017" s="44">
        <v>96.753246753246756</v>
      </c>
      <c r="N1017" s="44">
        <v>3.2467532467532463</v>
      </c>
      <c r="O1017" s="44">
        <v>89.473684210526315</v>
      </c>
      <c r="P1017" s="44">
        <v>10.526315789473683</v>
      </c>
      <c r="Q1017" s="44">
        <v>91.72661870503596</v>
      </c>
      <c r="R1017" s="44">
        <v>8.2733812949640289</v>
      </c>
    </row>
    <row r="1018" spans="2:18" s="26" customFormat="1" ht="8.25" customHeight="1" x14ac:dyDescent="0.3">
      <c r="B1018" s="24">
        <v>158</v>
      </c>
      <c r="C1018" s="24" t="str">
        <f>VLOOKUP(B1018,[1]Tabelle1!$A$1:$C$68,2,FALSE)</f>
        <v>Wolfenbüttel</v>
      </c>
      <c r="D1018" s="24">
        <f>'[2]2021_4-1-1_Rohdaten'!G378</f>
        <v>2018</v>
      </c>
      <c r="E1018" s="44">
        <v>70</v>
      </c>
      <c r="F1018" s="44">
        <v>30</v>
      </c>
      <c r="G1018" s="44">
        <v>90.748898678414093</v>
      </c>
      <c r="H1018" s="44">
        <v>9.251101321585903</v>
      </c>
      <c r="I1018" s="44"/>
      <c r="J1018" s="44"/>
      <c r="K1018" s="44">
        <v>99.140401146131808</v>
      </c>
      <c r="L1018" s="44">
        <v>0.8595988538681949</v>
      </c>
      <c r="M1018" s="44">
        <v>98.239436619718319</v>
      </c>
      <c r="N1018" s="44">
        <v>1.7605633802816902</v>
      </c>
      <c r="O1018" s="44">
        <v>96</v>
      </c>
      <c r="P1018" s="44">
        <v>4</v>
      </c>
      <c r="Q1018" s="44">
        <v>93.432835820895519</v>
      </c>
      <c r="R1018" s="44">
        <v>6.567164179104477</v>
      </c>
    </row>
    <row r="1019" spans="2:18" s="26" customFormat="1" ht="8.25" customHeight="1" x14ac:dyDescent="0.3">
      <c r="B1019" s="24">
        <v>159</v>
      </c>
      <c r="C1019" s="24" t="str">
        <f>VLOOKUP(B1019,[1]Tabelle1!$A$1:$C$68,2,FALSE)</f>
        <v>Göttingen</v>
      </c>
      <c r="D1019" s="24">
        <f>'[2]2021_4-1-1_Rohdaten'!G379</f>
        <v>2018</v>
      </c>
      <c r="E1019" s="44">
        <v>84.768211920529808</v>
      </c>
      <c r="F1019" s="44">
        <v>15.231788079470199</v>
      </c>
      <c r="G1019" s="44">
        <v>97.263681592039802</v>
      </c>
      <c r="H1019" s="44">
        <v>2.7363184079601992</v>
      </c>
      <c r="I1019" s="44">
        <v>90.211640211640216</v>
      </c>
      <c r="J1019" s="44">
        <v>9.7883597883597879</v>
      </c>
      <c r="K1019" s="44">
        <v>95.420482930890927</v>
      </c>
      <c r="L1019" s="44">
        <v>4.5795170691090759</v>
      </c>
      <c r="M1019" s="44">
        <v>91.750841750841744</v>
      </c>
      <c r="N1019" s="44">
        <v>8.2491582491582491</v>
      </c>
      <c r="O1019" s="44">
        <v>87</v>
      </c>
      <c r="P1019" s="44">
        <v>13</v>
      </c>
      <c r="Q1019" s="44">
        <v>93.347487615003544</v>
      </c>
      <c r="R1019" s="44">
        <v>6.652512384996462</v>
      </c>
    </row>
    <row r="1020" spans="2:18" s="29" customFormat="1" ht="16.5" customHeight="1" x14ac:dyDescent="0.3">
      <c r="B1020" s="27">
        <v>1</v>
      </c>
      <c r="C1020" s="27" t="str">
        <f>VLOOKUP(B1020,[1]Tabelle1!$A$1:$C$68,2,FALSE)</f>
        <v>Statistische Region Braunschweig</v>
      </c>
      <c r="D1020" s="27">
        <f>'[2]2021_4-1-1_Rohdaten'!G380</f>
        <v>2018</v>
      </c>
      <c r="E1020" s="45">
        <v>73.902633679169995</v>
      </c>
      <c r="F1020" s="45">
        <v>26.097366320830005</v>
      </c>
      <c r="G1020" s="45">
        <v>90.558103975535161</v>
      </c>
      <c r="H1020" s="45">
        <v>9.4418960244648318</v>
      </c>
      <c r="I1020" s="45">
        <v>87.625</v>
      </c>
      <c r="J1020" s="45">
        <v>12.375</v>
      </c>
      <c r="K1020" s="45">
        <v>96</v>
      </c>
      <c r="L1020" s="45">
        <v>4</v>
      </c>
      <c r="M1020" s="45">
        <v>92.991563919532766</v>
      </c>
      <c r="N1020" s="45">
        <v>7.008436080467229</v>
      </c>
      <c r="O1020" s="45">
        <v>88.603988603988597</v>
      </c>
      <c r="P1020" s="45">
        <v>11.396011396011396</v>
      </c>
      <c r="Q1020" s="45">
        <v>91.40630341149928</v>
      </c>
      <c r="R1020" s="45">
        <v>8.5936965885007179</v>
      </c>
    </row>
    <row r="1021" spans="2:18" s="26" customFormat="1" ht="8.25" customHeight="1" x14ac:dyDescent="0.3">
      <c r="B1021" s="24">
        <v>241</v>
      </c>
      <c r="C1021" s="24" t="str">
        <f>VLOOKUP(B1021,[1]Tabelle1!$A$1:$C$68,2,FALSE)</f>
        <v>Region Hannover</v>
      </c>
      <c r="D1021" s="24">
        <f>'[2]2021_4-1-1_Rohdaten'!G381</f>
        <v>2018</v>
      </c>
      <c r="E1021" s="44">
        <v>67.503486750348671</v>
      </c>
      <c r="F1021" s="44">
        <v>32.496513249651329</v>
      </c>
      <c r="G1021" s="44">
        <v>81.145717463848726</v>
      </c>
      <c r="H1021" s="44">
        <v>18.854282536151278</v>
      </c>
      <c r="I1021" s="44">
        <v>84.763948497854074</v>
      </c>
      <c r="J1021" s="44">
        <v>15.236051502145923</v>
      </c>
      <c r="K1021" s="44">
        <v>95.037660611431107</v>
      </c>
      <c r="L1021" s="44">
        <v>4.9623393885688971</v>
      </c>
      <c r="M1021" s="44">
        <v>88.388388388388378</v>
      </c>
      <c r="N1021" s="44">
        <v>11.611611611611613</v>
      </c>
      <c r="O1021" s="44">
        <v>91.475409836065566</v>
      </c>
      <c r="P1021" s="44">
        <v>8.524590163934425</v>
      </c>
      <c r="Q1021" s="44">
        <v>88.50606649995369</v>
      </c>
      <c r="R1021" s="44">
        <v>11.493933500046309</v>
      </c>
    </row>
    <row r="1022" spans="2:18" s="26" customFormat="1" ht="8.25" customHeight="1" x14ac:dyDescent="0.3">
      <c r="B1022" s="24">
        <v>241001</v>
      </c>
      <c r="C1022" s="24" t="str">
        <f>VLOOKUP(B1022,[1]Tabelle1!$A$1:$C$68,2,FALSE)</f>
        <v>dav. Hannover, Lhst.</v>
      </c>
      <c r="D1022" s="24">
        <f>'[2]2021_4-1-1_Rohdaten'!G382</f>
        <v>2018</v>
      </c>
      <c r="E1022" s="44">
        <v>64.21052631578948</v>
      </c>
      <c r="F1022" s="44">
        <v>35.789473684210527</v>
      </c>
      <c r="G1022" s="44">
        <v>72.255489021956095</v>
      </c>
      <c r="H1022" s="44">
        <v>27.744510978043913</v>
      </c>
      <c r="I1022" s="44">
        <v>83.673469387755105</v>
      </c>
      <c r="J1022" s="44">
        <v>16.326530612244898</v>
      </c>
      <c r="K1022" s="44">
        <v>94.3</v>
      </c>
      <c r="L1022" s="44">
        <v>5.7</v>
      </c>
      <c r="M1022" s="44">
        <v>86.352657004830917</v>
      </c>
      <c r="N1022" s="44">
        <v>13.647342995169081</v>
      </c>
      <c r="O1022" s="44">
        <v>93.442622950819683</v>
      </c>
      <c r="P1022" s="44">
        <v>6.557377049180328</v>
      </c>
      <c r="Q1022" s="44">
        <v>87.534744494333978</v>
      </c>
      <c r="R1022" s="44">
        <v>12.465255505666025</v>
      </c>
    </row>
    <row r="1023" spans="2:18" s="26" customFormat="1" ht="8.25" customHeight="1" x14ac:dyDescent="0.3">
      <c r="B1023" s="24">
        <v>241999</v>
      </c>
      <c r="C1023" s="24" t="str">
        <f>VLOOKUP(B1023,[1]Tabelle1!$A$1:$C$68,2,FALSE)</f>
        <v>dav. Hannover, Umland</v>
      </c>
      <c r="D1023" s="24">
        <f>'[2]2021_4-1-1_Rohdaten'!G383</f>
        <v>2018</v>
      </c>
      <c r="E1023" s="44">
        <v>68.690702087286525</v>
      </c>
      <c r="F1023" s="44">
        <v>31.309297912713475</v>
      </c>
      <c r="G1023" s="44">
        <v>84.579799537393981</v>
      </c>
      <c r="H1023" s="44">
        <v>15.420200462606015</v>
      </c>
      <c r="I1023" s="44">
        <v>85.266457680250781</v>
      </c>
      <c r="J1023" s="44">
        <v>14.733542319749215</v>
      </c>
      <c r="K1023" s="44">
        <v>95.624502784407312</v>
      </c>
      <c r="L1023" s="44">
        <v>4.3754972155926808</v>
      </c>
      <c r="M1023" s="44">
        <v>90.902311707680838</v>
      </c>
      <c r="N1023" s="44">
        <v>9.0976882923191642</v>
      </c>
      <c r="O1023" s="44">
        <v>88.52459016393442</v>
      </c>
      <c r="P1023" s="44">
        <v>11.475409836065573</v>
      </c>
      <c r="Q1023" s="44">
        <v>89.248366013071902</v>
      </c>
      <c r="R1023" s="44">
        <v>10.751633986928105</v>
      </c>
    </row>
    <row r="1024" spans="2:18" s="26" customFormat="1" ht="8.25" customHeight="1" x14ac:dyDescent="0.3">
      <c r="B1024" s="24">
        <v>251</v>
      </c>
      <c r="C1024" s="24" t="str">
        <f>VLOOKUP(B1024,[1]Tabelle1!$A$1:$C$68,2,FALSE)</f>
        <v>Diepholz</v>
      </c>
      <c r="D1024" s="24">
        <f>'[2]2021_4-1-1_Rohdaten'!G384</f>
        <v>2018</v>
      </c>
      <c r="E1024" s="44">
        <v>68.983957219251337</v>
      </c>
      <c r="F1024" s="44">
        <v>31.016042780748666</v>
      </c>
      <c r="G1024" s="44">
        <v>93.153153153153156</v>
      </c>
      <c r="H1024" s="44">
        <v>6.8468468468468462</v>
      </c>
      <c r="I1024" s="44">
        <v>89.102564102564102</v>
      </c>
      <c r="J1024" s="44">
        <v>10.897435897435898</v>
      </c>
      <c r="K1024" s="44">
        <v>97.374701670644399</v>
      </c>
      <c r="L1024" s="44">
        <v>2.6252983293556085</v>
      </c>
      <c r="M1024" s="44">
        <v>100</v>
      </c>
      <c r="N1024" s="44">
        <v>0</v>
      </c>
      <c r="O1024" s="44">
        <v>95</v>
      </c>
      <c r="P1024" s="44">
        <v>5</v>
      </c>
      <c r="Q1024" s="44">
        <v>91.670339356544744</v>
      </c>
      <c r="R1024" s="44">
        <v>8.3296606434552665</v>
      </c>
    </row>
    <row r="1025" spans="2:18" s="26" customFormat="1" ht="8.25" customHeight="1" x14ac:dyDescent="0.3">
      <c r="B1025" s="24">
        <v>252</v>
      </c>
      <c r="C1025" s="24" t="str">
        <f>VLOOKUP(B1025,[1]Tabelle1!$A$1:$C$68,2,FALSE)</f>
        <v>Hameln-Pyrmont</v>
      </c>
      <c r="D1025" s="24">
        <f>'[2]2021_4-1-1_Rohdaten'!G385</f>
        <v>2018</v>
      </c>
      <c r="E1025" s="44">
        <v>85.714285714285708</v>
      </c>
      <c r="F1025" s="44">
        <v>14.285714285714285</v>
      </c>
      <c r="G1025" s="44">
        <v>91.048593350383626</v>
      </c>
      <c r="H1025" s="44">
        <v>8.9514066496163682</v>
      </c>
      <c r="I1025" s="44">
        <v>76.19047619047619</v>
      </c>
      <c r="J1025" s="44">
        <v>23.809523809523807</v>
      </c>
      <c r="K1025" s="44">
        <v>94.699646643109531</v>
      </c>
      <c r="L1025" s="44">
        <v>5.3003533568904597</v>
      </c>
      <c r="M1025" s="44">
        <v>94.488188976377955</v>
      </c>
      <c r="N1025" s="44">
        <v>5.5118110236220472</v>
      </c>
      <c r="O1025" s="44">
        <v>95.238095238095227</v>
      </c>
      <c r="P1025" s="44">
        <v>4.7619047619047619</v>
      </c>
      <c r="Q1025" s="44">
        <v>89.425587467362917</v>
      </c>
      <c r="R1025" s="44">
        <v>10.574412532637076</v>
      </c>
    </row>
    <row r="1026" spans="2:18" s="26" customFormat="1" ht="8.25" customHeight="1" x14ac:dyDescent="0.3">
      <c r="B1026" s="24">
        <v>254</v>
      </c>
      <c r="C1026" s="24" t="str">
        <f>VLOOKUP(B1026,[1]Tabelle1!$A$1:$C$68,2,FALSE)</f>
        <v>Hildesheim</v>
      </c>
      <c r="D1026" s="24">
        <f>'[2]2021_4-1-1_Rohdaten'!G386</f>
        <v>2018</v>
      </c>
      <c r="E1026" s="44">
        <v>64.38356164383562</v>
      </c>
      <c r="F1026" s="44">
        <v>35.61643835616438</v>
      </c>
      <c r="G1026" s="44">
        <v>92.241379310344826</v>
      </c>
      <c r="H1026" s="44">
        <v>7.7586206896551726</v>
      </c>
      <c r="I1026" s="44">
        <v>93.783303730017764</v>
      </c>
      <c r="J1026" s="44">
        <v>6.2166962699822381</v>
      </c>
      <c r="K1026" s="44">
        <v>97.229669347631813</v>
      </c>
      <c r="L1026" s="44">
        <v>2.7703306523681857</v>
      </c>
      <c r="M1026" s="44">
        <v>92.383292383292385</v>
      </c>
      <c r="N1026" s="44">
        <v>7.6167076167076173</v>
      </c>
      <c r="O1026" s="44">
        <v>86.956521739130437</v>
      </c>
      <c r="P1026" s="44">
        <v>13.043478260869565</v>
      </c>
      <c r="Q1026" s="44">
        <v>92.941597993550701</v>
      </c>
      <c r="R1026" s="44">
        <v>7.0584020064493016</v>
      </c>
    </row>
    <row r="1027" spans="2:18" s="26" customFormat="1" ht="8.25" customHeight="1" x14ac:dyDescent="0.3">
      <c r="B1027" s="24">
        <v>255</v>
      </c>
      <c r="C1027" s="24" t="str">
        <f>VLOOKUP(B1027,[1]Tabelle1!$A$1:$C$68,2,FALSE)</f>
        <v>Holzminden</v>
      </c>
      <c r="D1027" s="24">
        <f>'[2]2021_4-1-1_Rohdaten'!G387</f>
        <v>2018</v>
      </c>
      <c r="E1027" s="44">
        <v>69.047619047619051</v>
      </c>
      <c r="F1027" s="44">
        <v>30.952380952380953</v>
      </c>
      <c r="G1027" s="44">
        <v>94.936708860759495</v>
      </c>
      <c r="H1027" s="44">
        <v>5.0632911392405067</v>
      </c>
      <c r="I1027" s="44">
        <v>89.912280701754383</v>
      </c>
      <c r="J1027" s="44">
        <v>10.087719298245613</v>
      </c>
      <c r="K1027" s="44">
        <v>92.125984251968504</v>
      </c>
      <c r="L1027" s="44">
        <v>7.8740157480314963</v>
      </c>
      <c r="M1027" s="44"/>
      <c r="N1027" s="44"/>
      <c r="O1027" s="44">
        <v>100</v>
      </c>
      <c r="P1027" s="44">
        <v>0</v>
      </c>
      <c r="Q1027" s="44">
        <v>90.157480314960623</v>
      </c>
      <c r="R1027" s="44">
        <v>9.8425196850393704</v>
      </c>
    </row>
    <row r="1028" spans="2:18" s="26" customFormat="1" ht="8.25" customHeight="1" x14ac:dyDescent="0.3">
      <c r="B1028" s="24">
        <v>256</v>
      </c>
      <c r="C1028" s="24" t="str">
        <f>VLOOKUP(B1028,[1]Tabelle1!$A$1:$C$68,2,FALSE)</f>
        <v>Nienburg (Weser)</v>
      </c>
      <c r="D1028" s="24">
        <f>'[2]2021_4-1-1_Rohdaten'!G388</f>
        <v>2018</v>
      </c>
      <c r="E1028" s="44">
        <v>67.5</v>
      </c>
      <c r="F1028" s="44">
        <v>32.5</v>
      </c>
      <c r="G1028" s="44">
        <v>86.428571428571431</v>
      </c>
      <c r="H1028" s="44">
        <v>13.571428571428571</v>
      </c>
      <c r="I1028" s="44">
        <v>86.403508771929822</v>
      </c>
      <c r="J1028" s="44">
        <v>13.596491228070176</v>
      </c>
      <c r="K1028" s="44">
        <v>98.773006134969322</v>
      </c>
      <c r="L1028" s="44">
        <v>1.2269938650306749</v>
      </c>
      <c r="M1028" s="44">
        <v>93.28358208955224</v>
      </c>
      <c r="N1028" s="44">
        <v>6.7164179104477615</v>
      </c>
      <c r="O1028" s="44">
        <v>96.774193548387103</v>
      </c>
      <c r="P1028" s="44">
        <v>3.225806451612903</v>
      </c>
      <c r="Q1028" s="44">
        <v>91.472868217054256</v>
      </c>
      <c r="R1028" s="44">
        <v>8.5271317829457356</v>
      </c>
    </row>
    <row r="1029" spans="2:18" s="26" customFormat="1" ht="8.25" customHeight="1" x14ac:dyDescent="0.3">
      <c r="B1029" s="24">
        <v>257</v>
      </c>
      <c r="C1029" s="24" t="str">
        <f>VLOOKUP(B1029,[1]Tabelle1!$A$1:$C$68,2,FALSE)</f>
        <v>Schaumburg</v>
      </c>
      <c r="D1029" s="24">
        <f>'[2]2021_4-1-1_Rohdaten'!G389</f>
        <v>2018</v>
      </c>
      <c r="E1029" s="44"/>
      <c r="F1029" s="44"/>
      <c r="G1029" s="44"/>
      <c r="H1029" s="44"/>
      <c r="I1029" s="44">
        <v>63.679245283018872</v>
      </c>
      <c r="J1029" s="44">
        <v>36.320754716981128</v>
      </c>
      <c r="K1029" s="44">
        <v>96.290322580645153</v>
      </c>
      <c r="L1029" s="44">
        <v>3.7096774193548385</v>
      </c>
      <c r="M1029" s="44">
        <v>93.84615384615384</v>
      </c>
      <c r="N1029" s="44">
        <v>6.1538461538461542</v>
      </c>
      <c r="O1029" s="44"/>
      <c r="P1029" s="44"/>
      <c r="Q1029" s="44">
        <v>90.553306342780033</v>
      </c>
      <c r="R1029" s="44">
        <v>9.4466936572199742</v>
      </c>
    </row>
    <row r="1030" spans="2:18" s="29" customFormat="1" ht="16.5" customHeight="1" x14ac:dyDescent="0.3">
      <c r="B1030" s="27">
        <v>2</v>
      </c>
      <c r="C1030" s="27" t="str">
        <f>VLOOKUP(B1030,[1]Tabelle1!$A$1:$C$68,2,FALSE)</f>
        <v>Statistische Region Hannover</v>
      </c>
      <c r="D1030" s="27">
        <f>'[2]2021_4-1-1_Rohdaten'!G390</f>
        <v>2018</v>
      </c>
      <c r="E1030" s="45">
        <v>69.328063241106719</v>
      </c>
      <c r="F1030" s="45">
        <v>30.671936758893281</v>
      </c>
      <c r="G1030" s="45">
        <v>86.256200758681061</v>
      </c>
      <c r="H1030" s="45">
        <v>13.743799241318937</v>
      </c>
      <c r="I1030" s="45">
        <v>85.719310587407676</v>
      </c>
      <c r="J1030" s="45">
        <v>14.280689412592332</v>
      </c>
      <c r="K1030" s="45">
        <v>95.817720294935327</v>
      </c>
      <c r="L1030" s="45">
        <v>4.1822797050646683</v>
      </c>
      <c r="M1030" s="45">
        <v>89.930555555555557</v>
      </c>
      <c r="N1030" s="45">
        <v>10.069444444444445</v>
      </c>
      <c r="O1030" s="45">
        <v>92.05175600739372</v>
      </c>
      <c r="P1030" s="45">
        <v>7.9482439926062849</v>
      </c>
      <c r="Q1030" s="45">
        <v>89.893076588127158</v>
      </c>
      <c r="R1030" s="45">
        <v>10.106923411872854</v>
      </c>
    </row>
    <row r="1031" spans="2:18" s="26" customFormat="1" ht="8.25" customHeight="1" x14ac:dyDescent="0.3">
      <c r="B1031" s="24">
        <v>351</v>
      </c>
      <c r="C1031" s="24" t="str">
        <f>VLOOKUP(B1031,[1]Tabelle1!$A$1:$C$68,2,FALSE)</f>
        <v>Celle</v>
      </c>
      <c r="D1031" s="24">
        <f>'[2]2021_4-1-1_Rohdaten'!G391</f>
        <v>2018</v>
      </c>
      <c r="E1031" s="44"/>
      <c r="F1031" s="44"/>
      <c r="G1031" s="44">
        <v>100</v>
      </c>
      <c r="H1031" s="44">
        <v>0</v>
      </c>
      <c r="I1031" s="44">
        <v>88.427299703264097</v>
      </c>
      <c r="J1031" s="44">
        <v>11.572700296735905</v>
      </c>
      <c r="K1031" s="44">
        <v>95.601173020527867</v>
      </c>
      <c r="L1031" s="44">
        <v>4.3988269794721413</v>
      </c>
      <c r="M1031" s="44">
        <v>95.454545454545453</v>
      </c>
      <c r="N1031" s="44">
        <v>4.5454545454545459</v>
      </c>
      <c r="O1031" s="44">
        <v>100</v>
      </c>
      <c r="P1031" s="44">
        <v>0</v>
      </c>
      <c r="Q1031" s="44">
        <v>91.94805194805194</v>
      </c>
      <c r="R1031" s="44">
        <v>8.0519480519480524</v>
      </c>
    </row>
    <row r="1032" spans="2:18" s="26" customFormat="1" ht="8.25" customHeight="1" x14ac:dyDescent="0.3">
      <c r="B1032" s="24">
        <v>352</v>
      </c>
      <c r="C1032" s="24" t="str">
        <f>VLOOKUP(B1032,[1]Tabelle1!$A$1:$C$68,2,FALSE)</f>
        <v>Cuxhaven</v>
      </c>
      <c r="D1032" s="24">
        <f>'[2]2021_4-1-1_Rohdaten'!G392</f>
        <v>2018</v>
      </c>
      <c r="E1032" s="44">
        <v>86.382978723404264</v>
      </c>
      <c r="F1032" s="44">
        <v>13.617021276595745</v>
      </c>
      <c r="G1032" s="44">
        <v>93.61702127659575</v>
      </c>
      <c r="H1032" s="44">
        <v>6.3829787234042552</v>
      </c>
      <c r="I1032" s="44">
        <v>91.818181818181827</v>
      </c>
      <c r="J1032" s="44">
        <v>8.1818181818181817</v>
      </c>
      <c r="K1032" s="44">
        <v>97.653194263363758</v>
      </c>
      <c r="L1032" s="44">
        <v>2.3468057366362451</v>
      </c>
      <c r="M1032" s="44">
        <v>100</v>
      </c>
      <c r="N1032" s="44">
        <v>0</v>
      </c>
      <c r="O1032" s="44">
        <v>82.35294117647058</v>
      </c>
      <c r="P1032" s="44">
        <v>17.647058823529413</v>
      </c>
      <c r="Q1032" s="44">
        <v>93.7007874015748</v>
      </c>
      <c r="R1032" s="44">
        <v>6.2992125984251963</v>
      </c>
    </row>
    <row r="1033" spans="2:18" s="26" customFormat="1" ht="8.25" customHeight="1" x14ac:dyDescent="0.3">
      <c r="B1033" s="24">
        <v>353</v>
      </c>
      <c r="C1033" s="24" t="str">
        <f>VLOOKUP(B1033,[1]Tabelle1!$A$1:$C$68,2,FALSE)</f>
        <v>Harburg</v>
      </c>
      <c r="D1033" s="24">
        <f>'[2]2021_4-1-1_Rohdaten'!G393</f>
        <v>2018</v>
      </c>
      <c r="E1033" s="44">
        <v>84.444444444444443</v>
      </c>
      <c r="F1033" s="44">
        <v>15.555555555555555</v>
      </c>
      <c r="G1033" s="44">
        <v>94.827586206896555</v>
      </c>
      <c r="H1033" s="44">
        <v>5.1724137931034484</v>
      </c>
      <c r="I1033" s="44">
        <v>87.698986975397972</v>
      </c>
      <c r="J1033" s="44">
        <v>12.301013024602025</v>
      </c>
      <c r="K1033" s="44">
        <v>97.937131630648338</v>
      </c>
      <c r="L1033" s="44">
        <v>2.0628683693516701</v>
      </c>
      <c r="M1033" s="44">
        <v>99.128540305010887</v>
      </c>
      <c r="N1033" s="44">
        <v>0.8714596949891068</v>
      </c>
      <c r="O1033" s="44">
        <v>100</v>
      </c>
      <c r="P1033" s="44">
        <v>0</v>
      </c>
      <c r="Q1033" s="44">
        <v>94.590476190476195</v>
      </c>
      <c r="R1033" s="44">
        <v>5.409523809523809</v>
      </c>
    </row>
    <row r="1034" spans="2:18" s="26" customFormat="1" ht="8.25" customHeight="1" x14ac:dyDescent="0.3">
      <c r="B1034" s="24">
        <v>354</v>
      </c>
      <c r="C1034" s="24" t="str">
        <f>VLOOKUP(B1034,[1]Tabelle1!$A$1:$C$68,2,FALSE)</f>
        <v>Lüchow-Dannenberg</v>
      </c>
      <c r="D1034" s="24">
        <f>'[2]2021_4-1-1_Rohdaten'!G394</f>
        <v>2018</v>
      </c>
      <c r="E1034" s="44">
        <v>82.857142857142861</v>
      </c>
      <c r="F1034" s="44">
        <v>17.142857142857142</v>
      </c>
      <c r="G1034" s="44">
        <v>98.76543209876543</v>
      </c>
      <c r="H1034" s="44">
        <v>1.2345679012345678</v>
      </c>
      <c r="I1034" s="44">
        <v>92.61363636363636</v>
      </c>
      <c r="J1034" s="44">
        <v>7.3863636363636367</v>
      </c>
      <c r="K1034" s="44">
        <v>98.802395209580837</v>
      </c>
      <c r="L1034" s="44">
        <v>1.1976047904191618</v>
      </c>
      <c r="M1034" s="44">
        <v>100</v>
      </c>
      <c r="N1034" s="44">
        <v>0</v>
      </c>
      <c r="O1034" s="44">
        <v>89.130434782608688</v>
      </c>
      <c r="P1034" s="44">
        <v>10.869565217391305</v>
      </c>
      <c r="Q1034" s="44">
        <v>94.924812030075188</v>
      </c>
      <c r="R1034" s="44">
        <v>5.0751879699248121</v>
      </c>
    </row>
    <row r="1035" spans="2:18" s="26" customFormat="1" ht="8.25" customHeight="1" x14ac:dyDescent="0.3">
      <c r="B1035" s="24">
        <v>355</v>
      </c>
      <c r="C1035" s="24" t="str">
        <f>VLOOKUP(B1035,[1]Tabelle1!$A$1:$C$68,2,FALSE)</f>
        <v>Lüneburg</v>
      </c>
      <c r="D1035" s="24">
        <f>'[2]2021_4-1-1_Rohdaten'!G395</f>
        <v>2018</v>
      </c>
      <c r="E1035" s="44">
        <v>92.307692307692307</v>
      </c>
      <c r="F1035" s="44">
        <v>7.6923076923076925</v>
      </c>
      <c r="G1035" s="44">
        <v>100</v>
      </c>
      <c r="H1035" s="44">
        <v>0</v>
      </c>
      <c r="I1035" s="44">
        <v>87.944358578052544</v>
      </c>
      <c r="J1035" s="44">
        <v>12.055641421947449</v>
      </c>
      <c r="K1035" s="44">
        <v>98.094027954256674</v>
      </c>
      <c r="L1035" s="44">
        <v>1.9059720457433291</v>
      </c>
      <c r="M1035" s="44">
        <v>95.517241379310349</v>
      </c>
      <c r="N1035" s="44">
        <v>4.4827586206896548</v>
      </c>
      <c r="O1035" s="44">
        <v>69.230769230769226</v>
      </c>
      <c r="P1035" s="44">
        <v>30.76923076923077</v>
      </c>
      <c r="Q1035" s="44">
        <v>93.835242771412979</v>
      </c>
      <c r="R1035" s="44">
        <v>6.1647572285870158</v>
      </c>
    </row>
    <row r="1036" spans="2:18" s="26" customFormat="1" ht="8.25" customHeight="1" x14ac:dyDescent="0.3">
      <c r="B1036" s="24">
        <v>356</v>
      </c>
      <c r="C1036" s="24" t="str">
        <f>VLOOKUP(B1036,[1]Tabelle1!$A$1:$C$68,2,FALSE)</f>
        <v>Osterholz</v>
      </c>
      <c r="D1036" s="24">
        <f>'[2]2021_4-1-1_Rohdaten'!G396</f>
        <v>2018</v>
      </c>
      <c r="E1036" s="44">
        <v>89.610389610389603</v>
      </c>
      <c r="F1036" s="44">
        <v>10.38961038961039</v>
      </c>
      <c r="G1036" s="44">
        <v>95.454545454545453</v>
      </c>
      <c r="H1036" s="44">
        <v>4.5454545454545459</v>
      </c>
      <c r="I1036" s="44">
        <v>83.950617283950606</v>
      </c>
      <c r="J1036" s="44">
        <v>16.049382716049383</v>
      </c>
      <c r="K1036" s="44">
        <v>98.728813559322035</v>
      </c>
      <c r="L1036" s="44">
        <v>1.2711864406779663</v>
      </c>
      <c r="M1036" s="44">
        <v>91.666666666666657</v>
      </c>
      <c r="N1036" s="44">
        <v>8.3333333333333321</v>
      </c>
      <c r="O1036" s="44"/>
      <c r="P1036" s="44"/>
      <c r="Q1036" s="44">
        <v>94.703770197486534</v>
      </c>
      <c r="R1036" s="44">
        <v>5.2962298025134649</v>
      </c>
    </row>
    <row r="1037" spans="2:18" s="26" customFormat="1" ht="8.25" customHeight="1" x14ac:dyDescent="0.3">
      <c r="B1037" s="24">
        <v>357</v>
      </c>
      <c r="C1037" s="24" t="str">
        <f>VLOOKUP(B1037,[1]Tabelle1!$A$1:$C$68,2,FALSE)</f>
        <v>Rotenburg (Wümme)</v>
      </c>
      <c r="D1037" s="24">
        <f>'[2]2021_4-1-1_Rohdaten'!G397</f>
        <v>2018</v>
      </c>
      <c r="E1037" s="44">
        <v>85.714285714285708</v>
      </c>
      <c r="F1037" s="44">
        <v>14.285714285714285</v>
      </c>
      <c r="G1037" s="44">
        <v>96.713615023474176</v>
      </c>
      <c r="H1037" s="44">
        <v>3.286384976525822</v>
      </c>
      <c r="I1037" s="44">
        <v>94.696969696969703</v>
      </c>
      <c r="J1037" s="44">
        <v>5.3030303030303028</v>
      </c>
      <c r="K1037" s="44">
        <v>97.491638795986617</v>
      </c>
      <c r="L1037" s="44">
        <v>2.508361204013378</v>
      </c>
      <c r="M1037" s="44">
        <v>83.093525179856115</v>
      </c>
      <c r="N1037" s="44">
        <v>16.906474820143885</v>
      </c>
      <c r="O1037" s="44">
        <v>91.83673469387756</v>
      </c>
      <c r="P1037" s="44">
        <v>8.1632653061224492</v>
      </c>
      <c r="Q1037" s="44">
        <v>93.389355742296914</v>
      </c>
      <c r="R1037" s="44">
        <v>6.6106442577030817</v>
      </c>
    </row>
    <row r="1038" spans="2:18" s="26" customFormat="1" ht="8.25" customHeight="1" x14ac:dyDescent="0.3">
      <c r="B1038" s="24">
        <v>358</v>
      </c>
      <c r="C1038" s="24" t="str">
        <f>VLOOKUP(B1038,[1]Tabelle1!$A$1:$C$68,2,FALSE)</f>
        <v>Heidekreis</v>
      </c>
      <c r="D1038" s="24">
        <f>'[2]2021_4-1-1_Rohdaten'!G398</f>
        <v>2018</v>
      </c>
      <c r="E1038" s="44">
        <v>86.666666666666671</v>
      </c>
      <c r="F1038" s="44">
        <v>13.333333333333334</v>
      </c>
      <c r="G1038" s="44">
        <v>91.959798994974875</v>
      </c>
      <c r="H1038" s="44">
        <v>8.0402010050251249</v>
      </c>
      <c r="I1038" s="44">
        <v>91.228070175438589</v>
      </c>
      <c r="J1038" s="44">
        <v>8.7719298245614024</v>
      </c>
      <c r="K1038" s="44">
        <v>96.869565217391312</v>
      </c>
      <c r="L1038" s="44">
        <v>3.1304347826086958</v>
      </c>
      <c r="M1038" s="44">
        <v>100</v>
      </c>
      <c r="N1038" s="44">
        <v>0</v>
      </c>
      <c r="O1038" s="44">
        <v>91.666666666666657</v>
      </c>
      <c r="P1038" s="44">
        <v>8.3333333333333321</v>
      </c>
      <c r="Q1038" s="44">
        <v>93.391188251001338</v>
      </c>
      <c r="R1038" s="44">
        <v>6.6088117489986651</v>
      </c>
    </row>
    <row r="1039" spans="2:18" s="26" customFormat="1" ht="8.25" customHeight="1" x14ac:dyDescent="0.3">
      <c r="B1039" s="24">
        <v>359</v>
      </c>
      <c r="C1039" s="24" t="str">
        <f>VLOOKUP(B1039,[1]Tabelle1!$A$1:$C$68,2,FALSE)</f>
        <v>Stade</v>
      </c>
      <c r="D1039" s="24">
        <f>'[2]2021_4-1-1_Rohdaten'!G399</f>
        <v>2018</v>
      </c>
      <c r="E1039" s="44">
        <v>74.576271186440678</v>
      </c>
      <c r="F1039" s="44">
        <v>25.423728813559322</v>
      </c>
      <c r="G1039" s="44">
        <v>87.61329305135952</v>
      </c>
      <c r="H1039" s="44">
        <v>12.386706948640484</v>
      </c>
      <c r="I1039" s="44">
        <v>91.638795986622071</v>
      </c>
      <c r="J1039" s="44">
        <v>8.3612040133779271</v>
      </c>
      <c r="K1039" s="44">
        <v>97.113997113997115</v>
      </c>
      <c r="L1039" s="44">
        <v>2.8860028860028861</v>
      </c>
      <c r="M1039" s="44">
        <v>91.803278688524586</v>
      </c>
      <c r="N1039" s="44">
        <v>8.1967213114754092</v>
      </c>
      <c r="O1039" s="44">
        <v>92</v>
      </c>
      <c r="P1039" s="44">
        <v>8</v>
      </c>
      <c r="Q1039" s="44">
        <v>91.40441521841241</v>
      </c>
      <c r="R1039" s="44">
        <v>8.5955847815875988</v>
      </c>
    </row>
    <row r="1040" spans="2:18" s="26" customFormat="1" ht="8.25" customHeight="1" x14ac:dyDescent="0.3">
      <c r="B1040" s="24">
        <v>360</v>
      </c>
      <c r="C1040" s="24" t="str">
        <f>VLOOKUP(B1040,[1]Tabelle1!$A$1:$C$68,2,FALSE)</f>
        <v>Uelzen</v>
      </c>
      <c r="D1040" s="24">
        <f>'[2]2021_4-1-1_Rohdaten'!G400</f>
        <v>2018</v>
      </c>
      <c r="E1040" s="44">
        <v>91.17647058823529</v>
      </c>
      <c r="F1040" s="44">
        <v>8.8235294117647065</v>
      </c>
      <c r="G1040" s="44">
        <v>97.945205479452056</v>
      </c>
      <c r="H1040" s="44">
        <v>2.054794520547945</v>
      </c>
      <c r="I1040" s="44">
        <v>88.580246913580254</v>
      </c>
      <c r="J1040" s="44">
        <v>11.419753086419753</v>
      </c>
      <c r="K1040" s="44">
        <v>95.890410958904098</v>
      </c>
      <c r="L1040" s="44">
        <v>4.10958904109589</v>
      </c>
      <c r="M1040" s="44"/>
      <c r="N1040" s="44"/>
      <c r="O1040" s="44">
        <v>92.307692307692307</v>
      </c>
      <c r="P1040" s="44">
        <v>7.6923076923076925</v>
      </c>
      <c r="Q1040" s="44">
        <v>93.310657596371883</v>
      </c>
      <c r="R1040" s="44">
        <v>6.6893424036281175</v>
      </c>
    </row>
    <row r="1041" spans="2:18" s="26" customFormat="1" ht="8.25" customHeight="1" x14ac:dyDescent="0.3">
      <c r="B1041" s="24">
        <v>361</v>
      </c>
      <c r="C1041" s="24" t="str">
        <f>VLOOKUP(B1041,[1]Tabelle1!$A$1:$C$68,2,FALSE)</f>
        <v>Verden</v>
      </c>
      <c r="D1041" s="24">
        <f>'[2]2021_4-1-1_Rohdaten'!G401</f>
        <v>2018</v>
      </c>
      <c r="E1041" s="44">
        <v>76.63551401869158</v>
      </c>
      <c r="F1041" s="44">
        <v>23.364485981308412</v>
      </c>
      <c r="G1041" s="44">
        <v>90</v>
      </c>
      <c r="H1041" s="44">
        <v>10</v>
      </c>
      <c r="I1041" s="44">
        <v>91.825613079019078</v>
      </c>
      <c r="J1041" s="44">
        <v>8.1743869209809272</v>
      </c>
      <c r="K1041" s="44">
        <v>96.513761467889907</v>
      </c>
      <c r="L1041" s="44">
        <v>3.4862385321100922</v>
      </c>
      <c r="M1041" s="44">
        <v>97.575757575757578</v>
      </c>
      <c r="N1041" s="44">
        <v>2.4242424242424243</v>
      </c>
      <c r="O1041" s="44">
        <v>88.571428571428569</v>
      </c>
      <c r="P1041" s="44">
        <v>11.428571428571429</v>
      </c>
      <c r="Q1041" s="44">
        <v>92.753623188405797</v>
      </c>
      <c r="R1041" s="44">
        <v>7.2463768115942031</v>
      </c>
    </row>
    <row r="1042" spans="2:18" s="29" customFormat="1" ht="16.5" customHeight="1" x14ac:dyDescent="0.3">
      <c r="B1042" s="27">
        <v>3</v>
      </c>
      <c r="C1042" s="27" t="str">
        <f>VLOOKUP(B1042,[1]Tabelle1!$A$1:$C$68,2,FALSE)</f>
        <v>Statistische Region Lüneburg</v>
      </c>
      <c r="D1042" s="27">
        <f>'[2]2021_4-1-1_Rohdaten'!G402</f>
        <v>2018</v>
      </c>
      <c r="E1042" s="45">
        <v>83.549351944167498</v>
      </c>
      <c r="F1042" s="45">
        <v>16.450648055832502</v>
      </c>
      <c r="G1042" s="45">
        <v>93.519751442521084</v>
      </c>
      <c r="H1042" s="45">
        <v>6.4802485574789168</v>
      </c>
      <c r="I1042" s="45">
        <v>90.149738408803898</v>
      </c>
      <c r="J1042" s="45">
        <v>9.8502615911961033</v>
      </c>
      <c r="K1042" s="45">
        <v>97.315939421202586</v>
      </c>
      <c r="L1042" s="45">
        <v>2.6840605787974212</v>
      </c>
      <c r="M1042" s="45">
        <v>93.895781637717121</v>
      </c>
      <c r="N1042" s="45">
        <v>6.1042183622828778</v>
      </c>
      <c r="O1042" s="45">
        <v>90.965732087227408</v>
      </c>
      <c r="P1042" s="45">
        <v>9.0342679127725845</v>
      </c>
      <c r="Q1042" s="45">
        <v>93.327342170298806</v>
      </c>
      <c r="R1042" s="45">
        <v>6.6726578297011914</v>
      </c>
    </row>
    <row r="1043" spans="2:18" s="26" customFormat="1" ht="8.25" customHeight="1" x14ac:dyDescent="0.3">
      <c r="B1043" s="24">
        <v>401</v>
      </c>
      <c r="C1043" s="24" t="str">
        <f>VLOOKUP(B1043,[1]Tabelle1!$A$1:$C$68,2,FALSE)</f>
        <v>Delmenhorst, Stadt</v>
      </c>
      <c r="D1043" s="24">
        <f>'[2]2021_4-1-1_Rohdaten'!G403</f>
        <v>2018</v>
      </c>
      <c r="E1043" s="44">
        <v>70</v>
      </c>
      <c r="F1043" s="44">
        <v>30</v>
      </c>
      <c r="G1043" s="44">
        <v>92.5</v>
      </c>
      <c r="H1043" s="44">
        <v>7.5</v>
      </c>
      <c r="I1043" s="44">
        <v>66.386554621848731</v>
      </c>
      <c r="J1043" s="44">
        <v>33.613445378151262</v>
      </c>
      <c r="K1043" s="44">
        <v>92.578125</v>
      </c>
      <c r="L1043" s="44">
        <v>7.421875</v>
      </c>
      <c r="M1043" s="44">
        <v>92.233009708737868</v>
      </c>
      <c r="N1043" s="44">
        <v>7.7669902912621351</v>
      </c>
      <c r="O1043" s="44">
        <v>77.777777777777786</v>
      </c>
      <c r="P1043" s="44">
        <v>22.222222222222221</v>
      </c>
      <c r="Q1043" s="44">
        <v>83.27272727272728</v>
      </c>
      <c r="R1043" s="44">
        <v>16.727272727272727</v>
      </c>
    </row>
    <row r="1044" spans="2:18" s="26" customFormat="1" ht="8.25" customHeight="1" x14ac:dyDescent="0.3">
      <c r="B1044" s="24">
        <v>402</v>
      </c>
      <c r="C1044" s="24" t="str">
        <f>VLOOKUP(B1044,[1]Tabelle1!$A$1:$C$68,2,FALSE)</f>
        <v>Emden, Stadt</v>
      </c>
      <c r="D1044" s="24">
        <f>'[2]2021_4-1-1_Rohdaten'!G404</f>
        <v>2018</v>
      </c>
      <c r="E1044" s="44"/>
      <c r="F1044" s="44"/>
      <c r="G1044" s="44"/>
      <c r="H1044" s="44"/>
      <c r="I1044" s="44">
        <v>88.235294117647058</v>
      </c>
      <c r="J1044" s="44">
        <v>11.76470588235294</v>
      </c>
      <c r="K1044" s="44">
        <v>97.107438016528931</v>
      </c>
      <c r="L1044" s="44">
        <v>2.8925619834710745</v>
      </c>
      <c r="M1044" s="44">
        <v>88.073394495412856</v>
      </c>
      <c r="N1044" s="44">
        <v>11.926605504587156</v>
      </c>
      <c r="O1044" s="44">
        <v>100</v>
      </c>
      <c r="P1044" s="44">
        <v>0</v>
      </c>
      <c r="Q1044" s="44">
        <v>92.279411764705884</v>
      </c>
      <c r="R1044" s="44">
        <v>7.7205882352941178</v>
      </c>
    </row>
    <row r="1045" spans="2:18" s="26" customFormat="1" ht="8.25" customHeight="1" x14ac:dyDescent="0.3">
      <c r="B1045" s="24">
        <v>403</v>
      </c>
      <c r="C1045" s="24" t="str">
        <f>VLOOKUP(B1045,[1]Tabelle1!$A$1:$C$68,2,FALSE)</f>
        <v>Oldenburg (Oldb), Stadt</v>
      </c>
      <c r="D1045" s="24">
        <f>'[2]2021_4-1-1_Rohdaten'!G405</f>
        <v>2018</v>
      </c>
      <c r="E1045" s="44"/>
      <c r="F1045" s="44"/>
      <c r="G1045" s="44"/>
      <c r="H1045" s="44"/>
      <c r="I1045" s="44">
        <v>81.145584725536992</v>
      </c>
      <c r="J1045" s="44">
        <v>18.854415274463008</v>
      </c>
      <c r="K1045" s="44">
        <v>98.225602027883397</v>
      </c>
      <c r="L1045" s="44">
        <v>1.7743979721166032</v>
      </c>
      <c r="M1045" s="44">
        <v>96.443514644351467</v>
      </c>
      <c r="N1045" s="44">
        <v>3.5564853556485359</v>
      </c>
      <c r="O1045" s="44">
        <v>93.84615384615384</v>
      </c>
      <c r="P1045" s="44">
        <v>6.1538461538461542</v>
      </c>
      <c r="Q1045" s="44">
        <v>93.48943460879498</v>
      </c>
      <c r="R1045" s="44">
        <v>6.5105653912050254</v>
      </c>
    </row>
    <row r="1046" spans="2:18" s="26" customFormat="1" ht="8.25" customHeight="1" x14ac:dyDescent="0.3">
      <c r="B1046" s="24">
        <v>404</v>
      </c>
      <c r="C1046" s="24" t="str">
        <f>VLOOKUP(B1046,[1]Tabelle1!$A$1:$C$68,2,FALSE)</f>
        <v>Osnabrück, Stadt</v>
      </c>
      <c r="D1046" s="24">
        <f>'[2]2021_4-1-1_Rohdaten'!G406</f>
        <v>2018</v>
      </c>
      <c r="E1046" s="44">
        <v>70.748299319727892</v>
      </c>
      <c r="F1046" s="44">
        <v>29.251700680272108</v>
      </c>
      <c r="G1046" s="44">
        <v>80.838323353293418</v>
      </c>
      <c r="H1046" s="44">
        <v>19.161676646706589</v>
      </c>
      <c r="I1046" s="44">
        <v>96.969696969696969</v>
      </c>
      <c r="J1046" s="44">
        <v>3.0303030303030303</v>
      </c>
      <c r="K1046" s="44">
        <v>95.770065075921906</v>
      </c>
      <c r="L1046" s="44">
        <v>4.2299349240780906</v>
      </c>
      <c r="M1046" s="44">
        <v>93.525179856115102</v>
      </c>
      <c r="N1046" s="44">
        <v>6.4748201438848918</v>
      </c>
      <c r="O1046" s="44">
        <v>85.714285714285708</v>
      </c>
      <c r="P1046" s="44">
        <v>14.285714285714285</v>
      </c>
      <c r="Q1046" s="44">
        <v>90.740740740740748</v>
      </c>
      <c r="R1046" s="44">
        <v>9.2592592592592595</v>
      </c>
    </row>
    <row r="1047" spans="2:18" s="26" customFormat="1" ht="8.25" customHeight="1" x14ac:dyDescent="0.3">
      <c r="B1047" s="24">
        <v>405</v>
      </c>
      <c r="C1047" s="24" t="str">
        <f>VLOOKUP(B1047,[1]Tabelle1!$A$1:$C$68,2,FALSE)</f>
        <v>Wilhelmshaven, Stadt</v>
      </c>
      <c r="D1047" s="24">
        <f>'[2]2021_4-1-1_Rohdaten'!G407</f>
        <v>2018</v>
      </c>
      <c r="E1047" s="44"/>
      <c r="F1047" s="44"/>
      <c r="G1047" s="44"/>
      <c r="H1047" s="44"/>
      <c r="I1047" s="44">
        <v>78.810408921933089</v>
      </c>
      <c r="J1047" s="44">
        <v>21.189591078066915</v>
      </c>
      <c r="K1047" s="44">
        <v>94.954128440366972</v>
      </c>
      <c r="L1047" s="44">
        <v>5.0458715596330279</v>
      </c>
      <c r="M1047" s="44">
        <v>90.740740740740748</v>
      </c>
      <c r="N1047" s="44">
        <v>9.2592592592592595</v>
      </c>
      <c r="O1047" s="44">
        <v>89.285714285714292</v>
      </c>
      <c r="P1047" s="44">
        <v>10.714285714285714</v>
      </c>
      <c r="Q1047" s="44">
        <v>87.296898079763665</v>
      </c>
      <c r="R1047" s="44">
        <v>12.703101920236337</v>
      </c>
    </row>
    <row r="1048" spans="2:18" s="26" customFormat="1" ht="8.25" customHeight="1" x14ac:dyDescent="0.3">
      <c r="B1048" s="24">
        <v>451</v>
      </c>
      <c r="C1048" s="24" t="str">
        <f>VLOOKUP(B1048,[1]Tabelle1!$A$1:$C$68,2,FALSE)</f>
        <v>Ammerland</v>
      </c>
      <c r="D1048" s="24">
        <f>'[2]2021_4-1-1_Rohdaten'!G408</f>
        <v>2018</v>
      </c>
      <c r="E1048" s="44">
        <v>79.012345679012341</v>
      </c>
      <c r="F1048" s="44">
        <v>20.987654320987652</v>
      </c>
      <c r="G1048" s="44">
        <v>89.743589743589752</v>
      </c>
      <c r="H1048" s="44">
        <v>10.256410256410255</v>
      </c>
      <c r="I1048" s="44">
        <v>90.163934426229503</v>
      </c>
      <c r="J1048" s="44">
        <v>9.8360655737704921</v>
      </c>
      <c r="K1048" s="44">
        <v>97.104247104247094</v>
      </c>
      <c r="L1048" s="44">
        <v>2.8957528957528957</v>
      </c>
      <c r="M1048" s="44"/>
      <c r="N1048" s="44"/>
      <c r="O1048" s="44">
        <v>91.044776119402982</v>
      </c>
      <c r="P1048" s="44">
        <v>8.9552238805970141</v>
      </c>
      <c r="Q1048" s="44">
        <v>92.213740458015266</v>
      </c>
      <c r="R1048" s="44">
        <v>7.7862595419847329</v>
      </c>
    </row>
    <row r="1049" spans="2:18" s="26" customFormat="1" ht="8.25" customHeight="1" x14ac:dyDescent="0.3">
      <c r="B1049" s="24">
        <v>452</v>
      </c>
      <c r="C1049" s="24" t="str">
        <f>VLOOKUP(B1049,[1]Tabelle1!$A$1:$C$68,2,FALSE)</f>
        <v>Aurich</v>
      </c>
      <c r="D1049" s="24">
        <f>'[2]2021_4-1-1_Rohdaten'!G409</f>
        <v>2018</v>
      </c>
      <c r="E1049" s="44">
        <v>88.995215311004785</v>
      </c>
      <c r="F1049" s="44">
        <v>11.004784688995215</v>
      </c>
      <c r="G1049" s="44">
        <v>96.037296037296045</v>
      </c>
      <c r="H1049" s="44">
        <v>3.9627039627039626</v>
      </c>
      <c r="I1049" s="44">
        <v>79.245283018867923</v>
      </c>
      <c r="J1049" s="44">
        <v>20.754716981132077</v>
      </c>
      <c r="K1049" s="44">
        <v>96.965098634294392</v>
      </c>
      <c r="L1049" s="44">
        <v>3.0349013657056148</v>
      </c>
      <c r="M1049" s="44">
        <v>92.377495462794926</v>
      </c>
      <c r="N1049" s="44">
        <v>7.6225045372050815</v>
      </c>
      <c r="O1049" s="44">
        <v>96.774193548387103</v>
      </c>
      <c r="P1049" s="44">
        <v>3.225806451612903</v>
      </c>
      <c r="Q1049" s="44">
        <v>94.141619969434544</v>
      </c>
      <c r="R1049" s="44">
        <v>5.8583800305654607</v>
      </c>
    </row>
    <row r="1050" spans="2:18" s="26" customFormat="1" ht="8.25" customHeight="1" x14ac:dyDescent="0.3">
      <c r="B1050" s="24">
        <v>453</v>
      </c>
      <c r="C1050" s="24" t="str">
        <f>VLOOKUP(B1050,[1]Tabelle1!$A$1:$C$68,2,FALSE)</f>
        <v>Cloppenburg</v>
      </c>
      <c r="D1050" s="24">
        <f>'[2]2021_4-1-1_Rohdaten'!G410</f>
        <v>2018</v>
      </c>
      <c r="E1050" s="44">
        <v>75.757575757575751</v>
      </c>
      <c r="F1050" s="44">
        <v>24.242424242424242</v>
      </c>
      <c r="G1050" s="44">
        <v>97.933884297520663</v>
      </c>
      <c r="H1050" s="44">
        <v>2.0661157024793391</v>
      </c>
      <c r="I1050" s="44">
        <v>89.134808853118713</v>
      </c>
      <c r="J1050" s="44">
        <v>10.865191146881289</v>
      </c>
      <c r="K1050" s="44">
        <v>98.415213946117277</v>
      </c>
      <c r="L1050" s="44">
        <v>1.5847860538827259</v>
      </c>
      <c r="M1050" s="44">
        <v>95.901639344262293</v>
      </c>
      <c r="N1050" s="44">
        <v>4.0983606557377046</v>
      </c>
      <c r="O1050" s="44">
        <v>90.666666666666657</v>
      </c>
      <c r="P1050" s="44">
        <v>9.3333333333333339</v>
      </c>
      <c r="Q1050" s="44">
        <v>92.649098474341201</v>
      </c>
      <c r="R1050" s="44">
        <v>7.3509015256588066</v>
      </c>
    </row>
    <row r="1051" spans="2:18" s="26" customFormat="1" ht="8.25" customHeight="1" x14ac:dyDescent="0.3">
      <c r="B1051" s="24">
        <v>454</v>
      </c>
      <c r="C1051" s="24" t="str">
        <f>VLOOKUP(B1051,[1]Tabelle1!$A$1:$C$68,2,FALSE)</f>
        <v>Emsland</v>
      </c>
      <c r="D1051" s="24">
        <f>'[2]2021_4-1-1_Rohdaten'!G411</f>
        <v>2018</v>
      </c>
      <c r="E1051" s="44">
        <v>71.111111111111114</v>
      </c>
      <c r="F1051" s="44">
        <v>28.888888888888886</v>
      </c>
      <c r="G1051" s="44">
        <v>94.078947368421055</v>
      </c>
      <c r="H1051" s="44">
        <v>5.9210526315789469</v>
      </c>
      <c r="I1051" s="44">
        <v>90.431930016402404</v>
      </c>
      <c r="J1051" s="44">
        <v>9.5680699835975958</v>
      </c>
      <c r="K1051" s="44">
        <v>97.324656543745476</v>
      </c>
      <c r="L1051" s="44">
        <v>2.6753434562545189</v>
      </c>
      <c r="M1051" s="44">
        <v>94.392523364485982</v>
      </c>
      <c r="N1051" s="44">
        <v>5.6074766355140184</v>
      </c>
      <c r="O1051" s="44">
        <v>90.983606557377044</v>
      </c>
      <c r="P1051" s="44">
        <v>9.0163934426229506</v>
      </c>
      <c r="Q1051" s="44">
        <v>92.831930491447196</v>
      </c>
      <c r="R1051" s="44">
        <v>7.1680695085528097</v>
      </c>
    </row>
    <row r="1052" spans="2:18" s="26" customFormat="1" ht="8.25" customHeight="1" x14ac:dyDescent="0.3">
      <c r="B1052" s="24">
        <v>455</v>
      </c>
      <c r="C1052" s="24" t="str">
        <f>VLOOKUP(B1052,[1]Tabelle1!$A$1:$C$68,2,FALSE)</f>
        <v>Friesland</v>
      </c>
      <c r="D1052" s="24">
        <f>'[2]2021_4-1-1_Rohdaten'!G412</f>
        <v>2018</v>
      </c>
      <c r="E1052" s="44">
        <v>100</v>
      </c>
      <c r="F1052" s="44">
        <v>0</v>
      </c>
      <c r="G1052" s="44">
        <v>100</v>
      </c>
      <c r="H1052" s="44">
        <v>0</v>
      </c>
      <c r="I1052" s="44">
        <v>91.089108910891099</v>
      </c>
      <c r="J1052" s="44">
        <v>8.9108910891089099</v>
      </c>
      <c r="K1052" s="44">
        <v>99.209486166007906</v>
      </c>
      <c r="L1052" s="44">
        <v>0.79051383399209485</v>
      </c>
      <c r="M1052" s="44">
        <v>98.828125</v>
      </c>
      <c r="N1052" s="44">
        <v>1.171875</v>
      </c>
      <c r="O1052" s="44">
        <v>94</v>
      </c>
      <c r="P1052" s="44">
        <v>6</v>
      </c>
      <c r="Q1052" s="44">
        <v>95.958429561200916</v>
      </c>
      <c r="R1052" s="44">
        <v>4.0415704387990763</v>
      </c>
    </row>
    <row r="1053" spans="2:18" s="26" customFormat="1" ht="8.25" customHeight="1" x14ac:dyDescent="0.3">
      <c r="B1053" s="24">
        <v>456</v>
      </c>
      <c r="C1053" s="24" t="str">
        <f>VLOOKUP(B1053,[1]Tabelle1!$A$1:$C$68,2,FALSE)</f>
        <v>Grafschaft Bentheim</v>
      </c>
      <c r="D1053" s="24">
        <f>'[2]2021_4-1-1_Rohdaten'!G413</f>
        <v>2018</v>
      </c>
      <c r="E1053" s="44">
        <v>76.25570776255708</v>
      </c>
      <c r="F1053" s="44">
        <v>23.74429223744292</v>
      </c>
      <c r="G1053" s="44">
        <v>86.30952380952381</v>
      </c>
      <c r="H1053" s="44">
        <v>13.690476190476192</v>
      </c>
      <c r="I1053" s="44">
        <v>88.578680203045693</v>
      </c>
      <c r="J1053" s="44">
        <v>11.421319796954315</v>
      </c>
      <c r="K1053" s="44">
        <v>93.726937269372684</v>
      </c>
      <c r="L1053" s="44">
        <v>6.2730627306273057</v>
      </c>
      <c r="M1053" s="44"/>
      <c r="N1053" s="44"/>
      <c r="O1053" s="44">
        <v>92</v>
      </c>
      <c r="P1053" s="44">
        <v>8</v>
      </c>
      <c r="Q1053" s="44">
        <v>88.19261213720317</v>
      </c>
      <c r="R1053" s="44">
        <v>11.807387862796833</v>
      </c>
    </row>
    <row r="1054" spans="2:18" s="26" customFormat="1" ht="8.25" customHeight="1" x14ac:dyDescent="0.3">
      <c r="B1054" s="24">
        <v>457</v>
      </c>
      <c r="C1054" s="24" t="str">
        <f>VLOOKUP(B1054,[1]Tabelle1!$A$1:$C$68,2,FALSE)</f>
        <v>Leer</v>
      </c>
      <c r="D1054" s="24">
        <f>'[2]2021_4-1-1_Rohdaten'!G414</f>
        <v>2018</v>
      </c>
      <c r="E1054" s="44">
        <v>85.635359116022101</v>
      </c>
      <c r="F1054" s="44">
        <v>14.3646408839779</v>
      </c>
      <c r="G1054" s="44">
        <v>91.460055096418742</v>
      </c>
      <c r="H1054" s="44">
        <v>8.5399449035812669</v>
      </c>
      <c r="I1054" s="44">
        <v>90.556900726392257</v>
      </c>
      <c r="J1054" s="44">
        <v>9.4430992736077481</v>
      </c>
      <c r="K1054" s="44">
        <v>96.505376344086031</v>
      </c>
      <c r="L1054" s="44">
        <v>3.4946236559139781</v>
      </c>
      <c r="M1054" s="44">
        <v>98.909090909090907</v>
      </c>
      <c r="N1054" s="44">
        <v>1.0909090909090911</v>
      </c>
      <c r="O1054" s="44">
        <v>100</v>
      </c>
      <c r="P1054" s="44">
        <v>0</v>
      </c>
      <c r="Q1054" s="44">
        <v>93.162393162393158</v>
      </c>
      <c r="R1054" s="44">
        <v>6.8376068376068382</v>
      </c>
    </row>
    <row r="1055" spans="2:18" s="26" customFormat="1" ht="8.25" customHeight="1" x14ac:dyDescent="0.3">
      <c r="B1055" s="24">
        <v>458</v>
      </c>
      <c r="C1055" s="24" t="str">
        <f>VLOOKUP(B1055,[1]Tabelle1!$A$1:$C$68,2,FALSE)</f>
        <v>Oldenburg</v>
      </c>
      <c r="D1055" s="24">
        <f>'[2]2021_4-1-1_Rohdaten'!G415</f>
        <v>2018</v>
      </c>
      <c r="E1055" s="44">
        <v>66.666666666666657</v>
      </c>
      <c r="F1055" s="44">
        <v>33.333333333333329</v>
      </c>
      <c r="G1055" s="44">
        <v>90</v>
      </c>
      <c r="H1055" s="44">
        <v>10</v>
      </c>
      <c r="I1055" s="44">
        <v>85.9375</v>
      </c>
      <c r="J1055" s="44">
        <v>14.0625</v>
      </c>
      <c r="K1055" s="44">
        <v>96.327683615819211</v>
      </c>
      <c r="L1055" s="44">
        <v>3.6723163841807911</v>
      </c>
      <c r="M1055" s="44">
        <v>93.45794392523365</v>
      </c>
      <c r="N1055" s="44">
        <v>6.5420560747663545</v>
      </c>
      <c r="O1055" s="44">
        <v>91.489361702127653</v>
      </c>
      <c r="P1055" s="44">
        <v>8.5106382978723403</v>
      </c>
      <c r="Q1055" s="44">
        <v>89.400164338537394</v>
      </c>
      <c r="R1055" s="44">
        <v>10.599835661462613</v>
      </c>
    </row>
    <row r="1056" spans="2:18" s="26" customFormat="1" ht="8.25" customHeight="1" x14ac:dyDescent="0.3">
      <c r="B1056" s="24">
        <v>459</v>
      </c>
      <c r="C1056" s="24" t="str">
        <f>VLOOKUP(B1056,[1]Tabelle1!$A$1:$C$68,2,FALSE)</f>
        <v>Osnabrück</v>
      </c>
      <c r="D1056" s="24">
        <f>'[2]2021_4-1-1_Rohdaten'!G416</f>
        <v>2018</v>
      </c>
      <c r="E1056" s="44">
        <v>84.390243902439025</v>
      </c>
      <c r="F1056" s="44">
        <v>15.609756097560975</v>
      </c>
      <c r="G1056" s="44">
        <v>93.925233644859816</v>
      </c>
      <c r="H1056" s="44">
        <v>6.0747663551401869</v>
      </c>
      <c r="I1056" s="44">
        <v>87.874015748031496</v>
      </c>
      <c r="J1056" s="44">
        <v>12.125984251968504</v>
      </c>
      <c r="K1056" s="44">
        <v>96.895787139689588</v>
      </c>
      <c r="L1056" s="44">
        <v>3.1042128603104215</v>
      </c>
      <c r="M1056" s="44">
        <v>94.363256784968684</v>
      </c>
      <c r="N1056" s="44">
        <v>5.6367432150313155</v>
      </c>
      <c r="O1056" s="44">
        <v>92.156862745098039</v>
      </c>
      <c r="P1056" s="44">
        <v>7.8431372549019605</v>
      </c>
      <c r="Q1056" s="44">
        <v>91.874062968515744</v>
      </c>
      <c r="R1056" s="44">
        <v>8.1259370314842574</v>
      </c>
    </row>
    <row r="1057" spans="2:18" s="26" customFormat="1" ht="8.25" customHeight="1" x14ac:dyDescent="0.3">
      <c r="B1057" s="24">
        <v>460</v>
      </c>
      <c r="C1057" s="24" t="str">
        <f>VLOOKUP(B1057,[1]Tabelle1!$A$1:$C$68,2,FALSE)</f>
        <v>Vechta</v>
      </c>
      <c r="D1057" s="24">
        <f>'[2]2021_4-1-1_Rohdaten'!G417</f>
        <v>2018</v>
      </c>
      <c r="E1057" s="44">
        <v>65.979381443298962</v>
      </c>
      <c r="F1057" s="44">
        <v>34.020618556701031</v>
      </c>
      <c r="G1057" s="44">
        <v>93.723849372384933</v>
      </c>
      <c r="H1057" s="44">
        <v>6.2761506276150625</v>
      </c>
      <c r="I1057" s="44">
        <v>84.871406959152793</v>
      </c>
      <c r="J1057" s="44">
        <v>15.128593040847202</v>
      </c>
      <c r="K1057" s="44">
        <v>98.133748055987553</v>
      </c>
      <c r="L1057" s="44">
        <v>1.8662519440124419</v>
      </c>
      <c r="M1057" s="44"/>
      <c r="N1057" s="44"/>
      <c r="O1057" s="44">
        <v>74.468085106382972</v>
      </c>
      <c r="P1057" s="44">
        <v>25.531914893617021</v>
      </c>
      <c r="Q1057" s="44">
        <v>89.804386484884418</v>
      </c>
      <c r="R1057" s="44">
        <v>10.195613515115589</v>
      </c>
    </row>
    <row r="1058" spans="2:18" s="26" customFormat="1" ht="8.25" customHeight="1" x14ac:dyDescent="0.3">
      <c r="B1058" s="24">
        <v>461</v>
      </c>
      <c r="C1058" s="24" t="str">
        <f>VLOOKUP(B1058,[1]Tabelle1!$A$1:$C$68,2,FALSE)</f>
        <v>Wesermarsch</v>
      </c>
      <c r="D1058" s="24">
        <f>'[2]2021_4-1-1_Rohdaten'!G418</f>
        <v>2018</v>
      </c>
      <c r="E1058" s="44"/>
      <c r="F1058" s="44"/>
      <c r="G1058" s="44"/>
      <c r="H1058" s="44"/>
      <c r="I1058" s="44">
        <v>91.219512195121951</v>
      </c>
      <c r="J1058" s="44">
        <v>8.7804878048780477</v>
      </c>
      <c r="K1058" s="44">
        <v>96.638655462184872</v>
      </c>
      <c r="L1058" s="44">
        <v>3.3613445378151261</v>
      </c>
      <c r="M1058" s="44">
        <v>89.915966386554629</v>
      </c>
      <c r="N1058" s="44">
        <v>10.084033613445378</v>
      </c>
      <c r="O1058" s="44">
        <v>100</v>
      </c>
      <c r="P1058" s="44">
        <v>0</v>
      </c>
      <c r="Q1058" s="44">
        <v>93.421052631578945</v>
      </c>
      <c r="R1058" s="44">
        <v>6.5789473684210522</v>
      </c>
    </row>
    <row r="1059" spans="2:18" s="26" customFormat="1" ht="8.25" customHeight="1" x14ac:dyDescent="0.3">
      <c r="B1059" s="24">
        <v>462</v>
      </c>
      <c r="C1059" s="24" t="str">
        <f>VLOOKUP(B1059,[1]Tabelle1!$A$1:$C$68,2,FALSE)</f>
        <v>Wittmund</v>
      </c>
      <c r="D1059" s="24">
        <f>'[2]2021_4-1-1_Rohdaten'!G419</f>
        <v>2018</v>
      </c>
      <c r="E1059" s="44">
        <v>87.394957983193279</v>
      </c>
      <c r="F1059" s="44">
        <v>12.605042016806722</v>
      </c>
      <c r="G1059" s="44">
        <v>97.61904761904762</v>
      </c>
      <c r="H1059" s="44">
        <v>2.3809523809523809</v>
      </c>
      <c r="I1059" s="44">
        <v>90.909090909090907</v>
      </c>
      <c r="J1059" s="44">
        <v>9.0909090909090917</v>
      </c>
      <c r="K1059" s="44">
        <v>96.15384615384616</v>
      </c>
      <c r="L1059" s="44">
        <v>3.8461538461538463</v>
      </c>
      <c r="M1059" s="44"/>
      <c r="N1059" s="44"/>
      <c r="O1059" s="44">
        <v>100</v>
      </c>
      <c r="P1059" s="44">
        <v>0</v>
      </c>
      <c r="Q1059" s="44">
        <v>94.690265486725664</v>
      </c>
      <c r="R1059" s="44">
        <v>5.3097345132743365</v>
      </c>
    </row>
    <row r="1060" spans="2:18" s="29" customFormat="1" ht="16.5" customHeight="1" x14ac:dyDescent="0.3">
      <c r="B1060" s="27">
        <v>4</v>
      </c>
      <c r="C1060" s="27" t="str">
        <f>VLOOKUP(B1060,[1]Tabelle1!$A$1:$C$68,2,FALSE)</f>
        <v>Statistische Region Weser-Ems</v>
      </c>
      <c r="D1060" s="27">
        <f>'[2]2021_4-1-1_Rohdaten'!G420</f>
        <v>2018</v>
      </c>
      <c r="E1060" s="45">
        <v>79.099678456591633</v>
      </c>
      <c r="F1060" s="45">
        <v>20.90032154340836</v>
      </c>
      <c r="G1060" s="45">
        <v>91.854636591478695</v>
      </c>
      <c r="H1060" s="45">
        <v>8.1453634085213036</v>
      </c>
      <c r="I1060" s="45">
        <v>87.821906833009038</v>
      </c>
      <c r="J1060" s="45">
        <v>12.178093166990958</v>
      </c>
      <c r="K1060" s="45">
        <v>96.823159492572913</v>
      </c>
      <c r="L1060" s="45">
        <v>3.1768405074270847</v>
      </c>
      <c r="M1060" s="45">
        <v>94.44629198536748</v>
      </c>
      <c r="N1060" s="45">
        <v>5.5537080146325239</v>
      </c>
      <c r="O1060" s="45">
        <v>91.062801932367151</v>
      </c>
      <c r="P1060" s="45">
        <v>8.9371980676328491</v>
      </c>
      <c r="Q1060" s="45">
        <v>91.775299525280687</v>
      </c>
      <c r="R1060" s="45">
        <v>8.2247004747193131</v>
      </c>
    </row>
    <row r="1061" spans="2:18" s="29" customFormat="1" ht="16.5" customHeight="1" x14ac:dyDescent="0.3">
      <c r="B1061" s="27">
        <v>0</v>
      </c>
      <c r="C1061" s="27" t="str">
        <f>VLOOKUP(B1061,[1]Tabelle1!$A$1:$C$68,2,FALSE)</f>
        <v>Niedersachsen</v>
      </c>
      <c r="D1061" s="27">
        <f>'[2]2021_4-1-1_Rohdaten'!G421</f>
        <v>2018</v>
      </c>
      <c r="E1061" s="45">
        <v>76.26083530338849</v>
      </c>
      <c r="F1061" s="45">
        <v>23.739164696611507</v>
      </c>
      <c r="G1061" s="45">
        <v>90.215877437325915</v>
      </c>
      <c r="H1061" s="45">
        <v>9.784122562674094</v>
      </c>
      <c r="I1061" s="45">
        <v>88.174971959621857</v>
      </c>
      <c r="J1061" s="45">
        <v>11.825028040378145</v>
      </c>
      <c r="K1061" s="45">
        <v>96.497156239545006</v>
      </c>
      <c r="L1061" s="45">
        <v>3.5028437604550016</v>
      </c>
      <c r="M1061" s="45">
        <v>92.425949774629743</v>
      </c>
      <c r="N1061" s="45">
        <v>7.5740502253702502</v>
      </c>
      <c r="O1061" s="45">
        <v>90.886820186183243</v>
      </c>
      <c r="P1061" s="45">
        <v>9.1131798138167568</v>
      </c>
      <c r="Q1061" s="45">
        <v>91.566007885286666</v>
      </c>
      <c r="R1061" s="45">
        <v>8.4339921147133428</v>
      </c>
    </row>
    <row r="1062" spans="2:18" s="26" customFormat="1" ht="8.25" customHeight="1" x14ac:dyDescent="0.3">
      <c r="B1062" s="24">
        <v>101</v>
      </c>
      <c r="C1062" s="24" t="str">
        <f>VLOOKUP(B1062,[1]Tabelle1!$A$1:$C$68,2,FALSE)</f>
        <v>Braunschweig, Stadt</v>
      </c>
      <c r="D1062" s="24">
        <f>'[2]2021_4-1-1_Rohdaten'!G422</f>
        <v>2019</v>
      </c>
      <c r="E1062" s="44">
        <v>77.333333333333329</v>
      </c>
      <c r="F1062" s="44">
        <v>22.666666666666664</v>
      </c>
      <c r="G1062" s="44">
        <v>86.349206349206355</v>
      </c>
      <c r="H1062" s="44">
        <v>13.65079365079365</v>
      </c>
      <c r="I1062" s="44"/>
      <c r="J1062" s="44"/>
      <c r="K1062" s="44">
        <v>96.496212121212125</v>
      </c>
      <c r="L1062" s="44">
        <v>3.5037878787878785</v>
      </c>
      <c r="M1062" s="44">
        <v>93.148688046647237</v>
      </c>
      <c r="N1062" s="44">
        <v>6.8513119533527691</v>
      </c>
      <c r="O1062" s="44">
        <v>92.957746478873233</v>
      </c>
      <c r="P1062" s="44">
        <v>7.042253521126761</v>
      </c>
      <c r="Q1062" s="44">
        <v>92.71290605794556</v>
      </c>
      <c r="R1062" s="44">
        <v>7.2870939420544332</v>
      </c>
    </row>
    <row r="1063" spans="2:18" s="26" customFormat="1" ht="8.25" customHeight="1" x14ac:dyDescent="0.3">
      <c r="B1063" s="24">
        <v>102</v>
      </c>
      <c r="C1063" s="24" t="str">
        <f>VLOOKUP(B1063,[1]Tabelle1!$A$1:$C$68,2,FALSE)</f>
        <v>Salzgitter, Stadt</v>
      </c>
      <c r="D1063" s="24">
        <f>'[2]2021_4-1-1_Rohdaten'!G423</f>
        <v>2019</v>
      </c>
      <c r="E1063" s="44">
        <v>55.319148936170215</v>
      </c>
      <c r="F1063" s="44">
        <v>44.680851063829785</v>
      </c>
      <c r="G1063" s="44">
        <v>74.193548387096769</v>
      </c>
      <c r="H1063" s="44">
        <v>25.806451612903224</v>
      </c>
      <c r="I1063" s="44"/>
      <c r="J1063" s="44"/>
      <c r="K1063" s="44">
        <v>82.445141065830711</v>
      </c>
      <c r="L1063" s="44">
        <v>17.554858934169278</v>
      </c>
      <c r="M1063" s="44">
        <v>90</v>
      </c>
      <c r="N1063" s="44">
        <v>10</v>
      </c>
      <c r="O1063" s="44"/>
      <c r="P1063" s="44"/>
      <c r="Q1063" s="44">
        <v>74.577861163227027</v>
      </c>
      <c r="R1063" s="44">
        <v>25.422138836772984</v>
      </c>
    </row>
    <row r="1064" spans="2:18" s="26" customFormat="1" ht="8.25" customHeight="1" x14ac:dyDescent="0.3">
      <c r="B1064" s="24">
        <v>103</v>
      </c>
      <c r="C1064" s="24" t="str">
        <f>VLOOKUP(B1064,[1]Tabelle1!$A$1:$C$68,2,FALSE)</f>
        <v>Wolfsburg, Stadt</v>
      </c>
      <c r="D1064" s="24">
        <f>'[2]2021_4-1-1_Rohdaten'!G424</f>
        <v>2019</v>
      </c>
      <c r="E1064" s="44">
        <v>62.5</v>
      </c>
      <c r="F1064" s="44">
        <v>37.5</v>
      </c>
      <c r="G1064" s="44">
        <v>91.17647058823529</v>
      </c>
      <c r="H1064" s="44">
        <v>8.8235294117647065</v>
      </c>
      <c r="I1064" s="44">
        <v>79.899497487437188</v>
      </c>
      <c r="J1064" s="44">
        <v>20.100502512562816</v>
      </c>
      <c r="K1064" s="44">
        <v>92.982456140350877</v>
      </c>
      <c r="L1064" s="44">
        <v>7.0175438596491224</v>
      </c>
      <c r="M1064" s="44">
        <v>89.312977099236647</v>
      </c>
      <c r="N1064" s="44">
        <v>10.687022900763358</v>
      </c>
      <c r="O1064" s="44">
        <v>93.333333333333329</v>
      </c>
      <c r="P1064" s="44">
        <v>6.666666666666667</v>
      </c>
      <c r="Q1064" s="44">
        <v>88.016249153689913</v>
      </c>
      <c r="R1064" s="44">
        <v>11.983750846310089</v>
      </c>
    </row>
    <row r="1065" spans="2:18" s="26" customFormat="1" ht="8.25" customHeight="1" x14ac:dyDescent="0.3">
      <c r="B1065" s="24">
        <v>151</v>
      </c>
      <c r="C1065" s="24" t="str">
        <f>VLOOKUP(B1065,[1]Tabelle1!$A$1:$C$68,2,FALSE)</f>
        <v>Gifhorn</v>
      </c>
      <c r="D1065" s="24">
        <f>'[2]2021_4-1-1_Rohdaten'!G425</f>
        <v>2019</v>
      </c>
      <c r="E1065" s="44">
        <v>87.412587412587413</v>
      </c>
      <c r="F1065" s="44">
        <v>12.587412587412588</v>
      </c>
      <c r="G1065" s="44">
        <v>91.973244147157203</v>
      </c>
      <c r="H1065" s="44">
        <v>8.0267558528428093</v>
      </c>
      <c r="I1065" s="44">
        <v>90.181818181818187</v>
      </c>
      <c r="J1065" s="44">
        <v>9.8181818181818183</v>
      </c>
      <c r="K1065" s="44">
        <v>98.425196850393704</v>
      </c>
      <c r="L1065" s="44">
        <v>1.5748031496062991</v>
      </c>
      <c r="M1065" s="44">
        <v>96.408839779005532</v>
      </c>
      <c r="N1065" s="44">
        <v>3.5911602209944751</v>
      </c>
      <c r="O1065" s="44">
        <v>96.15384615384616</v>
      </c>
      <c r="P1065" s="44">
        <v>3.8461538461538463</v>
      </c>
      <c r="Q1065" s="44">
        <v>94.358338499690021</v>
      </c>
      <c r="R1065" s="44">
        <v>5.6416615003099819</v>
      </c>
    </row>
    <row r="1066" spans="2:18" s="26" customFormat="1" ht="8.25" customHeight="1" x14ac:dyDescent="0.3">
      <c r="B1066" s="24">
        <v>153</v>
      </c>
      <c r="C1066" s="24" t="str">
        <f>VLOOKUP(B1066,[1]Tabelle1!$A$1:$C$68,2,FALSE)</f>
        <v>Goslar</v>
      </c>
      <c r="D1066" s="24">
        <f>'[2]2021_4-1-1_Rohdaten'!G426</f>
        <v>2019</v>
      </c>
      <c r="E1066" s="44">
        <v>89.473684210526315</v>
      </c>
      <c r="F1066" s="44">
        <v>10.526315789473683</v>
      </c>
      <c r="G1066" s="44">
        <v>94.078947368421055</v>
      </c>
      <c r="H1066" s="44">
        <v>5.9210526315789469</v>
      </c>
      <c r="I1066" s="44">
        <v>87.677725118483409</v>
      </c>
      <c r="J1066" s="44">
        <v>12.322274881516588</v>
      </c>
      <c r="K1066" s="44">
        <v>96.205357142857139</v>
      </c>
      <c r="L1066" s="44">
        <v>3.7946428571428568</v>
      </c>
      <c r="M1066" s="44">
        <v>86.842105263157904</v>
      </c>
      <c r="N1066" s="44">
        <v>13.157894736842104</v>
      </c>
      <c r="O1066" s="44">
        <v>100</v>
      </c>
      <c r="P1066" s="44">
        <v>0</v>
      </c>
      <c r="Q1066" s="44">
        <v>92.214532871972324</v>
      </c>
      <c r="R1066" s="44">
        <v>7.7854671280276815</v>
      </c>
    </row>
    <row r="1067" spans="2:18" s="26" customFormat="1" ht="8.25" customHeight="1" x14ac:dyDescent="0.3">
      <c r="B1067" s="24">
        <v>154</v>
      </c>
      <c r="C1067" s="24" t="str">
        <f>VLOOKUP(B1067,[1]Tabelle1!$A$1:$C$68,2,FALSE)</f>
        <v>Helmstedt</v>
      </c>
      <c r="D1067" s="24">
        <f>'[2]2021_4-1-1_Rohdaten'!G427</f>
        <v>2019</v>
      </c>
      <c r="E1067" s="44">
        <v>75.700934579439249</v>
      </c>
      <c r="F1067" s="44">
        <v>24.299065420560748</v>
      </c>
      <c r="G1067" s="44">
        <v>90.849673202614383</v>
      </c>
      <c r="H1067" s="44">
        <v>9.1503267973856204</v>
      </c>
      <c r="I1067" s="44">
        <v>90.909090909090907</v>
      </c>
      <c r="J1067" s="44">
        <v>9.0909090909090917</v>
      </c>
      <c r="K1067" s="44">
        <v>94.24460431654677</v>
      </c>
      <c r="L1067" s="44">
        <v>5.755395683453238</v>
      </c>
      <c r="M1067" s="44">
        <v>99.115044247787608</v>
      </c>
      <c r="N1067" s="44">
        <v>0.88495575221238942</v>
      </c>
      <c r="O1067" s="44">
        <v>79.487179487179489</v>
      </c>
      <c r="P1067" s="44">
        <v>20.512820512820511</v>
      </c>
      <c r="Q1067" s="44">
        <v>90.612777053455019</v>
      </c>
      <c r="R1067" s="44">
        <v>9.3872229465449806</v>
      </c>
    </row>
    <row r="1068" spans="2:18" s="26" customFormat="1" ht="8.25" customHeight="1" x14ac:dyDescent="0.3">
      <c r="B1068" s="24">
        <v>155</v>
      </c>
      <c r="C1068" s="24" t="str">
        <f>VLOOKUP(B1068,[1]Tabelle1!$A$1:$C$68,2,FALSE)</f>
        <v>Northeim</v>
      </c>
      <c r="D1068" s="24">
        <f>'[2]2021_4-1-1_Rohdaten'!G428</f>
        <v>2019</v>
      </c>
      <c r="E1068" s="44">
        <v>88.505747126436788</v>
      </c>
      <c r="F1068" s="44">
        <v>11.494252873563218</v>
      </c>
      <c r="G1068" s="44">
        <v>88.301886792452834</v>
      </c>
      <c r="H1068" s="44">
        <v>11.69811320754717</v>
      </c>
      <c r="I1068" s="44">
        <v>92.148760330578511</v>
      </c>
      <c r="J1068" s="44">
        <v>7.8512396694214877</v>
      </c>
      <c r="K1068" s="44">
        <v>97.932330827067673</v>
      </c>
      <c r="L1068" s="44">
        <v>2.0676691729323307</v>
      </c>
      <c r="M1068" s="44">
        <v>96.18320610687023</v>
      </c>
      <c r="N1068" s="44">
        <v>3.8167938931297711</v>
      </c>
      <c r="O1068" s="44">
        <v>93.442622950819683</v>
      </c>
      <c r="P1068" s="44">
        <v>6.557377049180328</v>
      </c>
      <c r="Q1068" s="44">
        <v>93.93019726858877</v>
      </c>
      <c r="R1068" s="44">
        <v>6.0698027314112295</v>
      </c>
    </row>
    <row r="1069" spans="2:18" s="26" customFormat="1" ht="8.25" customHeight="1" x14ac:dyDescent="0.3">
      <c r="B1069" s="24">
        <v>157</v>
      </c>
      <c r="C1069" s="24" t="str">
        <f>VLOOKUP(B1069,[1]Tabelle1!$A$1:$C$68,2,FALSE)</f>
        <v>Peine</v>
      </c>
      <c r="D1069" s="24">
        <f>'[2]2021_4-1-1_Rohdaten'!G429</f>
        <v>2019</v>
      </c>
      <c r="E1069" s="44">
        <v>63.978494623655912</v>
      </c>
      <c r="F1069" s="44">
        <v>36.021505376344088</v>
      </c>
      <c r="G1069" s="44">
        <v>89.690721649484544</v>
      </c>
      <c r="H1069" s="44">
        <v>10.309278350515463</v>
      </c>
      <c r="I1069" s="44">
        <v>91.489361702127653</v>
      </c>
      <c r="J1069" s="44">
        <v>8.5106382978723403</v>
      </c>
      <c r="K1069" s="44">
        <v>95.862068965517238</v>
      </c>
      <c r="L1069" s="44">
        <v>4.1379310344827589</v>
      </c>
      <c r="M1069" s="44">
        <v>95.061728395061735</v>
      </c>
      <c r="N1069" s="44">
        <v>4.9382716049382713</v>
      </c>
      <c r="O1069" s="44">
        <v>92</v>
      </c>
      <c r="P1069" s="44">
        <v>8</v>
      </c>
      <c r="Q1069" s="44">
        <v>89.8488120950324</v>
      </c>
      <c r="R1069" s="44">
        <v>10.151187904967603</v>
      </c>
    </row>
    <row r="1070" spans="2:18" s="26" customFormat="1" ht="8.25" customHeight="1" x14ac:dyDescent="0.3">
      <c r="B1070" s="24">
        <v>158</v>
      </c>
      <c r="C1070" s="24" t="str">
        <f>VLOOKUP(B1070,[1]Tabelle1!$A$1:$C$68,2,FALSE)</f>
        <v>Wolfenbüttel</v>
      </c>
      <c r="D1070" s="24">
        <f>'[2]2021_4-1-1_Rohdaten'!G430</f>
        <v>2019</v>
      </c>
      <c r="E1070" s="44">
        <v>70.642201834862391</v>
      </c>
      <c r="F1070" s="44">
        <v>29.357798165137616</v>
      </c>
      <c r="G1070" s="44">
        <v>91</v>
      </c>
      <c r="H1070" s="44">
        <v>9</v>
      </c>
      <c r="I1070" s="44"/>
      <c r="J1070" s="44"/>
      <c r="K1070" s="44">
        <v>97.204968944099377</v>
      </c>
      <c r="L1070" s="44">
        <v>2.7950310559006213</v>
      </c>
      <c r="M1070" s="44">
        <v>97.241379310344826</v>
      </c>
      <c r="N1070" s="44">
        <v>2.7586206896551726</v>
      </c>
      <c r="O1070" s="44">
        <v>96.774193548387103</v>
      </c>
      <c r="P1070" s="44">
        <v>3.225806451612903</v>
      </c>
      <c r="Q1070" s="44">
        <v>92.857142857142861</v>
      </c>
      <c r="R1070" s="44">
        <v>7.1428571428571423</v>
      </c>
    </row>
    <row r="1071" spans="2:18" s="26" customFormat="1" ht="8.25" customHeight="1" x14ac:dyDescent="0.3">
      <c r="B1071" s="24">
        <v>159</v>
      </c>
      <c r="C1071" s="24" t="str">
        <f>VLOOKUP(B1071,[1]Tabelle1!$A$1:$C$68,2,FALSE)</f>
        <v>Göttingen</v>
      </c>
      <c r="D1071" s="24">
        <f>'[2]2021_4-1-1_Rohdaten'!G431</f>
        <v>2019</v>
      </c>
      <c r="E1071" s="44">
        <v>80.27210884353741</v>
      </c>
      <c r="F1071" s="44">
        <v>19.727891156462583</v>
      </c>
      <c r="G1071" s="44">
        <v>96.266666666666666</v>
      </c>
      <c r="H1071" s="44">
        <v>3.7333333333333338</v>
      </c>
      <c r="I1071" s="44">
        <v>87.186629526462397</v>
      </c>
      <c r="J1071" s="44">
        <v>12.813370473537605</v>
      </c>
      <c r="K1071" s="44">
        <v>95.659875996457046</v>
      </c>
      <c r="L1071" s="44">
        <v>4.3401240035429582</v>
      </c>
      <c r="M1071" s="44">
        <v>91.469194312796205</v>
      </c>
      <c r="N1071" s="44">
        <v>8.5308056872037916</v>
      </c>
      <c r="O1071" s="44">
        <v>81.967213114754102</v>
      </c>
      <c r="P1071" s="44">
        <v>18.032786885245901</v>
      </c>
      <c r="Q1071" s="44">
        <v>92.260397830018078</v>
      </c>
      <c r="R1071" s="44">
        <v>7.7396021699819171</v>
      </c>
    </row>
    <row r="1072" spans="2:18" s="29" customFormat="1" ht="16.5" customHeight="1" x14ac:dyDescent="0.3">
      <c r="B1072" s="27">
        <v>1</v>
      </c>
      <c r="C1072" s="27" t="str">
        <f>VLOOKUP(B1072,[1]Tabelle1!$A$1:$C$68,2,FALSE)</f>
        <v>Statistische Region Braunschweig</v>
      </c>
      <c r="D1072" s="27">
        <f>'[2]2021_4-1-1_Rohdaten'!G432</f>
        <v>2019</v>
      </c>
      <c r="E1072" s="45">
        <v>71.931196247068016</v>
      </c>
      <c r="F1072" s="45">
        <v>28.068803752931977</v>
      </c>
      <c r="G1072" s="45">
        <v>88.690022848438687</v>
      </c>
      <c r="H1072" s="45">
        <v>11.309977151561309</v>
      </c>
      <c r="I1072" s="45">
        <v>87.970388648982109</v>
      </c>
      <c r="J1072" s="45">
        <v>12.029611351017889</v>
      </c>
      <c r="K1072" s="45">
        <v>95.336787564766837</v>
      </c>
      <c r="L1072" s="45">
        <v>4.6632124352331603</v>
      </c>
      <c r="M1072" s="45">
        <v>93.372561164447205</v>
      </c>
      <c r="N1072" s="45">
        <v>6.6274388355528027</v>
      </c>
      <c r="O1072" s="45">
        <v>89.743589743589752</v>
      </c>
      <c r="P1072" s="45">
        <v>10.256410256410255</v>
      </c>
      <c r="Q1072" s="45">
        <v>90.731344293349565</v>
      </c>
      <c r="R1072" s="45">
        <v>9.2686557066504296</v>
      </c>
    </row>
    <row r="1073" spans="2:18" s="26" customFormat="1" ht="8.25" customHeight="1" x14ac:dyDescent="0.3">
      <c r="B1073" s="24">
        <v>241</v>
      </c>
      <c r="C1073" s="24" t="str">
        <f>VLOOKUP(B1073,[1]Tabelle1!$A$1:$C$68,2,FALSE)</f>
        <v>Region Hannover</v>
      </c>
      <c r="D1073" s="24">
        <f>'[2]2021_4-1-1_Rohdaten'!G433</f>
        <v>2019</v>
      </c>
      <c r="E1073" s="44">
        <v>70.077220077220076</v>
      </c>
      <c r="F1073" s="44">
        <v>29.922779922779924</v>
      </c>
      <c r="G1073" s="44">
        <v>82.178804026050926</v>
      </c>
      <c r="H1073" s="44">
        <v>17.821195973949084</v>
      </c>
      <c r="I1073" s="44">
        <v>71.849427168576113</v>
      </c>
      <c r="J1073" s="44">
        <v>28.150572831423897</v>
      </c>
      <c r="K1073" s="44">
        <v>94.178882515402591</v>
      </c>
      <c r="L1073" s="44">
        <v>5.8211174845974076</v>
      </c>
      <c r="M1073" s="44">
        <v>85.947815152467783</v>
      </c>
      <c r="N1073" s="44">
        <v>14.052184847532223</v>
      </c>
      <c r="O1073" s="44">
        <v>92.857142857142861</v>
      </c>
      <c r="P1073" s="44">
        <v>7.1428571428571423</v>
      </c>
      <c r="Q1073" s="44">
        <v>87.565658395218264</v>
      </c>
      <c r="R1073" s="44">
        <v>12.434341604781743</v>
      </c>
    </row>
    <row r="1074" spans="2:18" s="26" customFormat="1" ht="8.25" customHeight="1" x14ac:dyDescent="0.3">
      <c r="B1074" s="24">
        <v>241001</v>
      </c>
      <c r="C1074" s="24" t="str">
        <f>VLOOKUP(B1074,[1]Tabelle1!$A$1:$C$68,2,FALSE)</f>
        <v>dav. Hannover, Lhst.</v>
      </c>
      <c r="D1074" s="24">
        <f>'[2]2021_4-1-1_Rohdaten'!G434</f>
        <v>2019</v>
      </c>
      <c r="E1074" s="44">
        <v>82.8125</v>
      </c>
      <c r="F1074" s="44">
        <v>17.1875</v>
      </c>
      <c r="G1074" s="44">
        <v>74.390243902439025</v>
      </c>
      <c r="H1074" s="44">
        <v>25.609756097560975</v>
      </c>
      <c r="I1074" s="44">
        <v>70.833333333333343</v>
      </c>
      <c r="J1074" s="44">
        <v>29.166666666666668</v>
      </c>
      <c r="K1074" s="44">
        <v>93.873613121080552</v>
      </c>
      <c r="L1074" s="44">
        <v>6.1263868789194404</v>
      </c>
      <c r="M1074" s="44">
        <v>83.958205285802094</v>
      </c>
      <c r="N1074" s="44">
        <v>16.041794714197909</v>
      </c>
      <c r="O1074" s="44">
        <v>91.363636363636374</v>
      </c>
      <c r="P1074" s="44">
        <v>8.6363636363636367</v>
      </c>
      <c r="Q1074" s="44">
        <v>86.658354114713219</v>
      </c>
      <c r="R1074" s="44">
        <v>13.341645885286782</v>
      </c>
    </row>
    <row r="1075" spans="2:18" s="26" customFormat="1" ht="8.25" customHeight="1" x14ac:dyDescent="0.3">
      <c r="B1075" s="24">
        <v>241999</v>
      </c>
      <c r="C1075" s="24" t="str">
        <f>VLOOKUP(B1075,[1]Tabelle1!$A$1:$C$68,2,FALSE)</f>
        <v>dav. Hannover, Umland</v>
      </c>
      <c r="D1075" s="24">
        <f>'[2]2021_4-1-1_Rohdaten'!G435</f>
        <v>2019</v>
      </c>
      <c r="E1075" s="44">
        <v>68.281938325991192</v>
      </c>
      <c r="F1075" s="44">
        <v>31.718061674008812</v>
      </c>
      <c r="G1075" s="44">
        <v>85.380116959064324</v>
      </c>
      <c r="H1075" s="44">
        <v>14.619883040935672</v>
      </c>
      <c r="I1075" s="44">
        <v>73.090909090909093</v>
      </c>
      <c r="J1075" s="44">
        <v>26.90909090909091</v>
      </c>
      <c r="K1075" s="44">
        <v>94.419134396355346</v>
      </c>
      <c r="L1075" s="44">
        <v>5.5808656036446465</v>
      </c>
      <c r="M1075" s="44">
        <v>88.030888030888036</v>
      </c>
      <c r="N1075" s="44">
        <v>11.969111969111969</v>
      </c>
      <c r="O1075" s="44">
        <v>95.689655172413794</v>
      </c>
      <c r="P1075" s="44">
        <v>4.3103448275862073</v>
      </c>
      <c r="Q1075" s="44">
        <v>88.266452648475124</v>
      </c>
      <c r="R1075" s="44">
        <v>11.73354735152488</v>
      </c>
    </row>
    <row r="1076" spans="2:18" s="26" customFormat="1" ht="8.25" customHeight="1" x14ac:dyDescent="0.3">
      <c r="B1076" s="24">
        <v>251</v>
      </c>
      <c r="C1076" s="24" t="str">
        <f>VLOOKUP(B1076,[1]Tabelle1!$A$1:$C$68,2,FALSE)</f>
        <v>Diepholz</v>
      </c>
      <c r="D1076" s="24">
        <f>'[2]2021_4-1-1_Rohdaten'!G436</f>
        <v>2019</v>
      </c>
      <c r="E1076" s="44">
        <v>66.871165644171782</v>
      </c>
      <c r="F1076" s="44">
        <v>33.128834355828218</v>
      </c>
      <c r="G1076" s="44">
        <v>93.050193050193059</v>
      </c>
      <c r="H1076" s="44">
        <v>6.9498069498069501</v>
      </c>
      <c r="I1076" s="44">
        <v>84.116693679092378</v>
      </c>
      <c r="J1076" s="44">
        <v>15.883306320907616</v>
      </c>
      <c r="K1076" s="44">
        <v>97.857142857142847</v>
      </c>
      <c r="L1076" s="44">
        <v>2.1428571428571428</v>
      </c>
      <c r="M1076" s="44">
        <v>100</v>
      </c>
      <c r="N1076" s="44">
        <v>0</v>
      </c>
      <c r="O1076" s="44">
        <v>90</v>
      </c>
      <c r="P1076" s="44">
        <v>10</v>
      </c>
      <c r="Q1076" s="44">
        <v>90.392422192151557</v>
      </c>
      <c r="R1076" s="44">
        <v>9.6075778078484433</v>
      </c>
    </row>
    <row r="1077" spans="2:18" s="26" customFormat="1" ht="8.25" customHeight="1" x14ac:dyDescent="0.3">
      <c r="B1077" s="24">
        <v>252</v>
      </c>
      <c r="C1077" s="24" t="str">
        <f>VLOOKUP(B1077,[1]Tabelle1!$A$1:$C$68,2,FALSE)</f>
        <v>Hameln-Pyrmont</v>
      </c>
      <c r="D1077" s="24">
        <f>'[2]2021_4-1-1_Rohdaten'!G437</f>
        <v>2019</v>
      </c>
      <c r="E1077" s="44">
        <v>79.259259259259267</v>
      </c>
      <c r="F1077" s="44">
        <v>20.74074074074074</v>
      </c>
      <c r="G1077" s="44">
        <v>93.07228915662651</v>
      </c>
      <c r="H1077" s="44">
        <v>6.927710843373494</v>
      </c>
      <c r="I1077" s="44">
        <v>72.868217054263567</v>
      </c>
      <c r="J1077" s="44">
        <v>27.131782945736433</v>
      </c>
      <c r="K1077" s="44">
        <v>93.559928443649369</v>
      </c>
      <c r="L1077" s="44">
        <v>6.4400715563506266</v>
      </c>
      <c r="M1077" s="44">
        <v>92.481203007518801</v>
      </c>
      <c r="N1077" s="44">
        <v>7.518796992481203</v>
      </c>
      <c r="O1077" s="44">
        <v>91.666666666666657</v>
      </c>
      <c r="P1077" s="44">
        <v>8.3333333333333321</v>
      </c>
      <c r="Q1077" s="44">
        <v>88.243526941917423</v>
      </c>
      <c r="R1077" s="44">
        <v>11.756473058082575</v>
      </c>
    </row>
    <row r="1078" spans="2:18" s="26" customFormat="1" ht="8.25" customHeight="1" x14ac:dyDescent="0.3">
      <c r="B1078" s="24">
        <v>254</v>
      </c>
      <c r="C1078" s="24" t="str">
        <f>VLOOKUP(B1078,[1]Tabelle1!$A$1:$C$68,2,FALSE)</f>
        <v>Hildesheim</v>
      </c>
      <c r="D1078" s="24">
        <f>'[2]2021_4-1-1_Rohdaten'!G438</f>
        <v>2019</v>
      </c>
      <c r="E1078" s="44">
        <v>64.417177914110425</v>
      </c>
      <c r="F1078" s="44">
        <v>35.582822085889568</v>
      </c>
      <c r="G1078" s="44">
        <v>92.96375266524521</v>
      </c>
      <c r="H1078" s="44">
        <v>7.0362473347547976</v>
      </c>
      <c r="I1078" s="44">
        <v>92.095588235294116</v>
      </c>
      <c r="J1078" s="44">
        <v>7.9044117647058822</v>
      </c>
      <c r="K1078" s="44">
        <v>97.145488029465938</v>
      </c>
      <c r="L1078" s="44">
        <v>2.85451197053407</v>
      </c>
      <c r="M1078" s="44">
        <v>91.711229946524071</v>
      </c>
      <c r="N1078" s="44">
        <v>8.2887700534759361</v>
      </c>
      <c r="O1078" s="44">
        <v>95.555555555555557</v>
      </c>
      <c r="P1078" s="44">
        <v>4.4444444444444446</v>
      </c>
      <c r="Q1078" s="44">
        <v>92.663242846661774</v>
      </c>
      <c r="R1078" s="44">
        <v>7.3367571533382243</v>
      </c>
    </row>
    <row r="1079" spans="2:18" s="26" customFormat="1" ht="8.25" customHeight="1" x14ac:dyDescent="0.3">
      <c r="B1079" s="24">
        <v>255</v>
      </c>
      <c r="C1079" s="24" t="str">
        <f>VLOOKUP(B1079,[1]Tabelle1!$A$1:$C$68,2,FALSE)</f>
        <v>Holzminden</v>
      </c>
      <c r="D1079" s="24">
        <f>'[2]2021_4-1-1_Rohdaten'!G439</f>
        <v>2019</v>
      </c>
      <c r="E1079" s="44">
        <v>72.340425531914903</v>
      </c>
      <c r="F1079" s="44">
        <v>27.659574468085108</v>
      </c>
      <c r="G1079" s="44">
        <v>90.789473684210535</v>
      </c>
      <c r="H1079" s="44">
        <v>9.2105263157894726</v>
      </c>
      <c r="I1079" s="44">
        <v>83.97790055248619</v>
      </c>
      <c r="J1079" s="44">
        <v>16.022099447513813</v>
      </c>
      <c r="K1079" s="44">
        <v>96.551724137931032</v>
      </c>
      <c r="L1079" s="44">
        <v>3.4482758620689653</v>
      </c>
      <c r="M1079" s="44"/>
      <c r="N1079" s="44"/>
      <c r="O1079" s="44">
        <v>100</v>
      </c>
      <c r="P1079" s="44">
        <v>0</v>
      </c>
      <c r="Q1079" s="44">
        <v>87.78801843317973</v>
      </c>
      <c r="R1079" s="44">
        <v>12.211981566820276</v>
      </c>
    </row>
    <row r="1080" spans="2:18" s="26" customFormat="1" ht="8.25" customHeight="1" x14ac:dyDescent="0.3">
      <c r="B1080" s="24">
        <v>256</v>
      </c>
      <c r="C1080" s="24" t="str">
        <f>VLOOKUP(B1080,[1]Tabelle1!$A$1:$C$68,2,FALSE)</f>
        <v>Nienburg (Weser)</v>
      </c>
      <c r="D1080" s="24">
        <f>'[2]2021_4-1-1_Rohdaten'!G440</f>
        <v>2019</v>
      </c>
      <c r="E1080" s="44"/>
      <c r="F1080" s="44"/>
      <c r="G1080" s="44">
        <v>100</v>
      </c>
      <c r="H1080" s="44">
        <v>0</v>
      </c>
      <c r="I1080" s="44">
        <v>82.02846975088967</v>
      </c>
      <c r="J1080" s="44">
        <v>17.971530249110319</v>
      </c>
      <c r="K1080" s="44">
        <v>97.018348623853214</v>
      </c>
      <c r="L1080" s="44">
        <v>2.9816513761467891</v>
      </c>
      <c r="M1080" s="44">
        <v>94.927536231884062</v>
      </c>
      <c r="N1080" s="44">
        <v>5.0724637681159424</v>
      </c>
      <c r="O1080" s="44">
        <v>100</v>
      </c>
      <c r="P1080" s="44">
        <v>0</v>
      </c>
      <c r="Q1080" s="44">
        <v>89.75444538526672</v>
      </c>
      <c r="R1080" s="44">
        <v>10.245554614733276</v>
      </c>
    </row>
    <row r="1081" spans="2:18" s="26" customFormat="1" ht="8.25" customHeight="1" x14ac:dyDescent="0.3">
      <c r="B1081" s="24">
        <v>257</v>
      </c>
      <c r="C1081" s="24" t="str">
        <f>VLOOKUP(B1081,[1]Tabelle1!$A$1:$C$68,2,FALSE)</f>
        <v>Schaumburg</v>
      </c>
      <c r="D1081" s="24">
        <f>'[2]2021_4-1-1_Rohdaten'!G441</f>
        <v>2019</v>
      </c>
      <c r="E1081" s="44"/>
      <c r="F1081" s="44"/>
      <c r="G1081" s="44"/>
      <c r="H1081" s="44"/>
      <c r="I1081" s="44">
        <v>61.340206185567013</v>
      </c>
      <c r="J1081" s="44">
        <v>38.659793814432994</v>
      </c>
      <c r="K1081" s="44">
        <v>96.517412935323392</v>
      </c>
      <c r="L1081" s="44">
        <v>3.4825870646766171</v>
      </c>
      <c r="M1081" s="44">
        <v>93.825301204819283</v>
      </c>
      <c r="N1081" s="44">
        <v>6.1746987951807224</v>
      </c>
      <c r="O1081" s="44"/>
      <c r="P1081" s="44"/>
      <c r="Q1081" s="44">
        <v>90.622861054072558</v>
      </c>
      <c r="R1081" s="44">
        <v>9.377138945927447</v>
      </c>
    </row>
    <row r="1082" spans="2:18" s="29" customFormat="1" ht="16.5" customHeight="1" x14ac:dyDescent="0.3">
      <c r="B1082" s="27">
        <v>2</v>
      </c>
      <c r="C1082" s="27" t="str">
        <f>VLOOKUP(B1082,[1]Tabelle1!$A$1:$C$68,2,FALSE)</f>
        <v>Statistische Region Hannover</v>
      </c>
      <c r="D1082" s="27">
        <f>'[2]2021_4-1-1_Rohdaten'!G442</f>
        <v>2019</v>
      </c>
      <c r="E1082" s="45">
        <v>69.980506822612085</v>
      </c>
      <c r="F1082" s="45">
        <v>30.019493177387911</v>
      </c>
      <c r="G1082" s="45">
        <v>87.109249113760882</v>
      </c>
      <c r="H1082" s="45">
        <v>12.890750886239125</v>
      </c>
      <c r="I1082" s="45">
        <v>80.182002022244689</v>
      </c>
      <c r="J1082" s="45">
        <v>19.817997977755308</v>
      </c>
      <c r="K1082" s="45">
        <v>95.243800167724942</v>
      </c>
      <c r="L1082" s="45">
        <v>4.7561998322750689</v>
      </c>
      <c r="M1082" s="45">
        <v>88.086241386974891</v>
      </c>
      <c r="N1082" s="45">
        <v>11.913758613025117</v>
      </c>
      <c r="O1082" s="45">
        <v>93.430656934306569</v>
      </c>
      <c r="P1082" s="45">
        <v>6.5693430656934311</v>
      </c>
      <c r="Q1082" s="45">
        <v>88.945827232796475</v>
      </c>
      <c r="R1082" s="45">
        <v>11.054172767203514</v>
      </c>
    </row>
    <row r="1083" spans="2:18" s="26" customFormat="1" ht="8.25" customHeight="1" x14ac:dyDescent="0.3">
      <c r="B1083" s="24">
        <v>351</v>
      </c>
      <c r="C1083" s="24" t="str">
        <f>VLOOKUP(B1083,[1]Tabelle1!$A$1:$C$68,2,FALSE)</f>
        <v>Celle</v>
      </c>
      <c r="D1083" s="24">
        <f>'[2]2021_4-1-1_Rohdaten'!G443</f>
        <v>2019</v>
      </c>
      <c r="E1083" s="44"/>
      <c r="F1083" s="44"/>
      <c r="G1083" s="44">
        <v>100</v>
      </c>
      <c r="H1083" s="44">
        <v>0</v>
      </c>
      <c r="I1083" s="44">
        <v>89.837398373983731</v>
      </c>
      <c r="J1083" s="44">
        <v>10.16260162601626</v>
      </c>
      <c r="K1083" s="44">
        <v>96.706586826347305</v>
      </c>
      <c r="L1083" s="44">
        <v>3.293413173652695</v>
      </c>
      <c r="M1083" s="44">
        <v>97.674418604651152</v>
      </c>
      <c r="N1083" s="44">
        <v>2.3255813953488373</v>
      </c>
      <c r="O1083" s="44">
        <v>89.830508474576277</v>
      </c>
      <c r="P1083" s="44">
        <v>10.16949152542373</v>
      </c>
      <c r="Q1083" s="44">
        <v>93.001060445387068</v>
      </c>
      <c r="R1083" s="44">
        <v>6.9989395546129369</v>
      </c>
    </row>
    <row r="1084" spans="2:18" s="26" customFormat="1" ht="8.25" customHeight="1" x14ac:dyDescent="0.3">
      <c r="B1084" s="24">
        <v>352</v>
      </c>
      <c r="C1084" s="24" t="str">
        <f>VLOOKUP(B1084,[1]Tabelle1!$A$1:$C$68,2,FALSE)</f>
        <v>Cuxhaven</v>
      </c>
      <c r="D1084" s="24">
        <f>'[2]2021_4-1-1_Rohdaten'!G444</f>
        <v>2019</v>
      </c>
      <c r="E1084" s="44">
        <v>80.257510729613728</v>
      </c>
      <c r="F1084" s="44">
        <v>19.742489270386265</v>
      </c>
      <c r="G1084" s="44">
        <v>91.758241758241752</v>
      </c>
      <c r="H1084" s="44">
        <v>8.2417582417582409</v>
      </c>
      <c r="I1084" s="44">
        <v>89.885496183206101</v>
      </c>
      <c r="J1084" s="44">
        <v>10.114503816793894</v>
      </c>
      <c r="K1084" s="44">
        <v>97.959183673469383</v>
      </c>
      <c r="L1084" s="44">
        <v>2.0408163265306123</v>
      </c>
      <c r="M1084" s="44">
        <v>100</v>
      </c>
      <c r="N1084" s="44">
        <v>0</v>
      </c>
      <c r="O1084" s="44">
        <v>91.666666666666657</v>
      </c>
      <c r="P1084" s="44">
        <v>8.3333333333333321</v>
      </c>
      <c r="Q1084" s="44">
        <v>92.303637322087511</v>
      </c>
      <c r="R1084" s="44">
        <v>7.6963626779124938</v>
      </c>
    </row>
    <row r="1085" spans="2:18" s="26" customFormat="1" ht="8.25" customHeight="1" x14ac:dyDescent="0.3">
      <c r="B1085" s="24">
        <v>353</v>
      </c>
      <c r="C1085" s="24" t="str">
        <f>VLOOKUP(B1085,[1]Tabelle1!$A$1:$C$68,2,FALSE)</f>
        <v>Harburg</v>
      </c>
      <c r="D1085" s="24">
        <f>'[2]2021_4-1-1_Rohdaten'!G445</f>
        <v>2019</v>
      </c>
      <c r="E1085" s="44">
        <v>85.393258426966284</v>
      </c>
      <c r="F1085" s="44">
        <v>14.606741573033707</v>
      </c>
      <c r="G1085" s="44">
        <v>92.783505154639172</v>
      </c>
      <c r="H1085" s="44">
        <v>7.216494845360824</v>
      </c>
      <c r="I1085" s="44">
        <v>88.888888888888886</v>
      </c>
      <c r="J1085" s="44">
        <v>11.111111111111111</v>
      </c>
      <c r="K1085" s="44">
        <v>97.73175542406311</v>
      </c>
      <c r="L1085" s="44">
        <v>2.2682445759368837</v>
      </c>
      <c r="M1085" s="44">
        <v>97.484276729559753</v>
      </c>
      <c r="N1085" s="44">
        <v>2.5157232704402519</v>
      </c>
      <c r="O1085" s="44">
        <v>87.5</v>
      </c>
      <c r="P1085" s="44">
        <v>12.5</v>
      </c>
      <c r="Q1085" s="44">
        <v>94.358974358974351</v>
      </c>
      <c r="R1085" s="44">
        <v>5.6410256410256414</v>
      </c>
    </row>
    <row r="1086" spans="2:18" s="26" customFormat="1" ht="8.25" customHeight="1" x14ac:dyDescent="0.3">
      <c r="B1086" s="24">
        <v>354</v>
      </c>
      <c r="C1086" s="24" t="str">
        <f>VLOOKUP(B1086,[1]Tabelle1!$A$1:$C$68,2,FALSE)</f>
        <v>Lüchow-Dannenberg</v>
      </c>
      <c r="D1086" s="24">
        <f>'[2]2021_4-1-1_Rohdaten'!G446</f>
        <v>2019</v>
      </c>
      <c r="E1086" s="44">
        <v>86.666666666666671</v>
      </c>
      <c r="F1086" s="44">
        <v>13.333333333333334</v>
      </c>
      <c r="G1086" s="44">
        <v>94.252873563218387</v>
      </c>
      <c r="H1086" s="44">
        <v>5.7471264367816088</v>
      </c>
      <c r="I1086" s="44">
        <v>92.452830188679243</v>
      </c>
      <c r="J1086" s="44">
        <v>7.5471698113207548</v>
      </c>
      <c r="K1086" s="44">
        <v>99.397590361445793</v>
      </c>
      <c r="L1086" s="44">
        <v>0.60240963855421692</v>
      </c>
      <c r="M1086" s="44">
        <v>100</v>
      </c>
      <c r="N1086" s="44">
        <v>0</v>
      </c>
      <c r="O1086" s="44">
        <v>87.878787878787875</v>
      </c>
      <c r="P1086" s="44">
        <v>12.121212121212121</v>
      </c>
      <c r="Q1086" s="44">
        <v>94.594594594594597</v>
      </c>
      <c r="R1086" s="44">
        <v>5.4054054054054053</v>
      </c>
    </row>
    <row r="1087" spans="2:18" s="26" customFormat="1" ht="8.25" customHeight="1" x14ac:dyDescent="0.3">
      <c r="B1087" s="24">
        <v>355</v>
      </c>
      <c r="C1087" s="24" t="str">
        <f>VLOOKUP(B1087,[1]Tabelle1!$A$1:$C$68,2,FALSE)</f>
        <v>Lüneburg</v>
      </c>
      <c r="D1087" s="24">
        <f>'[2]2021_4-1-1_Rohdaten'!G447</f>
        <v>2019</v>
      </c>
      <c r="E1087" s="44">
        <v>91.891891891891902</v>
      </c>
      <c r="F1087" s="44">
        <v>8.1081081081081088</v>
      </c>
      <c r="G1087" s="44">
        <v>98.571428571428584</v>
      </c>
      <c r="H1087" s="44">
        <v>1.4285714285714286</v>
      </c>
      <c r="I1087" s="44">
        <v>86.697965571205003</v>
      </c>
      <c r="J1087" s="44">
        <v>13.302034428794993</v>
      </c>
      <c r="K1087" s="44">
        <v>96.804733727810657</v>
      </c>
      <c r="L1087" s="44">
        <v>3.195266272189349</v>
      </c>
      <c r="M1087" s="44">
        <v>92.05298013245033</v>
      </c>
      <c r="N1087" s="44">
        <v>7.9470198675496695</v>
      </c>
      <c r="O1087" s="44">
        <v>100</v>
      </c>
      <c r="P1087" s="44">
        <v>0</v>
      </c>
      <c r="Q1087" s="44">
        <v>92.696922274387063</v>
      </c>
      <c r="R1087" s="44">
        <v>7.3030777256129369</v>
      </c>
    </row>
    <row r="1088" spans="2:18" s="26" customFormat="1" ht="8.25" customHeight="1" x14ac:dyDescent="0.3">
      <c r="B1088" s="24">
        <v>356</v>
      </c>
      <c r="C1088" s="24" t="str">
        <f>VLOOKUP(B1088,[1]Tabelle1!$A$1:$C$68,2,FALSE)</f>
        <v>Osterholz</v>
      </c>
      <c r="D1088" s="24">
        <f>'[2]2021_4-1-1_Rohdaten'!G448</f>
        <v>2019</v>
      </c>
      <c r="E1088" s="44">
        <v>75.609756097560975</v>
      </c>
      <c r="F1088" s="44">
        <v>24.390243902439025</v>
      </c>
      <c r="G1088" s="44">
        <v>96.907216494845358</v>
      </c>
      <c r="H1088" s="44">
        <v>3.0927835051546393</v>
      </c>
      <c r="I1088" s="44">
        <v>82.89473684210526</v>
      </c>
      <c r="J1088" s="44">
        <v>17.105263157894736</v>
      </c>
      <c r="K1088" s="44">
        <v>98.326359832635973</v>
      </c>
      <c r="L1088" s="44">
        <v>1.6736401673640167</v>
      </c>
      <c r="M1088" s="44">
        <v>89.754098360655746</v>
      </c>
      <c r="N1088" s="44">
        <v>10.245901639344263</v>
      </c>
      <c r="O1088" s="44"/>
      <c r="P1088" s="44"/>
      <c r="Q1088" s="44">
        <v>93.296089385474858</v>
      </c>
      <c r="R1088" s="44">
        <v>6.7039106145251397</v>
      </c>
    </row>
    <row r="1089" spans="2:18" s="26" customFormat="1" ht="8.25" customHeight="1" x14ac:dyDescent="0.3">
      <c r="B1089" s="24">
        <v>357</v>
      </c>
      <c r="C1089" s="24" t="str">
        <f>VLOOKUP(B1089,[1]Tabelle1!$A$1:$C$68,2,FALSE)</f>
        <v>Rotenburg (Wümme)</v>
      </c>
      <c r="D1089" s="24">
        <f>'[2]2021_4-1-1_Rohdaten'!G449</f>
        <v>2019</v>
      </c>
      <c r="E1089" s="44">
        <v>88.63636363636364</v>
      </c>
      <c r="F1089" s="44">
        <v>11.363636363636363</v>
      </c>
      <c r="G1089" s="44">
        <v>94.545454545454547</v>
      </c>
      <c r="H1089" s="44">
        <v>5.4545454545454541</v>
      </c>
      <c r="I1089" s="44">
        <v>91.683569979716026</v>
      </c>
      <c r="J1089" s="44">
        <v>8.3164300202839758</v>
      </c>
      <c r="K1089" s="44">
        <v>97.840531561461802</v>
      </c>
      <c r="L1089" s="44">
        <v>2.1594684385382057</v>
      </c>
      <c r="M1089" s="44">
        <v>85.496183206106863</v>
      </c>
      <c r="N1089" s="44">
        <v>14.503816793893129</v>
      </c>
      <c r="O1089" s="44">
        <v>95.744680851063833</v>
      </c>
      <c r="P1089" s="44">
        <v>4.2553191489361701</v>
      </c>
      <c r="Q1089" s="44">
        <v>93.224299065420553</v>
      </c>
      <c r="R1089" s="44">
        <v>6.7757009345794383</v>
      </c>
    </row>
    <row r="1090" spans="2:18" s="26" customFormat="1" ht="8.25" customHeight="1" x14ac:dyDescent="0.3">
      <c r="B1090" s="24">
        <v>358</v>
      </c>
      <c r="C1090" s="24" t="str">
        <f>VLOOKUP(B1090,[1]Tabelle1!$A$1:$C$68,2,FALSE)</f>
        <v>Heidekreis</v>
      </c>
      <c r="D1090" s="24">
        <f>'[2]2021_4-1-1_Rohdaten'!G450</f>
        <v>2019</v>
      </c>
      <c r="E1090" s="44">
        <v>83.838383838383834</v>
      </c>
      <c r="F1090" s="44">
        <v>16.161616161616163</v>
      </c>
      <c r="G1090" s="44">
        <v>96.634615384615387</v>
      </c>
      <c r="H1090" s="44">
        <v>3.3653846153846154</v>
      </c>
      <c r="I1090" s="44">
        <v>88.601036269430054</v>
      </c>
      <c r="J1090" s="44">
        <v>11.398963730569948</v>
      </c>
      <c r="K1090" s="44">
        <v>96.613545816733065</v>
      </c>
      <c r="L1090" s="44">
        <v>3.3864541832669319</v>
      </c>
      <c r="M1090" s="44">
        <v>100</v>
      </c>
      <c r="N1090" s="44">
        <v>0</v>
      </c>
      <c r="O1090" s="44">
        <v>96</v>
      </c>
      <c r="P1090" s="44">
        <v>4</v>
      </c>
      <c r="Q1090" s="44">
        <v>92.648059904697078</v>
      </c>
      <c r="R1090" s="44">
        <v>7.3519400953029264</v>
      </c>
    </row>
    <row r="1091" spans="2:18" s="26" customFormat="1" ht="8.25" customHeight="1" x14ac:dyDescent="0.3">
      <c r="B1091" s="24">
        <v>359</v>
      </c>
      <c r="C1091" s="24" t="str">
        <f>VLOOKUP(B1091,[1]Tabelle1!$A$1:$C$68,2,FALSE)</f>
        <v>Stade</v>
      </c>
      <c r="D1091" s="24">
        <f>'[2]2021_4-1-1_Rohdaten'!G451</f>
        <v>2019</v>
      </c>
      <c r="E1091" s="44">
        <v>73.68421052631578</v>
      </c>
      <c r="F1091" s="44">
        <v>26.315789473684209</v>
      </c>
      <c r="G1091" s="44">
        <v>86.25</v>
      </c>
      <c r="H1091" s="44">
        <v>13.750000000000002</v>
      </c>
      <c r="I1091" s="44">
        <v>90.749601275917072</v>
      </c>
      <c r="J1091" s="44">
        <v>9.2503987240829346</v>
      </c>
      <c r="K1091" s="44">
        <v>97.037037037037038</v>
      </c>
      <c r="L1091" s="44">
        <v>2.9629629629629632</v>
      </c>
      <c r="M1091" s="44">
        <v>94</v>
      </c>
      <c r="N1091" s="44">
        <v>6</v>
      </c>
      <c r="O1091" s="44">
        <v>87.755102040816325</v>
      </c>
      <c r="P1091" s="44">
        <v>12.244897959183673</v>
      </c>
      <c r="Q1091" s="44">
        <v>91.083099906629315</v>
      </c>
      <c r="R1091" s="44">
        <v>8.9169000933706819</v>
      </c>
    </row>
    <row r="1092" spans="2:18" s="26" customFormat="1" ht="8.25" customHeight="1" x14ac:dyDescent="0.3">
      <c r="B1092" s="24">
        <v>360</v>
      </c>
      <c r="C1092" s="24" t="str">
        <f>VLOOKUP(B1092,[1]Tabelle1!$A$1:$C$68,2,FALSE)</f>
        <v>Uelzen</v>
      </c>
      <c r="D1092" s="24">
        <f>'[2]2021_4-1-1_Rohdaten'!G452</f>
        <v>2019</v>
      </c>
      <c r="E1092" s="44">
        <v>90</v>
      </c>
      <c r="F1092" s="44">
        <v>10</v>
      </c>
      <c r="G1092" s="44">
        <v>97.2027972027972</v>
      </c>
      <c r="H1092" s="44">
        <v>2.7972027972027971</v>
      </c>
      <c r="I1092" s="44">
        <v>88.603988603988597</v>
      </c>
      <c r="J1092" s="44">
        <v>11.396011396011396</v>
      </c>
      <c r="K1092" s="44">
        <v>93.805309734513273</v>
      </c>
      <c r="L1092" s="44">
        <v>6.1946902654867255</v>
      </c>
      <c r="M1092" s="44"/>
      <c r="N1092" s="44"/>
      <c r="O1092" s="44">
        <v>100</v>
      </c>
      <c r="P1092" s="44">
        <v>0</v>
      </c>
      <c r="Q1092" s="44">
        <v>92.228571428571428</v>
      </c>
      <c r="R1092" s="44">
        <v>7.7714285714285705</v>
      </c>
    </row>
    <row r="1093" spans="2:18" s="26" customFormat="1" ht="8.25" customHeight="1" x14ac:dyDescent="0.3">
      <c r="B1093" s="24">
        <v>361</v>
      </c>
      <c r="C1093" s="24" t="str">
        <f>VLOOKUP(B1093,[1]Tabelle1!$A$1:$C$68,2,FALSE)</f>
        <v>Verden</v>
      </c>
      <c r="D1093" s="24">
        <f>'[2]2021_4-1-1_Rohdaten'!G453</f>
        <v>2019</v>
      </c>
      <c r="E1093" s="44">
        <v>84.444444444444443</v>
      </c>
      <c r="F1093" s="44">
        <v>15.555555555555555</v>
      </c>
      <c r="G1093" s="44">
        <v>89.179104477611943</v>
      </c>
      <c r="H1093" s="44">
        <v>10.820895522388058</v>
      </c>
      <c r="I1093" s="44">
        <v>92.550143266475644</v>
      </c>
      <c r="J1093" s="44">
        <v>7.4498567335243555</v>
      </c>
      <c r="K1093" s="44">
        <v>96.101364522417157</v>
      </c>
      <c r="L1093" s="44">
        <v>3.8986354775828458</v>
      </c>
      <c r="M1093" s="44">
        <v>94.871794871794862</v>
      </c>
      <c r="N1093" s="44">
        <v>5.1282051282051277</v>
      </c>
      <c r="O1093" s="44">
        <v>87.5</v>
      </c>
      <c r="P1093" s="44">
        <v>12.5</v>
      </c>
      <c r="Q1093" s="44">
        <v>92.796610169491515</v>
      </c>
      <c r="R1093" s="44">
        <v>7.2033898305084749</v>
      </c>
    </row>
    <row r="1094" spans="2:18" s="29" customFormat="1" ht="16.5" customHeight="1" x14ac:dyDescent="0.3">
      <c r="B1094" s="27">
        <v>3</v>
      </c>
      <c r="C1094" s="27" t="str">
        <f>VLOOKUP(B1094,[1]Tabelle1!$A$1:$C$68,2,FALSE)</f>
        <v>Statistische Region Lüneburg</v>
      </c>
      <c r="D1094" s="27">
        <f>'[2]2021_4-1-1_Rohdaten'!G454</f>
        <v>2019</v>
      </c>
      <c r="E1094" s="45">
        <v>81.742738589211612</v>
      </c>
      <c r="F1094" s="45">
        <v>18.257261410788381</v>
      </c>
      <c r="G1094" s="45">
        <v>92.666051660516601</v>
      </c>
      <c r="H1094" s="45">
        <v>7.3339483394833955</v>
      </c>
      <c r="I1094" s="45">
        <v>89.574507275741382</v>
      </c>
      <c r="J1094" s="45">
        <v>10.425492724258611</v>
      </c>
      <c r="K1094" s="45">
        <v>97.139360562949363</v>
      </c>
      <c r="L1094" s="45">
        <v>2.8606394370506347</v>
      </c>
      <c r="M1094" s="45">
        <v>93.51432880844645</v>
      </c>
      <c r="N1094" s="45">
        <v>6.4856711915535454</v>
      </c>
      <c r="O1094" s="45">
        <v>91.807909604519779</v>
      </c>
      <c r="P1094" s="45">
        <v>8.1920903954802249</v>
      </c>
      <c r="Q1094" s="45">
        <v>92.85591422510177</v>
      </c>
      <c r="R1094" s="45">
        <v>7.1440857748982287</v>
      </c>
    </row>
    <row r="1095" spans="2:18" s="26" customFormat="1" ht="8.25" customHeight="1" x14ac:dyDescent="0.3">
      <c r="B1095" s="24">
        <v>401</v>
      </c>
      <c r="C1095" s="24" t="str">
        <f>VLOOKUP(B1095,[1]Tabelle1!$A$1:$C$68,2,FALSE)</f>
        <v>Delmenhorst, Stadt</v>
      </c>
      <c r="D1095" s="24">
        <f>'[2]2021_4-1-1_Rohdaten'!G455</f>
        <v>2019</v>
      </c>
      <c r="E1095" s="44">
        <v>69.811320754716974</v>
      </c>
      <c r="F1095" s="44">
        <v>30.188679245283019</v>
      </c>
      <c r="G1095" s="44">
        <v>88.372093023255815</v>
      </c>
      <c r="H1095" s="44">
        <v>11.627906976744185</v>
      </c>
      <c r="I1095" s="44">
        <v>61.751152073732719</v>
      </c>
      <c r="J1095" s="44">
        <v>38.248847926267281</v>
      </c>
      <c r="K1095" s="44">
        <v>95.238095238095227</v>
      </c>
      <c r="L1095" s="44">
        <v>4.7619047619047619</v>
      </c>
      <c r="M1095" s="44">
        <v>83.80952380952381</v>
      </c>
      <c r="N1095" s="44">
        <v>16.19047619047619</v>
      </c>
      <c r="O1095" s="44">
        <v>87.5</v>
      </c>
      <c r="P1095" s="44">
        <v>12.5</v>
      </c>
      <c r="Q1095" s="44">
        <v>80.825565912117185</v>
      </c>
      <c r="R1095" s="44">
        <v>19.174434087882823</v>
      </c>
    </row>
    <row r="1096" spans="2:18" s="26" customFormat="1" ht="8.25" customHeight="1" x14ac:dyDescent="0.3">
      <c r="B1096" s="24">
        <v>402</v>
      </c>
      <c r="C1096" s="24" t="str">
        <f>VLOOKUP(B1096,[1]Tabelle1!$A$1:$C$68,2,FALSE)</f>
        <v>Emden, Stadt</v>
      </c>
      <c r="D1096" s="24">
        <f>'[2]2021_4-1-1_Rohdaten'!G456</f>
        <v>2019</v>
      </c>
      <c r="E1096" s="44"/>
      <c r="F1096" s="44"/>
      <c r="G1096" s="44"/>
      <c r="H1096" s="44"/>
      <c r="I1096" s="44">
        <v>85.929648241206024</v>
      </c>
      <c r="J1096" s="44">
        <v>14.07035175879397</v>
      </c>
      <c r="K1096" s="44">
        <v>96.610169491525426</v>
      </c>
      <c r="L1096" s="44">
        <v>3.3898305084745761</v>
      </c>
      <c r="M1096" s="44">
        <v>81.553398058252426</v>
      </c>
      <c r="N1096" s="44">
        <v>18.446601941747574</v>
      </c>
      <c r="O1096" s="44">
        <v>85.714285714285708</v>
      </c>
      <c r="P1096" s="44">
        <v>14.285714285714285</v>
      </c>
      <c r="Q1096" s="44">
        <v>89.724770642201833</v>
      </c>
      <c r="R1096" s="44">
        <v>10.275229357798166</v>
      </c>
    </row>
    <row r="1097" spans="2:18" s="26" customFormat="1" ht="8.25" customHeight="1" x14ac:dyDescent="0.3">
      <c r="B1097" s="24">
        <v>403</v>
      </c>
      <c r="C1097" s="24" t="str">
        <f>VLOOKUP(B1097,[1]Tabelle1!$A$1:$C$68,2,FALSE)</f>
        <v>Oldenburg (Oldb), Stadt</v>
      </c>
      <c r="D1097" s="24">
        <f>'[2]2021_4-1-1_Rohdaten'!G457</f>
        <v>2019</v>
      </c>
      <c r="E1097" s="44"/>
      <c r="F1097" s="44"/>
      <c r="G1097" s="44"/>
      <c r="H1097" s="44"/>
      <c r="I1097" s="44">
        <v>76.258992805755398</v>
      </c>
      <c r="J1097" s="44">
        <v>23.741007194244602</v>
      </c>
      <c r="K1097" s="44">
        <v>96.44670050761421</v>
      </c>
      <c r="L1097" s="44">
        <v>3.5532994923857872</v>
      </c>
      <c r="M1097" s="44">
        <v>94.503171247357301</v>
      </c>
      <c r="N1097" s="44">
        <v>5.4968287526427062</v>
      </c>
      <c r="O1097" s="44">
        <v>96.078431372549019</v>
      </c>
      <c r="P1097" s="44">
        <v>3.9215686274509802</v>
      </c>
      <c r="Q1097" s="44">
        <v>91.17977528089888</v>
      </c>
      <c r="R1097" s="44">
        <v>8.8202247191011232</v>
      </c>
    </row>
    <row r="1098" spans="2:18" s="26" customFormat="1" ht="8.25" customHeight="1" x14ac:dyDescent="0.3">
      <c r="B1098" s="24">
        <v>404</v>
      </c>
      <c r="C1098" s="24" t="str">
        <f>VLOOKUP(B1098,[1]Tabelle1!$A$1:$C$68,2,FALSE)</f>
        <v>Osnabrück, Stadt</v>
      </c>
      <c r="D1098" s="24">
        <f>'[2]2021_4-1-1_Rohdaten'!G458</f>
        <v>2019</v>
      </c>
      <c r="E1098" s="44">
        <v>62.595419847328252</v>
      </c>
      <c r="F1098" s="44">
        <v>37.404580152671755</v>
      </c>
      <c r="G1098" s="44">
        <v>74.311926605504581</v>
      </c>
      <c r="H1098" s="44">
        <v>25.688073394495415</v>
      </c>
      <c r="I1098" s="44">
        <v>96.414342629482078</v>
      </c>
      <c r="J1098" s="44">
        <v>3.5856573705179287</v>
      </c>
      <c r="K1098" s="44">
        <v>95.58652729384437</v>
      </c>
      <c r="L1098" s="44">
        <v>4.4134727061556331</v>
      </c>
      <c r="M1098" s="44">
        <v>93.706293706293707</v>
      </c>
      <c r="N1098" s="44">
        <v>6.2937062937062942</v>
      </c>
      <c r="O1098" s="44">
        <v>88.505747126436788</v>
      </c>
      <c r="P1098" s="44">
        <v>11.494252873563218</v>
      </c>
      <c r="Q1098" s="44">
        <v>88.944444444444443</v>
      </c>
      <c r="R1098" s="44">
        <v>11.055555555555555</v>
      </c>
    </row>
    <row r="1099" spans="2:18" s="26" customFormat="1" ht="8.25" customHeight="1" x14ac:dyDescent="0.3">
      <c r="B1099" s="24">
        <v>405</v>
      </c>
      <c r="C1099" s="24" t="str">
        <f>VLOOKUP(B1099,[1]Tabelle1!$A$1:$C$68,2,FALSE)</f>
        <v>Wilhelmshaven, Stadt</v>
      </c>
      <c r="D1099" s="24">
        <f>'[2]2021_4-1-1_Rohdaten'!G459</f>
        <v>2019</v>
      </c>
      <c r="E1099" s="44"/>
      <c r="F1099" s="44"/>
      <c r="G1099" s="44"/>
      <c r="H1099" s="44"/>
      <c r="I1099" s="44">
        <v>78.424657534246577</v>
      </c>
      <c r="J1099" s="44">
        <v>21.575342465753426</v>
      </c>
      <c r="K1099" s="44">
        <v>96.256684491978604</v>
      </c>
      <c r="L1099" s="44">
        <v>3.7433155080213902</v>
      </c>
      <c r="M1099" s="44">
        <v>93.865030674846622</v>
      </c>
      <c r="N1099" s="44">
        <v>6.1349693251533743</v>
      </c>
      <c r="O1099" s="44">
        <v>100</v>
      </c>
      <c r="P1099" s="44">
        <v>0</v>
      </c>
      <c r="Q1099" s="44">
        <v>88.112927191679049</v>
      </c>
      <c r="R1099" s="44">
        <v>11.88707280832095</v>
      </c>
    </row>
    <row r="1100" spans="2:18" s="26" customFormat="1" ht="8.25" customHeight="1" x14ac:dyDescent="0.3">
      <c r="B1100" s="24">
        <v>451</v>
      </c>
      <c r="C1100" s="24" t="str">
        <f>VLOOKUP(B1100,[1]Tabelle1!$A$1:$C$68,2,FALSE)</f>
        <v>Ammerland</v>
      </c>
      <c r="D1100" s="24">
        <f>'[2]2021_4-1-1_Rohdaten'!G460</f>
        <v>2019</v>
      </c>
      <c r="E1100" s="44">
        <v>71.794871794871796</v>
      </c>
      <c r="F1100" s="44">
        <v>28.205128205128204</v>
      </c>
      <c r="G1100" s="44">
        <v>100</v>
      </c>
      <c r="H1100" s="44">
        <v>0</v>
      </c>
      <c r="I1100" s="44">
        <v>87.41830065359477</v>
      </c>
      <c r="J1100" s="44">
        <v>12.581699346405228</v>
      </c>
      <c r="K1100" s="44">
        <v>97.587719298245617</v>
      </c>
      <c r="L1100" s="44">
        <v>2.4122807017543857</v>
      </c>
      <c r="M1100" s="44"/>
      <c r="N1100" s="44"/>
      <c r="O1100" s="44">
        <v>94.117647058823522</v>
      </c>
      <c r="P1100" s="44">
        <v>5.8823529411764701</v>
      </c>
      <c r="Q1100" s="44">
        <v>91.766586730615501</v>
      </c>
      <c r="R1100" s="44">
        <v>8.2334132693844921</v>
      </c>
    </row>
    <row r="1101" spans="2:18" s="26" customFormat="1" ht="8.25" customHeight="1" x14ac:dyDescent="0.3">
      <c r="B1101" s="24">
        <v>452</v>
      </c>
      <c r="C1101" s="24" t="str">
        <f>VLOOKUP(B1101,[1]Tabelle1!$A$1:$C$68,2,FALSE)</f>
        <v>Aurich</v>
      </c>
      <c r="D1101" s="24">
        <f>'[2]2021_4-1-1_Rohdaten'!G461</f>
        <v>2019</v>
      </c>
      <c r="E1101" s="44">
        <v>95.121951219512198</v>
      </c>
      <c r="F1101" s="44">
        <v>4.8780487804878048</v>
      </c>
      <c r="G1101" s="44">
        <v>95.964125560538122</v>
      </c>
      <c r="H1101" s="44">
        <v>4.0358744394618835</v>
      </c>
      <c r="I1101" s="44">
        <v>79.245283018867923</v>
      </c>
      <c r="J1101" s="44">
        <v>20.754716981132077</v>
      </c>
      <c r="K1101" s="44">
        <v>98.018018018018012</v>
      </c>
      <c r="L1101" s="44">
        <v>1.9819819819819819</v>
      </c>
      <c r="M1101" s="44">
        <v>95.03205128205127</v>
      </c>
      <c r="N1101" s="44">
        <v>4.9679487179487181</v>
      </c>
      <c r="O1101" s="44">
        <v>96.341463414634148</v>
      </c>
      <c r="P1101" s="44">
        <v>3.6585365853658534</v>
      </c>
      <c r="Q1101" s="44">
        <v>95.738045738045741</v>
      </c>
      <c r="R1101" s="44">
        <v>4.2619542619542621</v>
      </c>
    </row>
    <row r="1102" spans="2:18" s="26" customFormat="1" ht="8.25" customHeight="1" x14ac:dyDescent="0.3">
      <c r="B1102" s="24">
        <v>453</v>
      </c>
      <c r="C1102" s="24" t="str">
        <f>VLOOKUP(B1102,[1]Tabelle1!$A$1:$C$68,2,FALSE)</f>
        <v>Cloppenburg</v>
      </c>
      <c r="D1102" s="24">
        <f>'[2]2021_4-1-1_Rohdaten'!G462</f>
        <v>2019</v>
      </c>
      <c r="E1102" s="44">
        <v>79.207920792079207</v>
      </c>
      <c r="F1102" s="44">
        <v>20.792079207920793</v>
      </c>
      <c r="G1102" s="44">
        <v>98.431372549019599</v>
      </c>
      <c r="H1102" s="44">
        <v>1.5686274509803921</v>
      </c>
      <c r="I1102" s="44">
        <v>85.955056179775283</v>
      </c>
      <c r="J1102" s="44">
        <v>14.04494382022472</v>
      </c>
      <c r="K1102" s="44">
        <v>98.134328358208961</v>
      </c>
      <c r="L1102" s="44">
        <v>1.8656716417910446</v>
      </c>
      <c r="M1102" s="44">
        <v>92.553191489361694</v>
      </c>
      <c r="N1102" s="44">
        <v>7.4468085106382977</v>
      </c>
      <c r="O1102" s="44">
        <v>90.588235294117652</v>
      </c>
      <c r="P1102" s="44">
        <v>9.4117647058823533</v>
      </c>
      <c r="Q1102" s="44">
        <v>91.075981642019372</v>
      </c>
      <c r="R1102" s="44">
        <v>8.9240183579806214</v>
      </c>
    </row>
    <row r="1103" spans="2:18" s="26" customFormat="1" ht="8.25" customHeight="1" x14ac:dyDescent="0.3">
      <c r="B1103" s="24">
        <v>454</v>
      </c>
      <c r="C1103" s="24" t="str">
        <f>VLOOKUP(B1103,[1]Tabelle1!$A$1:$C$68,2,FALSE)</f>
        <v>Emsland</v>
      </c>
      <c r="D1103" s="24">
        <f>'[2]2021_4-1-1_Rohdaten'!G463</f>
        <v>2019</v>
      </c>
      <c r="E1103" s="44">
        <v>81.818181818181827</v>
      </c>
      <c r="F1103" s="44">
        <v>18.181818181818183</v>
      </c>
      <c r="G1103" s="44">
        <v>95.95375722543352</v>
      </c>
      <c r="H1103" s="44">
        <v>4.0462427745664744</v>
      </c>
      <c r="I1103" s="44">
        <v>86.636720943290285</v>
      </c>
      <c r="J1103" s="44">
        <v>13.363279056709715</v>
      </c>
      <c r="K1103" s="44">
        <v>96.953125</v>
      </c>
      <c r="L1103" s="44">
        <v>3.046875</v>
      </c>
      <c r="M1103" s="44">
        <v>88.9908256880734</v>
      </c>
      <c r="N1103" s="44">
        <v>11.009174311926607</v>
      </c>
      <c r="O1103" s="44">
        <v>86.666666666666671</v>
      </c>
      <c r="P1103" s="44">
        <v>13.333333333333334</v>
      </c>
      <c r="Q1103" s="44">
        <v>90.68477959523149</v>
      </c>
      <c r="R1103" s="44">
        <v>9.315220404768505</v>
      </c>
    </row>
    <row r="1104" spans="2:18" s="26" customFormat="1" ht="8.25" customHeight="1" x14ac:dyDescent="0.3">
      <c r="B1104" s="24">
        <v>455</v>
      </c>
      <c r="C1104" s="24" t="str">
        <f>VLOOKUP(B1104,[1]Tabelle1!$A$1:$C$68,2,FALSE)</f>
        <v>Friesland</v>
      </c>
      <c r="D1104" s="24">
        <f>'[2]2021_4-1-1_Rohdaten'!G464</f>
        <v>2019</v>
      </c>
      <c r="E1104" s="44">
        <v>100</v>
      </c>
      <c r="F1104" s="44">
        <v>0</v>
      </c>
      <c r="G1104" s="44">
        <v>100</v>
      </c>
      <c r="H1104" s="44">
        <v>0</v>
      </c>
      <c r="I1104" s="44">
        <v>89.641434262948209</v>
      </c>
      <c r="J1104" s="44">
        <v>10.358565737051793</v>
      </c>
      <c r="K1104" s="44">
        <v>97.65625</v>
      </c>
      <c r="L1104" s="44">
        <v>2.34375</v>
      </c>
      <c r="M1104" s="44">
        <v>97.881355932203391</v>
      </c>
      <c r="N1104" s="44">
        <v>2.1186440677966099</v>
      </c>
      <c r="O1104" s="44">
        <v>90.322580645161281</v>
      </c>
      <c r="P1104" s="44">
        <v>9.67741935483871</v>
      </c>
      <c r="Q1104" s="44">
        <v>94.691358024691368</v>
      </c>
      <c r="R1104" s="44">
        <v>5.3086419753086425</v>
      </c>
    </row>
    <row r="1105" spans="2:18" s="26" customFormat="1" ht="8.25" customHeight="1" x14ac:dyDescent="0.3">
      <c r="B1105" s="24">
        <v>456</v>
      </c>
      <c r="C1105" s="24" t="str">
        <f>VLOOKUP(B1105,[1]Tabelle1!$A$1:$C$68,2,FALSE)</f>
        <v>Grafschaft Bentheim</v>
      </c>
      <c r="D1105" s="24">
        <f>'[2]2021_4-1-1_Rohdaten'!G465</f>
        <v>2019</v>
      </c>
      <c r="E1105" s="44">
        <v>71.666666666666671</v>
      </c>
      <c r="F1105" s="44">
        <v>28.333333333333332</v>
      </c>
      <c r="G1105" s="44">
        <v>87.192118226600996</v>
      </c>
      <c r="H1105" s="44">
        <v>12.807881773399016</v>
      </c>
      <c r="I1105" s="44">
        <v>85.204081632653057</v>
      </c>
      <c r="J1105" s="44">
        <v>14.795918367346939</v>
      </c>
      <c r="K1105" s="44">
        <v>93.310463121783883</v>
      </c>
      <c r="L1105" s="44">
        <v>6.6895368782161233</v>
      </c>
      <c r="M1105" s="44"/>
      <c r="N1105" s="44"/>
      <c r="O1105" s="44">
        <v>96.551724137931032</v>
      </c>
      <c r="P1105" s="44">
        <v>3.4482758620689653</v>
      </c>
      <c r="Q1105" s="44">
        <v>87.721602101116218</v>
      </c>
      <c r="R1105" s="44">
        <v>12.278397898883782</v>
      </c>
    </row>
    <row r="1106" spans="2:18" s="26" customFormat="1" ht="8.25" customHeight="1" x14ac:dyDescent="0.3">
      <c r="B1106" s="24">
        <v>457</v>
      </c>
      <c r="C1106" s="24" t="str">
        <f>VLOOKUP(B1106,[1]Tabelle1!$A$1:$C$68,2,FALSE)</f>
        <v>Leer</v>
      </c>
      <c r="D1106" s="24">
        <f>'[2]2021_4-1-1_Rohdaten'!G466</f>
        <v>2019</v>
      </c>
      <c r="E1106" s="44">
        <v>78.488372093023244</v>
      </c>
      <c r="F1106" s="44">
        <v>21.511627906976745</v>
      </c>
      <c r="G1106" s="44">
        <v>88.429752066115711</v>
      </c>
      <c r="H1106" s="44">
        <v>11.570247933884298</v>
      </c>
      <c r="I1106" s="44">
        <v>87.394957983193279</v>
      </c>
      <c r="J1106" s="44">
        <v>12.605042016806722</v>
      </c>
      <c r="K1106" s="44">
        <v>95.14066496163683</v>
      </c>
      <c r="L1106" s="44">
        <v>4.859335038363171</v>
      </c>
      <c r="M1106" s="44">
        <v>98.692810457516345</v>
      </c>
      <c r="N1106" s="44">
        <v>1.3071895424836601</v>
      </c>
      <c r="O1106" s="44">
        <v>95.918367346938766</v>
      </c>
      <c r="P1106" s="44">
        <v>4.0816326530612246</v>
      </c>
      <c r="Q1106" s="44">
        <v>90.9035409035409</v>
      </c>
      <c r="R1106" s="44">
        <v>9.0964590964590961</v>
      </c>
    </row>
    <row r="1107" spans="2:18" s="26" customFormat="1" ht="8.25" customHeight="1" x14ac:dyDescent="0.3">
      <c r="B1107" s="24">
        <v>458</v>
      </c>
      <c r="C1107" s="24" t="str">
        <f>VLOOKUP(B1107,[1]Tabelle1!$A$1:$C$68,2,FALSE)</f>
        <v>Oldenburg</v>
      </c>
      <c r="D1107" s="24">
        <f>'[2]2021_4-1-1_Rohdaten'!G467</f>
        <v>2019</v>
      </c>
      <c r="E1107" s="44">
        <v>55.405405405405403</v>
      </c>
      <c r="F1107" s="44">
        <v>44.594594594594597</v>
      </c>
      <c r="G1107" s="44">
        <v>92.517006802721085</v>
      </c>
      <c r="H1107" s="44">
        <v>7.4829931972789119</v>
      </c>
      <c r="I1107" s="44">
        <v>84.872298624754421</v>
      </c>
      <c r="J1107" s="44">
        <v>15.12770137524558</v>
      </c>
      <c r="K1107" s="44">
        <v>95.664739884393072</v>
      </c>
      <c r="L1107" s="44">
        <v>4.3352601156069364</v>
      </c>
      <c r="M1107" s="44">
        <v>95.535714285714292</v>
      </c>
      <c r="N1107" s="44">
        <v>4.4642857142857144</v>
      </c>
      <c r="O1107" s="44">
        <v>88.571428571428569</v>
      </c>
      <c r="P1107" s="44">
        <v>11.428571428571429</v>
      </c>
      <c r="Q1107" s="44">
        <v>88.155802861685217</v>
      </c>
      <c r="R1107" s="44">
        <v>11.844197138314785</v>
      </c>
    </row>
    <row r="1108" spans="2:18" s="26" customFormat="1" ht="8.25" customHeight="1" x14ac:dyDescent="0.3">
      <c r="B1108" s="24">
        <v>459</v>
      </c>
      <c r="C1108" s="24" t="str">
        <f>VLOOKUP(B1108,[1]Tabelle1!$A$1:$C$68,2,FALSE)</f>
        <v>Osnabrück</v>
      </c>
      <c r="D1108" s="24">
        <f>'[2]2021_4-1-1_Rohdaten'!G468</f>
        <v>2019</v>
      </c>
      <c r="E1108" s="44">
        <v>81.034482758620683</v>
      </c>
      <c r="F1108" s="44">
        <v>18.96551724137931</v>
      </c>
      <c r="G1108" s="44">
        <v>95.701357466063357</v>
      </c>
      <c r="H1108" s="44">
        <v>4.2986425339366514</v>
      </c>
      <c r="I1108" s="44">
        <v>88.003286770747735</v>
      </c>
      <c r="J1108" s="44">
        <v>11.99671322925226</v>
      </c>
      <c r="K1108" s="44">
        <v>96.489241223103065</v>
      </c>
      <c r="L1108" s="44">
        <v>3.5107587768969424</v>
      </c>
      <c r="M1108" s="44">
        <v>93.258426966292134</v>
      </c>
      <c r="N1108" s="44">
        <v>6.7415730337078648</v>
      </c>
      <c r="O1108" s="44">
        <v>97.468354430379748</v>
      </c>
      <c r="P1108" s="44">
        <v>2.5316455696202533</v>
      </c>
      <c r="Q1108" s="44">
        <v>91.944444444444443</v>
      </c>
      <c r="R1108" s="44">
        <v>8.0555555555555554</v>
      </c>
    </row>
    <row r="1109" spans="2:18" s="26" customFormat="1" ht="8.25" customHeight="1" x14ac:dyDescent="0.3">
      <c r="B1109" s="24">
        <v>460</v>
      </c>
      <c r="C1109" s="24" t="str">
        <f>VLOOKUP(B1109,[1]Tabelle1!$A$1:$C$68,2,FALSE)</f>
        <v>Vechta</v>
      </c>
      <c r="D1109" s="24">
        <f>'[2]2021_4-1-1_Rohdaten'!G469</f>
        <v>2019</v>
      </c>
      <c r="E1109" s="44">
        <v>60.194174757281552</v>
      </c>
      <c r="F1109" s="44">
        <v>39.805825242718448</v>
      </c>
      <c r="G1109" s="44">
        <v>93.675889328063249</v>
      </c>
      <c r="H1109" s="44">
        <v>6.3241106719367588</v>
      </c>
      <c r="I1109" s="44">
        <v>82.148040638606673</v>
      </c>
      <c r="J1109" s="44">
        <v>17.851959361393323</v>
      </c>
      <c r="K1109" s="44">
        <v>97.849462365591393</v>
      </c>
      <c r="L1109" s="44">
        <v>2.1505376344086025</v>
      </c>
      <c r="M1109" s="44"/>
      <c r="N1109" s="44"/>
      <c r="O1109" s="44">
        <v>94.444444444444443</v>
      </c>
      <c r="P1109" s="44">
        <v>5.5555555555555554</v>
      </c>
      <c r="Q1109" s="44">
        <v>88.298507462686572</v>
      </c>
      <c r="R1109" s="44">
        <v>11.701492537313433</v>
      </c>
    </row>
    <row r="1110" spans="2:18" s="26" customFormat="1" ht="8.25" customHeight="1" x14ac:dyDescent="0.3">
      <c r="B1110" s="24">
        <v>461</v>
      </c>
      <c r="C1110" s="24" t="str">
        <f>VLOOKUP(B1110,[1]Tabelle1!$A$1:$C$68,2,FALSE)</f>
        <v>Wesermarsch</v>
      </c>
      <c r="D1110" s="24">
        <f>'[2]2021_4-1-1_Rohdaten'!G470</f>
        <v>2019</v>
      </c>
      <c r="E1110" s="44"/>
      <c r="F1110" s="44"/>
      <c r="G1110" s="44"/>
      <c r="H1110" s="44"/>
      <c r="I1110" s="44">
        <v>91.235955056179776</v>
      </c>
      <c r="J1110" s="44">
        <v>8.7640449438202239</v>
      </c>
      <c r="K1110" s="44">
        <v>96.119402985074629</v>
      </c>
      <c r="L1110" s="44">
        <v>3.8805970149253728</v>
      </c>
      <c r="M1110" s="44">
        <v>84.444444444444443</v>
      </c>
      <c r="N1110" s="44">
        <v>15.555555555555555</v>
      </c>
      <c r="O1110" s="44">
        <v>96.875</v>
      </c>
      <c r="P1110" s="44">
        <v>3.125</v>
      </c>
      <c r="Q1110" s="44">
        <v>92.572062084257212</v>
      </c>
      <c r="R1110" s="44">
        <v>7.4279379157427936</v>
      </c>
    </row>
    <row r="1111" spans="2:18" s="26" customFormat="1" ht="8.25" customHeight="1" x14ac:dyDescent="0.3">
      <c r="B1111" s="24">
        <v>462</v>
      </c>
      <c r="C1111" s="24" t="str">
        <f>VLOOKUP(B1111,[1]Tabelle1!$A$1:$C$68,2,FALSE)</f>
        <v>Wittmund</v>
      </c>
      <c r="D1111" s="24">
        <f>'[2]2021_4-1-1_Rohdaten'!G471</f>
        <v>2019</v>
      </c>
      <c r="E1111" s="44">
        <v>88.034188034188034</v>
      </c>
      <c r="F1111" s="44">
        <v>11.965811965811966</v>
      </c>
      <c r="G1111" s="44">
        <v>96.860986547085204</v>
      </c>
      <c r="H1111" s="44">
        <v>3.1390134529147984</v>
      </c>
      <c r="I1111" s="44">
        <v>90.476190476190482</v>
      </c>
      <c r="J1111" s="44">
        <v>9.5238095238095237</v>
      </c>
      <c r="K1111" s="44">
        <v>96.385542168674704</v>
      </c>
      <c r="L1111" s="44">
        <v>3.6144578313253009</v>
      </c>
      <c r="M1111" s="44"/>
      <c r="N1111" s="44"/>
      <c r="O1111" s="44">
        <v>100</v>
      </c>
      <c r="P1111" s="44">
        <v>0</v>
      </c>
      <c r="Q1111" s="44">
        <v>94.5518453427065</v>
      </c>
      <c r="R1111" s="44">
        <v>5.4481546572934976</v>
      </c>
    </row>
    <row r="1112" spans="2:18" s="29" customFormat="1" ht="16.5" customHeight="1" x14ac:dyDescent="0.3">
      <c r="B1112" s="27">
        <v>4</v>
      </c>
      <c r="C1112" s="27" t="str">
        <f>VLOOKUP(B1112,[1]Tabelle1!$A$1:$C$68,2,FALSE)</f>
        <v>Statistische Region Weser-Ems</v>
      </c>
      <c r="D1112" s="27">
        <f>'[2]2021_4-1-1_Rohdaten'!G472</f>
        <v>2019</v>
      </c>
      <c r="E1112" s="45">
        <v>76.649369903632319</v>
      </c>
      <c r="F1112" s="45">
        <v>23.350630096367681</v>
      </c>
      <c r="G1112" s="45">
        <v>91.80921052631578</v>
      </c>
      <c r="H1112" s="45">
        <v>8.1907894736842106</v>
      </c>
      <c r="I1112" s="45">
        <v>85.47105561861521</v>
      </c>
      <c r="J1112" s="45">
        <v>14.52894438138479</v>
      </c>
      <c r="K1112" s="45">
        <v>96.484736355226644</v>
      </c>
      <c r="L1112" s="45">
        <v>3.5152636447733578</v>
      </c>
      <c r="M1112" s="45">
        <v>93.706293706293707</v>
      </c>
      <c r="N1112" s="45">
        <v>6.2937062937062942</v>
      </c>
      <c r="O1112" s="45">
        <v>92.620624408703875</v>
      </c>
      <c r="P1112" s="45">
        <v>7.379375591296121</v>
      </c>
      <c r="Q1112" s="45">
        <v>90.678195082410156</v>
      </c>
      <c r="R1112" s="45">
        <v>9.3218049175898408</v>
      </c>
    </row>
    <row r="1113" spans="2:18" s="29" customFormat="1" ht="16.5" customHeight="1" x14ac:dyDescent="0.3">
      <c r="B1113" s="27">
        <v>0</v>
      </c>
      <c r="C1113" s="27" t="str">
        <f>VLOOKUP(B1113,[1]Tabelle1!$A$1:$C$68,2,FALSE)</f>
        <v>Niedersachsen</v>
      </c>
      <c r="D1113" s="27">
        <f>'[2]2021_4-1-1_Rohdaten'!G473</f>
        <v>2019</v>
      </c>
      <c r="E1113" s="45">
        <v>74.924209614551756</v>
      </c>
      <c r="F1113" s="45">
        <v>25.075790385448244</v>
      </c>
      <c r="G1113" s="45">
        <v>89.896680991131035</v>
      </c>
      <c r="H1113" s="45">
        <v>10.103319008868977</v>
      </c>
      <c r="I1113" s="45">
        <v>86.036012110267166</v>
      </c>
      <c r="J1113" s="45">
        <v>13.963987889732831</v>
      </c>
      <c r="K1113" s="45">
        <v>96.055477359332613</v>
      </c>
      <c r="L1113" s="45">
        <v>3.9445226406673766</v>
      </c>
      <c r="M1113" s="45">
        <v>91.603773584905653</v>
      </c>
      <c r="N1113" s="45">
        <v>8.3962264150943398</v>
      </c>
      <c r="O1113" s="45">
        <v>92.169179229480733</v>
      </c>
      <c r="P1113" s="45">
        <v>7.8308207705192627</v>
      </c>
      <c r="Q1113" s="45">
        <v>90.719800557117239</v>
      </c>
      <c r="R1113" s="45">
        <v>9.2801994428827648</v>
      </c>
    </row>
    <row r="1114" spans="2:18" s="26" customFormat="1" ht="8.25" customHeight="1" x14ac:dyDescent="0.3">
      <c r="B1114" s="24">
        <v>101</v>
      </c>
      <c r="C1114" s="24" t="str">
        <f>VLOOKUP(B1114,[1]Tabelle1!$A$1:$C$68,2,FALSE)</f>
        <v>Braunschweig, Stadt</v>
      </c>
      <c r="D1114" s="24">
        <f>'[2]2021_4-1-1_Rohdaten'!G474</f>
        <v>2020</v>
      </c>
      <c r="E1114" s="44">
        <v>79.508196721311478</v>
      </c>
      <c r="F1114" s="44">
        <v>20.491803278688526</v>
      </c>
      <c r="G1114" s="44">
        <v>89.665653495440736</v>
      </c>
      <c r="H1114" s="44">
        <v>10.334346504559271</v>
      </c>
      <c r="I1114" s="44"/>
      <c r="J1114" s="44"/>
      <c r="K1114" s="44">
        <v>95.080500894454374</v>
      </c>
      <c r="L1114" s="44">
        <v>4.9194991055456176</v>
      </c>
      <c r="M1114" s="44">
        <v>94.372294372294377</v>
      </c>
      <c r="N1114" s="44">
        <v>5.6277056277056277</v>
      </c>
      <c r="O1114" s="44">
        <v>84.615384615384613</v>
      </c>
      <c r="P1114" s="44">
        <v>15.384615384615385</v>
      </c>
      <c r="Q1114" s="44">
        <v>92.995272883541034</v>
      </c>
      <c r="R1114" s="44">
        <v>7.0047271164589597</v>
      </c>
    </row>
    <row r="1115" spans="2:18" s="26" customFormat="1" ht="8.25" customHeight="1" x14ac:dyDescent="0.3">
      <c r="B1115" s="24">
        <v>102</v>
      </c>
      <c r="C1115" s="24" t="str">
        <f>VLOOKUP(B1115,[1]Tabelle1!$A$1:$C$68,2,FALSE)</f>
        <v>Salzgitter, Stadt</v>
      </c>
      <c r="D1115" s="24">
        <f>'[2]2021_4-1-1_Rohdaten'!G475</f>
        <v>2020</v>
      </c>
      <c r="E1115" s="44">
        <v>40.444444444444443</v>
      </c>
      <c r="F1115" s="44">
        <v>59.55555555555555</v>
      </c>
      <c r="G1115" s="44">
        <v>74.210526315789465</v>
      </c>
      <c r="H1115" s="44">
        <v>25.789473684210527</v>
      </c>
      <c r="I1115" s="44"/>
      <c r="J1115" s="44"/>
      <c r="K1115" s="44">
        <v>87.828947368421055</v>
      </c>
      <c r="L1115" s="44">
        <v>12.171052631578947</v>
      </c>
      <c r="M1115" s="44">
        <v>85.496183206106863</v>
      </c>
      <c r="N1115" s="44">
        <v>14.503816793893129</v>
      </c>
      <c r="O1115" s="44">
        <v>100</v>
      </c>
      <c r="P1115" s="44">
        <v>0</v>
      </c>
      <c r="Q1115" s="44">
        <v>72.334293948126799</v>
      </c>
      <c r="R1115" s="44">
        <v>27.665706051873201</v>
      </c>
    </row>
    <row r="1116" spans="2:18" s="26" customFormat="1" ht="8.25" customHeight="1" x14ac:dyDescent="0.3">
      <c r="B1116" s="24">
        <v>103</v>
      </c>
      <c r="C1116" s="24" t="str">
        <f>VLOOKUP(B1116,[1]Tabelle1!$A$1:$C$68,2,FALSE)</f>
        <v>Wolfsburg, Stadt</v>
      </c>
      <c r="D1116" s="24">
        <f>'[2]2021_4-1-1_Rohdaten'!G476</f>
        <v>2020</v>
      </c>
      <c r="E1116" s="44">
        <v>77.64705882352942</v>
      </c>
      <c r="F1116" s="44">
        <v>22.352941176470591</v>
      </c>
      <c r="G1116" s="44">
        <v>88.601036269430054</v>
      </c>
      <c r="H1116" s="44">
        <v>11.398963730569948</v>
      </c>
      <c r="I1116" s="44">
        <v>79.629629629629633</v>
      </c>
      <c r="J1116" s="44">
        <v>20.37037037037037</v>
      </c>
      <c r="K1116" s="44">
        <v>86.851851851851848</v>
      </c>
      <c r="L1116" s="44">
        <v>13.148148148148147</v>
      </c>
      <c r="M1116" s="44">
        <v>86.52849740932642</v>
      </c>
      <c r="N1116" s="44">
        <v>13.471502590673575</v>
      </c>
      <c r="O1116" s="44">
        <v>100</v>
      </c>
      <c r="P1116" s="44">
        <v>0</v>
      </c>
      <c r="Q1116" s="44">
        <v>85.755603759942161</v>
      </c>
      <c r="R1116" s="44">
        <v>14.244396240057844</v>
      </c>
    </row>
    <row r="1117" spans="2:18" s="26" customFormat="1" ht="8.25" customHeight="1" x14ac:dyDescent="0.3">
      <c r="B1117" s="24">
        <v>151</v>
      </c>
      <c r="C1117" s="24" t="str">
        <f>VLOOKUP(B1117,[1]Tabelle1!$A$1:$C$68,2,FALSE)</f>
        <v>Gifhorn</v>
      </c>
      <c r="D1117" s="24">
        <f>'[2]2021_4-1-1_Rohdaten'!G477</f>
        <v>2020</v>
      </c>
      <c r="E1117" s="44">
        <v>83.116883116883116</v>
      </c>
      <c r="F1117" s="44">
        <v>16.883116883116884</v>
      </c>
      <c r="G1117" s="44">
        <v>92.834890965732086</v>
      </c>
      <c r="H1117" s="44">
        <v>7.1651090342679122</v>
      </c>
      <c r="I1117" s="44">
        <v>90.517241379310349</v>
      </c>
      <c r="J1117" s="44">
        <v>9.4827586206896548</v>
      </c>
      <c r="K1117" s="44">
        <v>96.958174904942965</v>
      </c>
      <c r="L1117" s="44">
        <v>3.041825095057034</v>
      </c>
      <c r="M1117" s="44">
        <v>98.641304347826093</v>
      </c>
      <c r="N1117" s="44">
        <v>1.3586956521739131</v>
      </c>
      <c r="O1117" s="44">
        <v>95</v>
      </c>
      <c r="P1117" s="44">
        <v>5</v>
      </c>
      <c r="Q1117" s="44">
        <v>94.26280074028378</v>
      </c>
      <c r="R1117" s="44">
        <v>5.7371992597162249</v>
      </c>
    </row>
    <row r="1118" spans="2:18" s="26" customFormat="1" ht="8.25" customHeight="1" x14ac:dyDescent="0.3">
      <c r="B1118" s="24">
        <v>153</v>
      </c>
      <c r="C1118" s="24" t="str">
        <f>VLOOKUP(B1118,[1]Tabelle1!$A$1:$C$68,2,FALSE)</f>
        <v>Goslar</v>
      </c>
      <c r="D1118" s="24">
        <f>'[2]2021_4-1-1_Rohdaten'!G478</f>
        <v>2020</v>
      </c>
      <c r="E1118" s="44">
        <v>66.666666666666657</v>
      </c>
      <c r="F1118" s="44">
        <v>33.333333333333329</v>
      </c>
      <c r="G1118" s="44">
        <v>91.304347826086953</v>
      </c>
      <c r="H1118" s="44">
        <v>8.695652173913043</v>
      </c>
      <c r="I1118" s="44">
        <v>84.725536992840105</v>
      </c>
      <c r="J1118" s="44">
        <v>15.274463007159905</v>
      </c>
      <c r="K1118" s="44">
        <v>93.317422434367529</v>
      </c>
      <c r="L1118" s="44">
        <v>6.6825775656324584</v>
      </c>
      <c r="M1118" s="44">
        <v>76.923076923076934</v>
      </c>
      <c r="N1118" s="44">
        <v>23.076923076923077</v>
      </c>
      <c r="O1118" s="44">
        <v>97.61904761904762</v>
      </c>
      <c r="P1118" s="44">
        <v>2.3809523809523809</v>
      </c>
      <c r="Q1118" s="44">
        <v>88.789237668161434</v>
      </c>
      <c r="R1118" s="44">
        <v>11.210762331838566</v>
      </c>
    </row>
    <row r="1119" spans="2:18" s="26" customFormat="1" ht="8.25" customHeight="1" x14ac:dyDescent="0.3">
      <c r="B1119" s="24">
        <v>154</v>
      </c>
      <c r="C1119" s="24" t="str">
        <f>VLOOKUP(B1119,[1]Tabelle1!$A$1:$C$68,2,FALSE)</f>
        <v>Helmstedt</v>
      </c>
      <c r="D1119" s="24">
        <f>'[2]2021_4-1-1_Rohdaten'!G479</f>
        <v>2020</v>
      </c>
      <c r="E1119" s="44">
        <v>75.257731958762889</v>
      </c>
      <c r="F1119" s="44">
        <v>24.742268041237114</v>
      </c>
      <c r="G1119" s="44">
        <v>91.719745222929944</v>
      </c>
      <c r="H1119" s="44">
        <v>8.2802547770700627</v>
      </c>
      <c r="I1119" s="44">
        <v>97.468354430379748</v>
      </c>
      <c r="J1119" s="44">
        <v>2.5316455696202533</v>
      </c>
      <c r="K1119" s="44">
        <v>94.73684210526315</v>
      </c>
      <c r="L1119" s="44">
        <v>5.2631578947368416</v>
      </c>
      <c r="M1119" s="44">
        <v>99.029126213592235</v>
      </c>
      <c r="N1119" s="44">
        <v>0.97087378640776689</v>
      </c>
      <c r="O1119" s="44">
        <v>60</v>
      </c>
      <c r="P1119" s="44">
        <v>40</v>
      </c>
      <c r="Q1119" s="44">
        <v>91.196698762035766</v>
      </c>
      <c r="R1119" s="44">
        <v>8.8033012379642361</v>
      </c>
    </row>
    <row r="1120" spans="2:18" s="26" customFormat="1" ht="8.25" customHeight="1" x14ac:dyDescent="0.3">
      <c r="B1120" s="24">
        <v>155</v>
      </c>
      <c r="C1120" s="24" t="str">
        <f>VLOOKUP(B1120,[1]Tabelle1!$A$1:$C$68,2,FALSE)</f>
        <v>Northeim</v>
      </c>
      <c r="D1120" s="24">
        <f>'[2]2021_4-1-1_Rohdaten'!G480</f>
        <v>2020</v>
      </c>
      <c r="E1120" s="44">
        <v>83.333333333333343</v>
      </c>
      <c r="F1120" s="44">
        <v>16.666666666666664</v>
      </c>
      <c r="G1120" s="44">
        <v>93.406593406593402</v>
      </c>
      <c r="H1120" s="44">
        <v>6.593406593406594</v>
      </c>
      <c r="I1120" s="44">
        <v>88.256227758007128</v>
      </c>
      <c r="J1120" s="44">
        <v>11.743772241992882</v>
      </c>
      <c r="K1120" s="44">
        <v>96.240601503759393</v>
      </c>
      <c r="L1120" s="44">
        <v>3.7593984962406015</v>
      </c>
      <c r="M1120" s="44">
        <v>93.478260869565219</v>
      </c>
      <c r="N1120" s="44">
        <v>6.5217391304347823</v>
      </c>
      <c r="O1120" s="44">
        <v>88.235294117647058</v>
      </c>
      <c r="P1120" s="44">
        <v>11.76470588235294</v>
      </c>
      <c r="Q1120" s="44">
        <v>92.706645056726089</v>
      </c>
      <c r="R1120" s="44">
        <v>7.2933549432739051</v>
      </c>
    </row>
    <row r="1121" spans="2:18" s="26" customFormat="1" ht="8.25" customHeight="1" x14ac:dyDescent="0.3">
      <c r="B1121" s="24">
        <v>157</v>
      </c>
      <c r="C1121" s="24" t="str">
        <f>VLOOKUP(B1121,[1]Tabelle1!$A$1:$C$68,2,FALSE)</f>
        <v>Peine</v>
      </c>
      <c r="D1121" s="24">
        <f>'[2]2021_4-1-1_Rohdaten'!G481</f>
        <v>2020</v>
      </c>
      <c r="E1121" s="44">
        <v>71.257485029940113</v>
      </c>
      <c r="F1121" s="44">
        <v>28.742514970059879</v>
      </c>
      <c r="G1121" s="44">
        <v>88.432835820895534</v>
      </c>
      <c r="H1121" s="44">
        <v>11.567164179104477</v>
      </c>
      <c r="I1121" s="44">
        <v>82.857142857142861</v>
      </c>
      <c r="J1121" s="44">
        <v>17.142857142857142</v>
      </c>
      <c r="K1121" s="44">
        <v>96.367521367521363</v>
      </c>
      <c r="L1121" s="44">
        <v>3.6324786324786329</v>
      </c>
      <c r="M1121" s="44">
        <v>94.065281899109792</v>
      </c>
      <c r="N1121" s="44">
        <v>5.9347181008902083</v>
      </c>
      <c r="O1121" s="44"/>
      <c r="P1121" s="44"/>
      <c r="Q1121" s="44">
        <v>90.431372549019613</v>
      </c>
      <c r="R1121" s="44">
        <v>9.5686274509803919</v>
      </c>
    </row>
    <row r="1122" spans="2:18" s="26" customFormat="1" ht="8.25" customHeight="1" x14ac:dyDescent="0.3">
      <c r="B1122" s="24">
        <v>158</v>
      </c>
      <c r="C1122" s="24" t="str">
        <f>VLOOKUP(B1122,[1]Tabelle1!$A$1:$C$68,2,FALSE)</f>
        <v>Wolfenbüttel</v>
      </c>
      <c r="D1122" s="24">
        <f>'[2]2021_4-1-1_Rohdaten'!G482</f>
        <v>2020</v>
      </c>
      <c r="E1122" s="44">
        <v>58.536585365853654</v>
      </c>
      <c r="F1122" s="44">
        <v>41.463414634146339</v>
      </c>
      <c r="G1122" s="44">
        <v>90.659340659340657</v>
      </c>
      <c r="H1122" s="44">
        <v>9.3406593406593412</v>
      </c>
      <c r="I1122" s="44"/>
      <c r="J1122" s="44"/>
      <c r="K1122" s="44">
        <v>97.278911564625844</v>
      </c>
      <c r="L1122" s="44">
        <v>2.7210884353741496</v>
      </c>
      <c r="M1122" s="44">
        <v>92.64705882352942</v>
      </c>
      <c r="N1122" s="44">
        <v>7.3529411764705888</v>
      </c>
      <c r="O1122" s="44">
        <v>100</v>
      </c>
      <c r="P1122" s="44">
        <v>0</v>
      </c>
      <c r="Q1122" s="44">
        <v>90.819672131147541</v>
      </c>
      <c r="R1122" s="44">
        <v>9.1803278688524586</v>
      </c>
    </row>
    <row r="1123" spans="2:18" s="26" customFormat="1" ht="8.25" customHeight="1" x14ac:dyDescent="0.3">
      <c r="B1123" s="24">
        <v>159</v>
      </c>
      <c r="C1123" s="24" t="str">
        <f>VLOOKUP(B1123,[1]Tabelle1!$A$1:$C$68,2,FALSE)</f>
        <v>Göttingen</v>
      </c>
      <c r="D1123" s="24">
        <f>'[2]2021_4-1-1_Rohdaten'!G483</f>
        <v>2020</v>
      </c>
      <c r="E1123" s="44">
        <v>87.58169934640523</v>
      </c>
      <c r="F1123" s="44">
        <v>12.418300653594772</v>
      </c>
      <c r="G1123" s="44">
        <v>95</v>
      </c>
      <c r="H1123" s="44">
        <v>5</v>
      </c>
      <c r="I1123" s="44">
        <v>86.70360110803324</v>
      </c>
      <c r="J1123" s="44">
        <v>13.29639889196676</v>
      </c>
      <c r="K1123" s="44">
        <v>94.027303754266214</v>
      </c>
      <c r="L1123" s="44">
        <v>5.972696245733788</v>
      </c>
      <c r="M1123" s="44">
        <v>86.643835616438352</v>
      </c>
      <c r="N1123" s="44">
        <v>13.356164383561644</v>
      </c>
      <c r="O1123" s="44">
        <v>91.025641025641022</v>
      </c>
      <c r="P1123" s="44">
        <v>8.9743589743589745</v>
      </c>
      <c r="Q1123" s="44">
        <v>91.137370753323495</v>
      </c>
      <c r="R1123" s="44">
        <v>8.862629246676514</v>
      </c>
    </row>
    <row r="1124" spans="2:18" s="29" customFormat="1" ht="16.5" customHeight="1" x14ac:dyDescent="0.3">
      <c r="B1124" s="27">
        <v>1</v>
      </c>
      <c r="C1124" s="27" t="str">
        <f>VLOOKUP(B1124,[1]Tabelle1!$A$1:$C$68,2,FALSE)</f>
        <v>Statistische Region Braunschweig</v>
      </c>
      <c r="D1124" s="27">
        <f>'[2]2021_4-1-1_Rohdaten'!G484</f>
        <v>2020</v>
      </c>
      <c r="E1124" s="45">
        <v>70.62818336162988</v>
      </c>
      <c r="F1124" s="45">
        <v>29.37181663837012</v>
      </c>
      <c r="G1124" s="45">
        <v>88.866956178444539</v>
      </c>
      <c r="H1124" s="45">
        <v>11.133043821555468</v>
      </c>
      <c r="I1124" s="45">
        <v>86.74314850223071</v>
      </c>
      <c r="J1124" s="45">
        <v>13.256851497769279</v>
      </c>
      <c r="K1124" s="45">
        <v>94.041496719276466</v>
      </c>
      <c r="L1124" s="45">
        <v>5.9585032807235327</v>
      </c>
      <c r="M1124" s="45">
        <v>91.637519872813982</v>
      </c>
      <c r="N1124" s="45">
        <v>8.362480127186009</v>
      </c>
      <c r="O1124" s="45">
        <v>89.00709219858156</v>
      </c>
      <c r="P1124" s="45">
        <v>10.99290780141844</v>
      </c>
      <c r="Q1124" s="45">
        <v>89.781123658162556</v>
      </c>
      <c r="R1124" s="45">
        <v>10.218876341837447</v>
      </c>
    </row>
    <row r="1125" spans="2:18" s="26" customFormat="1" ht="8.25" customHeight="1" x14ac:dyDescent="0.3">
      <c r="B1125" s="24">
        <v>241</v>
      </c>
      <c r="C1125" s="24" t="str">
        <f>VLOOKUP(B1125,[1]Tabelle1!$A$1:$C$68,2,FALSE)</f>
        <v>Region Hannover</v>
      </c>
      <c r="D1125" s="24">
        <f>'[2]2021_4-1-1_Rohdaten'!G485</f>
        <v>2020</v>
      </c>
      <c r="E1125" s="44">
        <v>68.160377358490564</v>
      </c>
      <c r="F1125" s="44">
        <v>31.839622641509436</v>
      </c>
      <c r="G1125" s="44">
        <v>82.75</v>
      </c>
      <c r="H1125" s="44">
        <v>17.25</v>
      </c>
      <c r="I1125" s="44">
        <v>75.639300134589504</v>
      </c>
      <c r="J1125" s="44">
        <v>24.360699865410499</v>
      </c>
      <c r="K1125" s="44">
        <v>94.189016602809701</v>
      </c>
      <c r="L1125" s="44">
        <v>5.8109833971902942</v>
      </c>
      <c r="M1125" s="44">
        <v>83.975155279503113</v>
      </c>
      <c r="N1125" s="44">
        <v>16.024844720496894</v>
      </c>
      <c r="O1125" s="44">
        <v>82.775119617224874</v>
      </c>
      <c r="P1125" s="44">
        <v>17.224880382775119</v>
      </c>
      <c r="Q1125" s="44">
        <v>86.992840095465397</v>
      </c>
      <c r="R1125" s="44">
        <v>13.007159904534607</v>
      </c>
    </row>
    <row r="1126" spans="2:18" s="26" customFormat="1" ht="8.25" customHeight="1" x14ac:dyDescent="0.3">
      <c r="B1126" s="24">
        <v>241001</v>
      </c>
      <c r="C1126" s="24" t="str">
        <f>VLOOKUP(B1126,[1]Tabelle1!$A$1:$C$68,2,FALSE)</f>
        <v>dav. Hannover, Lhst.</v>
      </c>
      <c r="D1126" s="24">
        <f>'[2]2021_4-1-1_Rohdaten'!G486</f>
        <v>2020</v>
      </c>
      <c r="E1126" s="44">
        <v>79.166666666666657</v>
      </c>
      <c r="F1126" s="44">
        <v>20.833333333333336</v>
      </c>
      <c r="G1126" s="44">
        <v>74.590163934426229</v>
      </c>
      <c r="H1126" s="44">
        <v>25.409836065573771</v>
      </c>
      <c r="I1126" s="44">
        <v>71.810089020771514</v>
      </c>
      <c r="J1126" s="44">
        <v>28.18991097922849</v>
      </c>
      <c r="K1126" s="44">
        <v>93.717277486911001</v>
      </c>
      <c r="L1126" s="44">
        <v>6.2827225130890048</v>
      </c>
      <c r="M1126" s="44">
        <v>82.667486170866624</v>
      </c>
      <c r="N1126" s="44">
        <v>17.332513829133376</v>
      </c>
      <c r="O1126" s="44">
        <v>79.012345679012341</v>
      </c>
      <c r="P1126" s="44">
        <v>20.987654320987652</v>
      </c>
      <c r="Q1126" s="44">
        <v>85.75308126175058</v>
      </c>
      <c r="R1126" s="44">
        <v>14.246918738249425</v>
      </c>
    </row>
    <row r="1127" spans="2:18" s="26" customFormat="1" ht="8.25" customHeight="1" x14ac:dyDescent="0.3">
      <c r="B1127" s="24">
        <v>241999</v>
      </c>
      <c r="C1127" s="24" t="str">
        <f>VLOOKUP(B1127,[1]Tabelle1!$A$1:$C$68,2,FALSE)</f>
        <v>dav. Hannover, Umland</v>
      </c>
      <c r="D1127" s="24">
        <f>'[2]2021_4-1-1_Rohdaten'!G487</f>
        <v>2020</v>
      </c>
      <c r="E1127" s="44">
        <v>65.909090909090907</v>
      </c>
      <c r="F1127" s="44">
        <v>34.090909090909086</v>
      </c>
      <c r="G1127" s="44">
        <v>86.330935251798564</v>
      </c>
      <c r="H1127" s="44">
        <v>13.669064748201439</v>
      </c>
      <c r="I1127" s="44">
        <v>78.817733990147786</v>
      </c>
      <c r="J1127" s="44">
        <v>21.182266009852217</v>
      </c>
      <c r="K1127" s="44">
        <v>94.570658452060073</v>
      </c>
      <c r="L1127" s="44">
        <v>5.4293415479399307</v>
      </c>
      <c r="M1127" s="44">
        <v>85.310734463276845</v>
      </c>
      <c r="N1127" s="44">
        <v>14.689265536723164</v>
      </c>
      <c r="O1127" s="44">
        <v>95.744680851063833</v>
      </c>
      <c r="P1127" s="44">
        <v>4.2553191489361701</v>
      </c>
      <c r="Q1127" s="44">
        <v>87.96463075159653</v>
      </c>
      <c r="R1127" s="44">
        <v>12.035369248403471</v>
      </c>
    </row>
    <row r="1128" spans="2:18" s="26" customFormat="1" ht="8.25" customHeight="1" x14ac:dyDescent="0.3">
      <c r="B1128" s="24">
        <v>251</v>
      </c>
      <c r="C1128" s="24" t="str">
        <f>VLOOKUP(B1128,[1]Tabelle1!$A$1:$C$68,2,FALSE)</f>
        <v>Diepholz</v>
      </c>
      <c r="D1128" s="24">
        <f>'[2]2021_4-1-1_Rohdaten'!G488</f>
        <v>2020</v>
      </c>
      <c r="E1128" s="44">
        <v>66.326530612244895</v>
      </c>
      <c r="F1128" s="44">
        <v>33.673469387755098</v>
      </c>
      <c r="G1128" s="44">
        <v>93.023255813953483</v>
      </c>
      <c r="H1128" s="44">
        <v>6.9767441860465116</v>
      </c>
      <c r="I1128" s="44">
        <v>85.688729874776385</v>
      </c>
      <c r="J1128" s="44">
        <v>14.311270125223613</v>
      </c>
      <c r="K1128" s="44">
        <v>96.514745308310992</v>
      </c>
      <c r="L1128" s="44">
        <v>3.4852546916890081</v>
      </c>
      <c r="M1128" s="44">
        <v>100</v>
      </c>
      <c r="N1128" s="44">
        <v>0</v>
      </c>
      <c r="O1128" s="44">
        <v>96.774193548387103</v>
      </c>
      <c r="P1128" s="44">
        <v>3.225806451612903</v>
      </c>
      <c r="Q1128" s="44">
        <v>89.834630350194558</v>
      </c>
      <c r="R1128" s="44">
        <v>10.165369649805447</v>
      </c>
    </row>
    <row r="1129" spans="2:18" s="26" customFormat="1" ht="8.25" customHeight="1" x14ac:dyDescent="0.3">
      <c r="B1129" s="24">
        <v>252</v>
      </c>
      <c r="C1129" s="24" t="str">
        <f>VLOOKUP(B1129,[1]Tabelle1!$A$1:$C$68,2,FALSE)</f>
        <v>Hameln-Pyrmont</v>
      </c>
      <c r="D1129" s="24">
        <f>'[2]2021_4-1-1_Rohdaten'!G489</f>
        <v>2020</v>
      </c>
      <c r="E1129" s="44">
        <v>76.428571428571416</v>
      </c>
      <c r="F1129" s="44">
        <v>23.571428571428569</v>
      </c>
      <c r="G1129" s="44">
        <v>91.693290734824288</v>
      </c>
      <c r="H1129" s="44">
        <v>8.3067092651757193</v>
      </c>
      <c r="I1129" s="44">
        <v>73.993808049535602</v>
      </c>
      <c r="J1129" s="44">
        <v>26.006191950464398</v>
      </c>
      <c r="K1129" s="44">
        <v>93.053016453382085</v>
      </c>
      <c r="L1129" s="44">
        <v>6.9469835466179157</v>
      </c>
      <c r="M1129" s="44">
        <v>84.210526315789465</v>
      </c>
      <c r="N1129" s="44">
        <v>15.789473684210526</v>
      </c>
      <c r="O1129" s="44"/>
      <c r="P1129" s="44"/>
      <c r="Q1129" s="44">
        <v>86.126373626373635</v>
      </c>
      <c r="R1129" s="44">
        <v>13.873626373626374</v>
      </c>
    </row>
    <row r="1130" spans="2:18" s="26" customFormat="1" ht="8.25" customHeight="1" x14ac:dyDescent="0.3">
      <c r="B1130" s="24">
        <v>254</v>
      </c>
      <c r="C1130" s="24" t="str">
        <f>VLOOKUP(B1130,[1]Tabelle1!$A$1:$C$68,2,FALSE)</f>
        <v>Hildesheim</v>
      </c>
      <c r="D1130" s="24">
        <f>'[2]2021_4-1-1_Rohdaten'!G490</f>
        <v>2020</v>
      </c>
      <c r="E1130" s="44">
        <v>60.526315789473685</v>
      </c>
      <c r="F1130" s="44">
        <v>39.473684210526315</v>
      </c>
      <c r="G1130" s="44">
        <v>91.16379310344827</v>
      </c>
      <c r="H1130" s="44">
        <v>8.8362068965517242</v>
      </c>
      <c r="I1130" s="44">
        <v>89.743589743589752</v>
      </c>
      <c r="J1130" s="44">
        <v>10.256410256410255</v>
      </c>
      <c r="K1130" s="44">
        <v>96.390243902439025</v>
      </c>
      <c r="L1130" s="44">
        <v>3.6097560975609753</v>
      </c>
      <c r="M1130" s="44">
        <v>88.266666666666666</v>
      </c>
      <c r="N1130" s="44">
        <v>11.733333333333333</v>
      </c>
      <c r="O1130" s="44">
        <v>89.393939393939391</v>
      </c>
      <c r="P1130" s="44">
        <v>10.606060606060606</v>
      </c>
      <c r="Q1130" s="44">
        <v>90.677321156773218</v>
      </c>
      <c r="R1130" s="44">
        <v>9.3226788432267877</v>
      </c>
    </row>
    <row r="1131" spans="2:18" s="26" customFormat="1" ht="8.25" customHeight="1" x14ac:dyDescent="0.3">
      <c r="B1131" s="24">
        <v>255</v>
      </c>
      <c r="C1131" s="24" t="str">
        <f>VLOOKUP(B1131,[1]Tabelle1!$A$1:$C$68,2,FALSE)</f>
        <v>Holzminden</v>
      </c>
      <c r="D1131" s="24">
        <f>'[2]2021_4-1-1_Rohdaten'!G491</f>
        <v>2020</v>
      </c>
      <c r="E1131" s="44">
        <v>77.5</v>
      </c>
      <c r="F1131" s="44">
        <v>22.5</v>
      </c>
      <c r="G1131" s="44">
        <v>84.615384615384613</v>
      </c>
      <c r="H1131" s="44">
        <v>15.384615384615385</v>
      </c>
      <c r="I1131" s="44">
        <v>86.187845303867405</v>
      </c>
      <c r="J1131" s="44">
        <v>13.812154696132598</v>
      </c>
      <c r="K1131" s="44">
        <v>93.137254901960787</v>
      </c>
      <c r="L1131" s="44">
        <v>6.8627450980392162</v>
      </c>
      <c r="M1131" s="44"/>
      <c r="N1131" s="44"/>
      <c r="O1131" s="44"/>
      <c r="P1131" s="44"/>
      <c r="Q1131" s="44">
        <v>86.78304239401497</v>
      </c>
      <c r="R1131" s="44">
        <v>13.216957605985039</v>
      </c>
    </row>
    <row r="1132" spans="2:18" s="26" customFormat="1" ht="8.25" customHeight="1" x14ac:dyDescent="0.3">
      <c r="B1132" s="24">
        <v>256</v>
      </c>
      <c r="C1132" s="24" t="str">
        <f>VLOOKUP(B1132,[1]Tabelle1!$A$1:$C$68,2,FALSE)</f>
        <v>Nienburg (Weser)</v>
      </c>
      <c r="D1132" s="24">
        <f>'[2]2021_4-1-1_Rohdaten'!G492</f>
        <v>2020</v>
      </c>
      <c r="E1132" s="44"/>
      <c r="F1132" s="44"/>
      <c r="G1132" s="44">
        <v>100</v>
      </c>
      <c r="H1132" s="44">
        <v>0</v>
      </c>
      <c r="I1132" s="44">
        <v>82.782608695652172</v>
      </c>
      <c r="J1132" s="44">
        <v>17.217391304347824</v>
      </c>
      <c r="K1132" s="44">
        <v>95.454545454545453</v>
      </c>
      <c r="L1132" s="44">
        <v>4.5454545454545459</v>
      </c>
      <c r="M1132" s="44">
        <v>97.122302158273371</v>
      </c>
      <c r="N1132" s="44">
        <v>2.877697841726619</v>
      </c>
      <c r="O1132" s="44">
        <v>95</v>
      </c>
      <c r="P1132" s="44">
        <v>5</v>
      </c>
      <c r="Q1132" s="44">
        <v>89.50511945392492</v>
      </c>
      <c r="R1132" s="44">
        <v>10.494880546075084</v>
      </c>
    </row>
    <row r="1133" spans="2:18" s="26" customFormat="1" ht="8.25" customHeight="1" x14ac:dyDescent="0.3">
      <c r="B1133" s="24">
        <v>257</v>
      </c>
      <c r="C1133" s="24" t="str">
        <f>VLOOKUP(B1133,[1]Tabelle1!$A$1:$C$68,2,FALSE)</f>
        <v>Schaumburg</v>
      </c>
      <c r="D1133" s="24">
        <f>'[2]2021_4-1-1_Rohdaten'!G493</f>
        <v>2020</v>
      </c>
      <c r="E1133" s="44"/>
      <c r="F1133" s="44"/>
      <c r="G1133" s="44"/>
      <c r="H1133" s="44"/>
      <c r="I1133" s="44">
        <v>60.493827160493829</v>
      </c>
      <c r="J1133" s="44">
        <v>39.506172839506171</v>
      </c>
      <c r="K1133" s="44">
        <v>94.942903752039157</v>
      </c>
      <c r="L1133" s="44">
        <v>5.0570962479608479</v>
      </c>
      <c r="M1133" s="44">
        <v>91.81380417335474</v>
      </c>
      <c r="N1133" s="44">
        <v>8.1861958266452657</v>
      </c>
      <c r="O1133" s="44"/>
      <c r="P1133" s="44"/>
      <c r="Q1133" s="44">
        <v>89.556509298998563</v>
      </c>
      <c r="R1133" s="44">
        <v>10.44349070100143</v>
      </c>
    </row>
    <row r="1134" spans="2:18" s="29" customFormat="1" ht="16.5" customHeight="1" x14ac:dyDescent="0.3">
      <c r="B1134" s="27">
        <v>2</v>
      </c>
      <c r="C1134" s="27" t="str">
        <f>VLOOKUP(B1134,[1]Tabelle1!$A$1:$C$68,2,FALSE)</f>
        <v>Statistische Region Hannover</v>
      </c>
      <c r="D1134" s="27">
        <f>'[2]2021_4-1-1_Rohdaten'!G494</f>
        <v>2020</v>
      </c>
      <c r="E1134" s="45">
        <v>68.172268907563023</v>
      </c>
      <c r="F1134" s="45">
        <v>31.827731092436974</v>
      </c>
      <c r="G1134" s="45">
        <v>86.927449013707786</v>
      </c>
      <c r="H1134" s="45">
        <v>13.072550986292212</v>
      </c>
      <c r="I1134" s="45">
        <v>80.932340563289102</v>
      </c>
      <c r="J1134" s="45">
        <v>19.067659436710908</v>
      </c>
      <c r="K1134" s="45">
        <v>94.71100748558105</v>
      </c>
      <c r="L1134" s="45">
        <v>5.2889925144189469</v>
      </c>
      <c r="M1134" s="45">
        <v>85.860382392174301</v>
      </c>
      <c r="N1134" s="45">
        <v>14.1396176078257</v>
      </c>
      <c r="O1134" s="45">
        <v>86.196319018404907</v>
      </c>
      <c r="P1134" s="45">
        <v>13.803680981595093</v>
      </c>
      <c r="Q1134" s="45">
        <v>88.027993001749564</v>
      </c>
      <c r="R1134" s="45">
        <v>11.972006998250437</v>
      </c>
    </row>
    <row r="1135" spans="2:18" s="26" customFormat="1" ht="8.25" customHeight="1" x14ac:dyDescent="0.3">
      <c r="B1135" s="24">
        <v>351</v>
      </c>
      <c r="C1135" s="24" t="str">
        <f>VLOOKUP(B1135,[1]Tabelle1!$A$1:$C$68,2,FALSE)</f>
        <v>Celle</v>
      </c>
      <c r="D1135" s="24">
        <f>'[2]2021_4-1-1_Rohdaten'!G495</f>
        <v>2020</v>
      </c>
      <c r="E1135" s="44"/>
      <c r="F1135" s="44"/>
      <c r="G1135" s="44">
        <v>100</v>
      </c>
      <c r="H1135" s="44">
        <v>0</v>
      </c>
      <c r="I1135" s="44">
        <v>85.129310344827587</v>
      </c>
      <c r="J1135" s="44">
        <v>14.870689655172415</v>
      </c>
      <c r="K1135" s="44">
        <v>94.330708661417319</v>
      </c>
      <c r="L1135" s="44">
        <v>5.6692913385826769</v>
      </c>
      <c r="M1135" s="44">
        <v>93.023255813953483</v>
      </c>
      <c r="N1135" s="44">
        <v>6.9767441860465116</v>
      </c>
      <c r="O1135" s="44">
        <v>97.727272727272734</v>
      </c>
      <c r="P1135" s="44">
        <v>2.2727272727272729</v>
      </c>
      <c r="Q1135" s="44">
        <v>89.512058328659563</v>
      </c>
      <c r="R1135" s="44">
        <v>10.487941671340439</v>
      </c>
    </row>
    <row r="1136" spans="2:18" s="26" customFormat="1" ht="8.25" customHeight="1" x14ac:dyDescent="0.3">
      <c r="B1136" s="24">
        <v>352</v>
      </c>
      <c r="C1136" s="24" t="str">
        <f>VLOOKUP(B1136,[1]Tabelle1!$A$1:$C$68,2,FALSE)</f>
        <v>Cuxhaven</v>
      </c>
      <c r="D1136" s="24">
        <f>'[2]2021_4-1-1_Rohdaten'!G496</f>
        <v>2020</v>
      </c>
      <c r="E1136" s="44">
        <v>84.016393442622956</v>
      </c>
      <c r="F1136" s="44">
        <v>15.983606557377051</v>
      </c>
      <c r="G1136" s="44">
        <v>92.307692307692307</v>
      </c>
      <c r="H1136" s="44">
        <v>7.6923076923076925</v>
      </c>
      <c r="I1136" s="44">
        <v>90.792291220556748</v>
      </c>
      <c r="J1136" s="44">
        <v>9.2077087794432551</v>
      </c>
      <c r="K1136" s="44">
        <v>97.196261682242991</v>
      </c>
      <c r="L1136" s="44">
        <v>2.8037383177570092</v>
      </c>
      <c r="M1136" s="44">
        <v>90</v>
      </c>
      <c r="N1136" s="44">
        <v>10</v>
      </c>
      <c r="O1136" s="44">
        <v>100</v>
      </c>
      <c r="P1136" s="44">
        <v>0</v>
      </c>
      <c r="Q1136" s="44">
        <v>92.830978545264259</v>
      </c>
      <c r="R1136" s="44">
        <v>7.1690214547357396</v>
      </c>
    </row>
    <row r="1137" spans="2:18" s="26" customFormat="1" ht="8.25" customHeight="1" x14ac:dyDescent="0.3">
      <c r="B1137" s="24">
        <v>353</v>
      </c>
      <c r="C1137" s="24" t="str">
        <f>VLOOKUP(B1137,[1]Tabelle1!$A$1:$C$68,2,FALSE)</f>
        <v>Harburg</v>
      </c>
      <c r="D1137" s="24">
        <f>'[2]2021_4-1-1_Rohdaten'!G497</f>
        <v>2020</v>
      </c>
      <c r="E1137" s="44">
        <v>87.804878048780495</v>
      </c>
      <c r="F1137" s="44">
        <v>12.195121951219512</v>
      </c>
      <c r="G1137" s="44">
        <v>91.31652661064426</v>
      </c>
      <c r="H1137" s="44">
        <v>8.6834733893557416</v>
      </c>
      <c r="I1137" s="44">
        <v>86.241610738255034</v>
      </c>
      <c r="J1137" s="44">
        <v>13.758389261744966</v>
      </c>
      <c r="K1137" s="44">
        <v>96.582914572864325</v>
      </c>
      <c r="L1137" s="44">
        <v>3.4170854271356785</v>
      </c>
      <c r="M1137" s="44">
        <v>97.669491525423723</v>
      </c>
      <c r="N1137" s="44">
        <v>2.3305084745762712</v>
      </c>
      <c r="O1137" s="44"/>
      <c r="P1137" s="44"/>
      <c r="Q1137" s="44">
        <v>93.285371702637889</v>
      </c>
      <c r="R1137" s="44">
        <v>6.7146282973621103</v>
      </c>
    </row>
    <row r="1138" spans="2:18" s="26" customFormat="1" ht="8.25" customHeight="1" x14ac:dyDescent="0.3">
      <c r="B1138" s="24">
        <v>354</v>
      </c>
      <c r="C1138" s="24" t="str">
        <f>VLOOKUP(B1138,[1]Tabelle1!$A$1:$C$68,2,FALSE)</f>
        <v>Lüchow-Dannenberg</v>
      </c>
      <c r="D1138" s="24">
        <f>'[2]2021_4-1-1_Rohdaten'!G498</f>
        <v>2020</v>
      </c>
      <c r="E1138" s="44">
        <v>95.744680851063833</v>
      </c>
      <c r="F1138" s="44">
        <v>4.2553191489361701</v>
      </c>
      <c r="G1138" s="44">
        <v>95.522388059701484</v>
      </c>
      <c r="H1138" s="44">
        <v>4.4776119402985071</v>
      </c>
      <c r="I1138" s="44">
        <v>87.898089171974519</v>
      </c>
      <c r="J1138" s="44">
        <v>12.101910828025478</v>
      </c>
      <c r="K1138" s="44">
        <v>96.350364963503651</v>
      </c>
      <c r="L1138" s="44">
        <v>3.6496350364963499</v>
      </c>
      <c r="M1138" s="44">
        <v>92.857142857142861</v>
      </c>
      <c r="N1138" s="44">
        <v>7.1428571428571423</v>
      </c>
      <c r="O1138" s="44">
        <v>96.875</v>
      </c>
      <c r="P1138" s="44">
        <v>3.125</v>
      </c>
      <c r="Q1138" s="44">
        <v>93.162393162393158</v>
      </c>
      <c r="R1138" s="44">
        <v>6.8376068376068382</v>
      </c>
    </row>
    <row r="1139" spans="2:18" s="26" customFormat="1" ht="8.25" customHeight="1" x14ac:dyDescent="0.3">
      <c r="B1139" s="24">
        <v>355</v>
      </c>
      <c r="C1139" s="24" t="str">
        <f>VLOOKUP(B1139,[1]Tabelle1!$A$1:$C$68,2,FALSE)</f>
        <v>Lüneburg</v>
      </c>
      <c r="D1139" s="24">
        <f>'[2]2021_4-1-1_Rohdaten'!G499</f>
        <v>2020</v>
      </c>
      <c r="E1139" s="44">
        <v>69.230769230769226</v>
      </c>
      <c r="F1139" s="44">
        <v>30.76923076923077</v>
      </c>
      <c r="G1139" s="44">
        <v>88</v>
      </c>
      <c r="H1139" s="44">
        <v>12</v>
      </c>
      <c r="I1139" s="44">
        <v>83.276450511945384</v>
      </c>
      <c r="J1139" s="44">
        <v>16.723549488054605</v>
      </c>
      <c r="K1139" s="44">
        <v>95.985401459854018</v>
      </c>
      <c r="L1139" s="44">
        <v>4.0145985401459852</v>
      </c>
      <c r="M1139" s="44">
        <v>92.929292929292927</v>
      </c>
      <c r="N1139" s="44">
        <v>7.0707070707070701</v>
      </c>
      <c r="O1139" s="44"/>
      <c r="P1139" s="44"/>
      <c r="Q1139" s="44">
        <v>90.523968784838345</v>
      </c>
      <c r="R1139" s="44">
        <v>9.4760312151616493</v>
      </c>
    </row>
    <row r="1140" spans="2:18" s="26" customFormat="1" ht="8.25" customHeight="1" x14ac:dyDescent="0.3">
      <c r="B1140" s="24">
        <v>356</v>
      </c>
      <c r="C1140" s="24" t="str">
        <f>VLOOKUP(B1140,[1]Tabelle1!$A$1:$C$68,2,FALSE)</f>
        <v>Osterholz</v>
      </c>
      <c r="D1140" s="24">
        <f>'[2]2021_4-1-1_Rohdaten'!G500</f>
        <v>2020</v>
      </c>
      <c r="E1140" s="44">
        <v>87.5</v>
      </c>
      <c r="F1140" s="44">
        <v>12.5</v>
      </c>
      <c r="G1140" s="44">
        <v>96.703296703296701</v>
      </c>
      <c r="H1140" s="44">
        <v>3.296703296703297</v>
      </c>
      <c r="I1140" s="44">
        <v>85.227272727272734</v>
      </c>
      <c r="J1140" s="44">
        <v>14.772727272727273</v>
      </c>
      <c r="K1140" s="44">
        <v>96.907216494845358</v>
      </c>
      <c r="L1140" s="44">
        <v>3.0927835051546393</v>
      </c>
      <c r="M1140" s="44">
        <v>90.869565217391298</v>
      </c>
      <c r="N1140" s="44">
        <v>9.1304347826086953</v>
      </c>
      <c r="O1140" s="44"/>
      <c r="P1140" s="44"/>
      <c r="Q1140" s="44">
        <v>93.945127719962159</v>
      </c>
      <c r="R1140" s="44">
        <v>6.0548722800378432</v>
      </c>
    </row>
    <row r="1141" spans="2:18" s="26" customFormat="1" ht="8.25" customHeight="1" x14ac:dyDescent="0.3">
      <c r="B1141" s="24">
        <v>357</v>
      </c>
      <c r="C1141" s="24" t="str">
        <f>VLOOKUP(B1141,[1]Tabelle1!$A$1:$C$68,2,FALSE)</f>
        <v>Rotenburg (Wümme)</v>
      </c>
      <c r="D1141" s="24">
        <f>'[2]2021_4-1-1_Rohdaten'!G501</f>
        <v>2020</v>
      </c>
      <c r="E1141" s="44">
        <v>87.254901960784309</v>
      </c>
      <c r="F1141" s="44">
        <v>12.745098039215685</v>
      </c>
      <c r="G1141" s="44">
        <v>94.73684210526315</v>
      </c>
      <c r="H1141" s="44">
        <v>5.2631578947368416</v>
      </c>
      <c r="I1141" s="44">
        <v>91.848906560636181</v>
      </c>
      <c r="J1141" s="44">
        <v>8.1510934393638177</v>
      </c>
      <c r="K1141" s="44">
        <v>97.807757166947724</v>
      </c>
      <c r="L1141" s="44">
        <v>2.1922428330522767</v>
      </c>
      <c r="M1141" s="44">
        <v>83.333333333333343</v>
      </c>
      <c r="N1141" s="44">
        <v>16.666666666666664</v>
      </c>
      <c r="O1141" s="44">
        <v>100</v>
      </c>
      <c r="P1141" s="44">
        <v>0</v>
      </c>
      <c r="Q1141" s="44">
        <v>92.956050571944616</v>
      </c>
      <c r="R1141" s="44">
        <v>7.043949428055388</v>
      </c>
    </row>
    <row r="1142" spans="2:18" s="26" customFormat="1" ht="8.25" customHeight="1" x14ac:dyDescent="0.3">
      <c r="B1142" s="24">
        <v>358</v>
      </c>
      <c r="C1142" s="24" t="str">
        <f>VLOOKUP(B1142,[1]Tabelle1!$A$1:$C$68,2,FALSE)</f>
        <v>Heidekreis</v>
      </c>
      <c r="D1142" s="24">
        <f>'[2]2021_4-1-1_Rohdaten'!G502</f>
        <v>2020</v>
      </c>
      <c r="E1142" s="44">
        <v>80.833333333333329</v>
      </c>
      <c r="F1142" s="44">
        <v>19.166666666666668</v>
      </c>
      <c r="G1142" s="44">
        <v>91.489361702127653</v>
      </c>
      <c r="H1142" s="44">
        <v>8.5106382978723403</v>
      </c>
      <c r="I1142" s="44">
        <v>90.287769784172667</v>
      </c>
      <c r="J1142" s="44">
        <v>9.7122302158273381</v>
      </c>
      <c r="K1142" s="44">
        <v>97.70992366412213</v>
      </c>
      <c r="L1142" s="44">
        <v>2.2900763358778624</v>
      </c>
      <c r="M1142" s="44">
        <v>100</v>
      </c>
      <c r="N1142" s="44">
        <v>0</v>
      </c>
      <c r="O1142" s="44">
        <v>91.17647058823529</v>
      </c>
      <c r="P1142" s="44">
        <v>8.8235294117647065</v>
      </c>
      <c r="Q1142" s="44">
        <v>92.572214580467673</v>
      </c>
      <c r="R1142" s="44">
        <v>7.4277854195323245</v>
      </c>
    </row>
    <row r="1143" spans="2:18" s="26" customFormat="1" ht="8.25" customHeight="1" x14ac:dyDescent="0.3">
      <c r="B1143" s="24">
        <v>359</v>
      </c>
      <c r="C1143" s="24" t="str">
        <f>VLOOKUP(B1143,[1]Tabelle1!$A$1:$C$68,2,FALSE)</f>
        <v>Stade</v>
      </c>
      <c r="D1143" s="24">
        <f>'[2]2021_4-1-1_Rohdaten'!G503</f>
        <v>2020</v>
      </c>
      <c r="E1143" s="44">
        <v>66.477272727272734</v>
      </c>
      <c r="F1143" s="44">
        <v>33.522727272727273</v>
      </c>
      <c r="G1143" s="44">
        <v>84.761904761904759</v>
      </c>
      <c r="H1143" s="44">
        <v>15.238095238095239</v>
      </c>
      <c r="I1143" s="44">
        <v>90.393700787401571</v>
      </c>
      <c r="J1143" s="44">
        <v>9.6062992125984259</v>
      </c>
      <c r="K1143" s="44">
        <v>95.148669796557115</v>
      </c>
      <c r="L1143" s="44">
        <v>4.8513302034428794</v>
      </c>
      <c r="M1143" s="44">
        <v>92</v>
      </c>
      <c r="N1143" s="44">
        <v>8</v>
      </c>
      <c r="O1143" s="44">
        <v>95</v>
      </c>
      <c r="P1143" s="44">
        <v>5</v>
      </c>
      <c r="Q1143" s="44">
        <v>89.256594724220633</v>
      </c>
      <c r="R1143" s="44">
        <v>10.743405275779375</v>
      </c>
    </row>
    <row r="1144" spans="2:18" s="26" customFormat="1" ht="8.25" customHeight="1" x14ac:dyDescent="0.3">
      <c r="B1144" s="24">
        <v>360</v>
      </c>
      <c r="C1144" s="24" t="str">
        <f>VLOOKUP(B1144,[1]Tabelle1!$A$1:$C$68,2,FALSE)</f>
        <v>Uelzen</v>
      </c>
      <c r="D1144" s="24">
        <f>'[2]2021_4-1-1_Rohdaten'!G504</f>
        <v>2020</v>
      </c>
      <c r="E1144" s="44">
        <v>85.18518518518519</v>
      </c>
      <c r="F1144" s="44">
        <v>14.814814814814813</v>
      </c>
      <c r="G1144" s="44">
        <v>94.24460431654677</v>
      </c>
      <c r="H1144" s="44">
        <v>5.755395683453238</v>
      </c>
      <c r="I1144" s="44">
        <v>86.138613861386133</v>
      </c>
      <c r="J1144" s="44">
        <v>13.861386138613863</v>
      </c>
      <c r="K1144" s="44">
        <v>95.677233429394818</v>
      </c>
      <c r="L1144" s="44">
        <v>4.3227665706051877</v>
      </c>
      <c r="M1144" s="44"/>
      <c r="N1144" s="44"/>
      <c r="O1144" s="44">
        <v>100</v>
      </c>
      <c r="P1144" s="44">
        <v>0</v>
      </c>
      <c r="Q1144" s="44">
        <v>91.746411483253581</v>
      </c>
      <c r="R1144" s="44">
        <v>8.2535885167464116</v>
      </c>
    </row>
    <row r="1145" spans="2:18" s="26" customFormat="1" ht="8.25" customHeight="1" x14ac:dyDescent="0.3">
      <c r="B1145" s="24">
        <v>361</v>
      </c>
      <c r="C1145" s="24" t="str">
        <f>VLOOKUP(B1145,[1]Tabelle1!$A$1:$C$68,2,FALSE)</f>
        <v>Verden</v>
      </c>
      <c r="D1145" s="24">
        <f>'[2]2021_4-1-1_Rohdaten'!G505</f>
        <v>2020</v>
      </c>
      <c r="E1145" s="44">
        <v>66.666666666666657</v>
      </c>
      <c r="F1145" s="44">
        <v>33.333333333333329</v>
      </c>
      <c r="G1145" s="44">
        <v>89.256198347107443</v>
      </c>
      <c r="H1145" s="44">
        <v>10.743801652892563</v>
      </c>
      <c r="I1145" s="44">
        <v>93.103448275862064</v>
      </c>
      <c r="J1145" s="44">
        <v>6.8965517241379306</v>
      </c>
      <c r="K1145" s="44">
        <v>95.795246800731263</v>
      </c>
      <c r="L1145" s="44">
        <v>4.2047531992687386</v>
      </c>
      <c r="M1145" s="44">
        <v>86.738351254480278</v>
      </c>
      <c r="N1145" s="44">
        <v>13.261648745519713</v>
      </c>
      <c r="O1145" s="44">
        <v>100</v>
      </c>
      <c r="P1145" s="44">
        <v>0</v>
      </c>
      <c r="Q1145" s="44">
        <v>92.060085836909863</v>
      </c>
      <c r="R1145" s="44">
        <v>7.939914163090128</v>
      </c>
    </row>
    <row r="1146" spans="2:18" s="29" customFormat="1" ht="16.5" customHeight="1" x14ac:dyDescent="0.3">
      <c r="B1146" s="27">
        <v>3</v>
      </c>
      <c r="C1146" s="27" t="str">
        <f>VLOOKUP(B1146,[1]Tabelle1!$A$1:$C$68,2,FALSE)</f>
        <v>Statistische Region Lüneburg</v>
      </c>
      <c r="D1146" s="27">
        <f>'[2]2021_4-1-1_Rohdaten'!G506</f>
        <v>2020</v>
      </c>
      <c r="E1146" s="45">
        <v>80.724174653887118</v>
      </c>
      <c r="F1146" s="45">
        <v>19.275825346112885</v>
      </c>
      <c r="G1146" s="45">
        <v>91.538461538461533</v>
      </c>
      <c r="H1146" s="45">
        <v>8.4615384615384617</v>
      </c>
      <c r="I1146" s="45">
        <v>88.153110047846894</v>
      </c>
      <c r="J1146" s="45">
        <v>11.846889952153109</v>
      </c>
      <c r="K1146" s="45">
        <v>96.323188629692567</v>
      </c>
      <c r="L1146" s="45">
        <v>3.6768113703074303</v>
      </c>
      <c r="M1146" s="45">
        <v>91.845703125</v>
      </c>
      <c r="N1146" s="45">
        <v>8.154296875</v>
      </c>
      <c r="O1146" s="45">
        <v>96.739130434782609</v>
      </c>
      <c r="P1146" s="45">
        <v>3.2608695652173911</v>
      </c>
      <c r="Q1146" s="45">
        <v>91.816626349637147</v>
      </c>
      <c r="R1146" s="45">
        <v>8.1833736503628529</v>
      </c>
    </row>
    <row r="1147" spans="2:18" s="26" customFormat="1" ht="8.25" customHeight="1" x14ac:dyDescent="0.3">
      <c r="B1147" s="24">
        <v>401</v>
      </c>
      <c r="C1147" s="24" t="str">
        <f>VLOOKUP(B1147,[1]Tabelle1!$A$1:$C$68,2,FALSE)</f>
        <v>Delmenhorst, Stadt</v>
      </c>
      <c r="D1147" s="24">
        <f>'[2]2021_4-1-1_Rohdaten'!G507</f>
        <v>2020</v>
      </c>
      <c r="E1147" s="44">
        <v>61.53846153846154</v>
      </c>
      <c r="F1147" s="44">
        <v>38.461538461538467</v>
      </c>
      <c r="G1147" s="44">
        <v>82.35294117647058</v>
      </c>
      <c r="H1147" s="44">
        <v>17.647058823529413</v>
      </c>
      <c r="I1147" s="44">
        <v>58.064516129032263</v>
      </c>
      <c r="J1147" s="44">
        <v>41.935483870967744</v>
      </c>
      <c r="K1147" s="44">
        <v>91.843971631205676</v>
      </c>
      <c r="L1147" s="44">
        <v>8.1560283687943276</v>
      </c>
      <c r="M1147" s="44">
        <v>91.509433962264154</v>
      </c>
      <c r="N1147" s="44">
        <v>8.4905660377358494</v>
      </c>
      <c r="O1147" s="44">
        <v>53.846153846153847</v>
      </c>
      <c r="P1147" s="44">
        <v>46.153846153846153</v>
      </c>
      <c r="Q1147" s="44">
        <v>79.658792650918627</v>
      </c>
      <c r="R1147" s="44">
        <v>20.341207349081365</v>
      </c>
    </row>
    <row r="1148" spans="2:18" s="26" customFormat="1" ht="8.25" customHeight="1" x14ac:dyDescent="0.3">
      <c r="B1148" s="24">
        <v>402</v>
      </c>
      <c r="C1148" s="24" t="str">
        <f>VLOOKUP(B1148,[1]Tabelle1!$A$1:$C$68,2,FALSE)</f>
        <v>Emden, Stadt</v>
      </c>
      <c r="D1148" s="24">
        <f>'[2]2021_4-1-1_Rohdaten'!G508</f>
        <v>2020</v>
      </c>
      <c r="E1148" s="44"/>
      <c r="F1148" s="44"/>
      <c r="G1148" s="44"/>
      <c r="H1148" s="44"/>
      <c r="I1148" s="44">
        <v>83.243243243243242</v>
      </c>
      <c r="J1148" s="44">
        <v>16.756756756756758</v>
      </c>
      <c r="K1148" s="44">
        <v>98.268398268398272</v>
      </c>
      <c r="L1148" s="44">
        <v>1.7316017316017316</v>
      </c>
      <c r="M1148" s="44">
        <v>80</v>
      </c>
      <c r="N1148" s="44">
        <v>20</v>
      </c>
      <c r="O1148" s="44"/>
      <c r="P1148" s="44"/>
      <c r="Q1148" s="44">
        <v>89.341085271317837</v>
      </c>
      <c r="R1148" s="44">
        <v>10.65891472868217</v>
      </c>
    </row>
    <row r="1149" spans="2:18" s="26" customFormat="1" ht="8.25" customHeight="1" x14ac:dyDescent="0.3">
      <c r="B1149" s="24">
        <v>403</v>
      </c>
      <c r="C1149" s="24" t="str">
        <f>VLOOKUP(B1149,[1]Tabelle1!$A$1:$C$68,2,FALSE)</f>
        <v>Oldenburg (Oldb), Stadt</v>
      </c>
      <c r="D1149" s="24">
        <f>'[2]2021_4-1-1_Rohdaten'!G509</f>
        <v>2020</v>
      </c>
      <c r="E1149" s="44"/>
      <c r="F1149" s="44"/>
      <c r="G1149" s="44"/>
      <c r="H1149" s="44"/>
      <c r="I1149" s="44">
        <v>63.684210526315788</v>
      </c>
      <c r="J1149" s="44">
        <v>36.315789473684212</v>
      </c>
      <c r="K1149" s="44">
        <v>97.062579821200515</v>
      </c>
      <c r="L1149" s="44">
        <v>2.9374201787994889</v>
      </c>
      <c r="M1149" s="44">
        <v>93.028322440087138</v>
      </c>
      <c r="N1149" s="44">
        <v>6.9716775599128544</v>
      </c>
      <c r="O1149" s="44">
        <v>95.555555555555557</v>
      </c>
      <c r="P1149" s="44">
        <v>4.4444444444444446</v>
      </c>
      <c r="Q1149" s="44">
        <v>88.302339532093583</v>
      </c>
      <c r="R1149" s="44">
        <v>11.697660467906418</v>
      </c>
    </row>
    <row r="1150" spans="2:18" s="26" customFormat="1" ht="8.25" customHeight="1" x14ac:dyDescent="0.3">
      <c r="B1150" s="24">
        <v>404</v>
      </c>
      <c r="C1150" s="24" t="str">
        <f>VLOOKUP(B1150,[1]Tabelle1!$A$1:$C$68,2,FALSE)</f>
        <v>Osnabrück, Stadt</v>
      </c>
      <c r="D1150" s="24">
        <f>'[2]2021_4-1-1_Rohdaten'!G510</f>
        <v>2020</v>
      </c>
      <c r="E1150" s="44">
        <v>56.551724137931039</v>
      </c>
      <c r="F1150" s="44">
        <v>43.448275862068961</v>
      </c>
      <c r="G1150" s="44">
        <v>78.654970760233923</v>
      </c>
      <c r="H1150" s="44">
        <v>21.345029239766081</v>
      </c>
      <c r="I1150" s="44">
        <v>94.980694980694977</v>
      </c>
      <c r="J1150" s="44">
        <v>5.019305019305019</v>
      </c>
      <c r="K1150" s="44">
        <v>94.333333333333343</v>
      </c>
      <c r="L1150" s="44">
        <v>5.6666666666666661</v>
      </c>
      <c r="M1150" s="44">
        <v>94.24460431654677</v>
      </c>
      <c r="N1150" s="44">
        <v>5.755395683453238</v>
      </c>
      <c r="O1150" s="44">
        <v>85</v>
      </c>
      <c r="P1150" s="44">
        <v>15</v>
      </c>
      <c r="Q1150" s="44">
        <v>88.203753351206444</v>
      </c>
      <c r="R1150" s="44">
        <v>11.796246648793565</v>
      </c>
    </row>
    <row r="1151" spans="2:18" s="26" customFormat="1" ht="8.25" customHeight="1" x14ac:dyDescent="0.3">
      <c r="B1151" s="24">
        <v>405</v>
      </c>
      <c r="C1151" s="24" t="str">
        <f>VLOOKUP(B1151,[1]Tabelle1!$A$1:$C$68,2,FALSE)</f>
        <v>Wilhelmshaven, Stadt</v>
      </c>
      <c r="D1151" s="24">
        <f>'[2]2021_4-1-1_Rohdaten'!G511</f>
        <v>2020</v>
      </c>
      <c r="E1151" s="44"/>
      <c r="F1151" s="44"/>
      <c r="G1151" s="44"/>
      <c r="H1151" s="44"/>
      <c r="I1151" s="44">
        <v>75.735294117647058</v>
      </c>
      <c r="J1151" s="44">
        <v>24.264705882352942</v>
      </c>
      <c r="K1151" s="44">
        <v>90.291262135922338</v>
      </c>
      <c r="L1151" s="44">
        <v>9.7087378640776691</v>
      </c>
      <c r="M1151" s="44">
        <v>89.88095238095238</v>
      </c>
      <c r="N1151" s="44">
        <v>10.119047619047619</v>
      </c>
      <c r="O1151" s="44">
        <v>87.5</v>
      </c>
      <c r="P1151" s="44">
        <v>12.5</v>
      </c>
      <c r="Q1151" s="44">
        <v>84.097859327217122</v>
      </c>
      <c r="R1151" s="44">
        <v>15.902140672782874</v>
      </c>
    </row>
    <row r="1152" spans="2:18" s="26" customFormat="1" ht="8.25" customHeight="1" x14ac:dyDescent="0.3">
      <c r="B1152" s="24">
        <v>451</v>
      </c>
      <c r="C1152" s="24" t="str">
        <f>VLOOKUP(B1152,[1]Tabelle1!$A$1:$C$68,2,FALSE)</f>
        <v>Ammerland</v>
      </c>
      <c r="D1152" s="24">
        <f>'[2]2021_4-1-1_Rohdaten'!G512</f>
        <v>2020</v>
      </c>
      <c r="E1152" s="44">
        <v>87.5</v>
      </c>
      <c r="F1152" s="44">
        <v>12.5</v>
      </c>
      <c r="G1152" s="44">
        <v>98.795180722891558</v>
      </c>
      <c r="H1152" s="44">
        <v>1.2048192771084338</v>
      </c>
      <c r="I1152" s="44">
        <v>85.682326621923934</v>
      </c>
      <c r="J1152" s="44">
        <v>14.317673378076062</v>
      </c>
      <c r="K1152" s="44">
        <v>95.432692307692307</v>
      </c>
      <c r="L1152" s="44">
        <v>4.5673076923076916</v>
      </c>
      <c r="M1152" s="44">
        <v>92.920353982300881</v>
      </c>
      <c r="N1152" s="44">
        <v>7.0796460176991154</v>
      </c>
      <c r="O1152" s="44">
        <v>92.682926829268297</v>
      </c>
      <c r="P1152" s="44">
        <v>7.3170731707317067</v>
      </c>
      <c r="Q1152" s="44">
        <v>91.228070175438589</v>
      </c>
      <c r="R1152" s="44">
        <v>8.7719298245614024</v>
      </c>
    </row>
    <row r="1153" spans="2:18" s="26" customFormat="1" ht="8.25" customHeight="1" x14ac:dyDescent="0.3">
      <c r="B1153" s="24">
        <v>452</v>
      </c>
      <c r="C1153" s="24" t="str">
        <f>VLOOKUP(B1153,[1]Tabelle1!$A$1:$C$68,2,FALSE)</f>
        <v>Aurich</v>
      </c>
      <c r="D1153" s="24">
        <f>'[2]2021_4-1-1_Rohdaten'!G513</f>
        <v>2020</v>
      </c>
      <c r="E1153" s="44">
        <v>91.503267973856211</v>
      </c>
      <c r="F1153" s="44">
        <v>8.4967320261437909</v>
      </c>
      <c r="G1153" s="44">
        <v>95.09345794392523</v>
      </c>
      <c r="H1153" s="44">
        <v>4.9065420560747661</v>
      </c>
      <c r="I1153" s="44">
        <v>68.75</v>
      </c>
      <c r="J1153" s="44">
        <v>31.25</v>
      </c>
      <c r="K1153" s="44">
        <v>96.068376068376068</v>
      </c>
      <c r="L1153" s="44">
        <v>3.9316239316239314</v>
      </c>
      <c r="M1153" s="44">
        <v>92.777777777777786</v>
      </c>
      <c r="N1153" s="44">
        <v>7.2222222222222214</v>
      </c>
      <c r="O1153" s="44">
        <v>94.915254237288138</v>
      </c>
      <c r="P1153" s="44">
        <v>5.0847457627118651</v>
      </c>
      <c r="Q1153" s="44">
        <v>93.712079426365136</v>
      </c>
      <c r="R1153" s="44">
        <v>6.2879205736348585</v>
      </c>
    </row>
    <row r="1154" spans="2:18" s="26" customFormat="1" ht="8.25" customHeight="1" x14ac:dyDescent="0.3">
      <c r="B1154" s="24">
        <v>453</v>
      </c>
      <c r="C1154" s="24" t="str">
        <f>VLOOKUP(B1154,[1]Tabelle1!$A$1:$C$68,2,FALSE)</f>
        <v>Cloppenburg</v>
      </c>
      <c r="D1154" s="24">
        <f>'[2]2021_4-1-1_Rohdaten'!G514</f>
        <v>2020</v>
      </c>
      <c r="E1154" s="44">
        <v>87.628865979381445</v>
      </c>
      <c r="F1154" s="44">
        <v>12.371134020618557</v>
      </c>
      <c r="G1154" s="44">
        <v>94.618834080717491</v>
      </c>
      <c r="H1154" s="44">
        <v>5.3811659192825116</v>
      </c>
      <c r="I1154" s="44">
        <v>84.237995824634666</v>
      </c>
      <c r="J1154" s="44">
        <v>15.762004175365343</v>
      </c>
      <c r="K1154" s="44">
        <v>95.298372513562384</v>
      </c>
      <c r="L1154" s="44">
        <v>4.7016274864376131</v>
      </c>
      <c r="M1154" s="44">
        <v>93</v>
      </c>
      <c r="N1154" s="44">
        <v>7.0000000000000009</v>
      </c>
      <c r="O1154" s="44">
        <v>83.333333333333343</v>
      </c>
      <c r="P1154" s="44">
        <v>16.666666666666664</v>
      </c>
      <c r="Q1154" s="44">
        <v>89.068010075566747</v>
      </c>
      <c r="R1154" s="44">
        <v>10.93198992443325</v>
      </c>
    </row>
    <row r="1155" spans="2:18" s="26" customFormat="1" ht="8.25" customHeight="1" x14ac:dyDescent="0.3">
      <c r="B1155" s="24">
        <v>454</v>
      </c>
      <c r="C1155" s="24" t="str">
        <f>VLOOKUP(B1155,[1]Tabelle1!$A$1:$C$68,2,FALSE)</f>
        <v>Emsland</v>
      </c>
      <c r="D1155" s="24">
        <f>'[2]2021_4-1-1_Rohdaten'!G515</f>
        <v>2020</v>
      </c>
      <c r="E1155" s="44">
        <v>76.530612244897952</v>
      </c>
      <c r="F1155" s="44">
        <v>23.469387755102041</v>
      </c>
      <c r="G1155" s="44">
        <v>93.442622950819683</v>
      </c>
      <c r="H1155" s="44">
        <v>6.557377049180328</v>
      </c>
      <c r="I1155" s="44">
        <v>85.460789925586724</v>
      </c>
      <c r="J1155" s="44">
        <v>14.539210074413282</v>
      </c>
      <c r="K1155" s="44">
        <v>96.224961479198768</v>
      </c>
      <c r="L1155" s="44">
        <v>3.7750385208012327</v>
      </c>
      <c r="M1155" s="44">
        <v>90</v>
      </c>
      <c r="N1155" s="44">
        <v>10</v>
      </c>
      <c r="O1155" s="44">
        <v>82.35294117647058</v>
      </c>
      <c r="P1155" s="44">
        <v>17.647058823529413</v>
      </c>
      <c r="Q1155" s="44">
        <v>89.630061170987474</v>
      </c>
      <c r="R1155" s="44">
        <v>10.369938829012526</v>
      </c>
    </row>
    <row r="1156" spans="2:18" s="26" customFormat="1" ht="8.25" customHeight="1" x14ac:dyDescent="0.3">
      <c r="B1156" s="24">
        <v>455</v>
      </c>
      <c r="C1156" s="24" t="str">
        <f>VLOOKUP(B1156,[1]Tabelle1!$A$1:$C$68,2,FALSE)</f>
        <v>Friesland</v>
      </c>
      <c r="D1156" s="24">
        <f>'[2]2021_4-1-1_Rohdaten'!G516</f>
        <v>2020</v>
      </c>
      <c r="E1156" s="44">
        <v>100</v>
      </c>
      <c r="F1156" s="44">
        <v>0</v>
      </c>
      <c r="G1156" s="44"/>
      <c r="H1156" s="44"/>
      <c r="I1156" s="44">
        <v>90.728476821192046</v>
      </c>
      <c r="J1156" s="44">
        <v>9.2715231788079464</v>
      </c>
      <c r="K1156" s="44">
        <v>94.921875</v>
      </c>
      <c r="L1156" s="44">
        <v>5.078125</v>
      </c>
      <c r="M1156" s="44">
        <v>96.995708154506431</v>
      </c>
      <c r="N1156" s="44">
        <v>3.0042918454935621</v>
      </c>
      <c r="O1156" s="44">
        <v>96.774193548387103</v>
      </c>
      <c r="P1156" s="44">
        <v>3.225806451612903</v>
      </c>
      <c r="Q1156" s="44">
        <v>94.046172539489675</v>
      </c>
      <c r="R1156" s="44">
        <v>5.9538274605103281</v>
      </c>
    </row>
    <row r="1157" spans="2:18" s="26" customFormat="1" ht="8.25" customHeight="1" x14ac:dyDescent="0.3">
      <c r="B1157" s="24">
        <v>456</v>
      </c>
      <c r="C1157" s="24" t="str">
        <f>VLOOKUP(B1157,[1]Tabelle1!$A$1:$C$68,2,FALSE)</f>
        <v>Grafschaft Bentheim</v>
      </c>
      <c r="D1157" s="24">
        <f>'[2]2021_4-1-1_Rohdaten'!G517</f>
        <v>2020</v>
      </c>
      <c r="E1157" s="44">
        <v>71.681415929203538</v>
      </c>
      <c r="F1157" s="44">
        <v>28.318584070796462</v>
      </c>
      <c r="G1157" s="44">
        <v>83.240223463687144</v>
      </c>
      <c r="H1157" s="44">
        <v>16.759776536312849</v>
      </c>
      <c r="I1157" s="44">
        <v>84.130019120458883</v>
      </c>
      <c r="J1157" s="44">
        <v>15.86998087954111</v>
      </c>
      <c r="K1157" s="44">
        <v>90.772128060263654</v>
      </c>
      <c r="L1157" s="44">
        <v>9.2278719397363478</v>
      </c>
      <c r="M1157" s="44"/>
      <c r="N1157" s="44"/>
      <c r="O1157" s="44">
        <v>90.476190476190482</v>
      </c>
      <c r="P1157" s="44">
        <v>9.5238095238095237</v>
      </c>
      <c r="Q1157" s="44">
        <v>85.662033650329178</v>
      </c>
      <c r="R1157" s="44">
        <v>14.337966349670811</v>
      </c>
    </row>
    <row r="1158" spans="2:18" s="26" customFormat="1" ht="8.25" customHeight="1" x14ac:dyDescent="0.3">
      <c r="B1158" s="24">
        <v>457</v>
      </c>
      <c r="C1158" s="24" t="str">
        <f>VLOOKUP(B1158,[1]Tabelle1!$A$1:$C$68,2,FALSE)</f>
        <v>Leer</v>
      </c>
      <c r="D1158" s="24">
        <f>'[2]2021_4-1-1_Rohdaten'!G518</f>
        <v>2020</v>
      </c>
      <c r="E1158" s="44">
        <v>73.44632768361582</v>
      </c>
      <c r="F1158" s="44">
        <v>26.55367231638418</v>
      </c>
      <c r="G1158" s="44">
        <v>86.090225563909769</v>
      </c>
      <c r="H1158" s="44">
        <v>13.909774436090224</v>
      </c>
      <c r="I1158" s="44">
        <v>88.520408163265301</v>
      </c>
      <c r="J1158" s="44">
        <v>11.479591836734695</v>
      </c>
      <c r="K1158" s="44">
        <v>95.979899497487438</v>
      </c>
      <c r="L1158" s="44">
        <v>4.0201005025125625</v>
      </c>
      <c r="M1158" s="44">
        <v>97.979797979797979</v>
      </c>
      <c r="N1158" s="44">
        <v>2.0202020202020203</v>
      </c>
      <c r="O1158" s="44">
        <v>91.304347826086953</v>
      </c>
      <c r="P1158" s="44">
        <v>8.695652173913043</v>
      </c>
      <c r="Q1158" s="44">
        <v>90.1481004507405</v>
      </c>
      <c r="R1158" s="44">
        <v>9.8518995492594978</v>
      </c>
    </row>
    <row r="1159" spans="2:18" s="26" customFormat="1" ht="8.25" customHeight="1" x14ac:dyDescent="0.3">
      <c r="B1159" s="24">
        <v>458</v>
      </c>
      <c r="C1159" s="24" t="str">
        <f>VLOOKUP(B1159,[1]Tabelle1!$A$1:$C$68,2,FALSE)</f>
        <v>Oldenburg</v>
      </c>
      <c r="D1159" s="24">
        <f>'[2]2021_4-1-1_Rohdaten'!G519</f>
        <v>2020</v>
      </c>
      <c r="E1159" s="44">
        <v>51.428571428571423</v>
      </c>
      <c r="F1159" s="44">
        <v>48.571428571428569</v>
      </c>
      <c r="G1159" s="44">
        <v>90.839694656488547</v>
      </c>
      <c r="H1159" s="44">
        <v>9.1603053435114496</v>
      </c>
      <c r="I1159" s="44">
        <v>85.399999999999991</v>
      </c>
      <c r="J1159" s="44">
        <v>14.6</v>
      </c>
      <c r="K1159" s="44">
        <v>97.923875432525946</v>
      </c>
      <c r="L1159" s="44">
        <v>2.0761245674740483</v>
      </c>
      <c r="M1159" s="44">
        <v>96.261682242990659</v>
      </c>
      <c r="N1159" s="44">
        <v>3.7383177570093453</v>
      </c>
      <c r="O1159" s="44">
        <v>88.461538461538453</v>
      </c>
      <c r="P1159" s="44">
        <v>11.538461538461538</v>
      </c>
      <c r="Q1159" s="44">
        <v>88.24577025823686</v>
      </c>
      <c r="R1159" s="44">
        <v>11.754229741763135</v>
      </c>
    </row>
    <row r="1160" spans="2:18" s="26" customFormat="1" ht="8.25" customHeight="1" x14ac:dyDescent="0.3">
      <c r="B1160" s="24">
        <v>459</v>
      </c>
      <c r="C1160" s="24" t="str">
        <f>VLOOKUP(B1160,[1]Tabelle1!$A$1:$C$68,2,FALSE)</f>
        <v>Osnabrück</v>
      </c>
      <c r="D1160" s="24">
        <f>'[2]2021_4-1-1_Rohdaten'!G520</f>
        <v>2020</v>
      </c>
      <c r="E1160" s="44">
        <v>86.567164179104466</v>
      </c>
      <c r="F1160" s="44">
        <v>13.432835820895523</v>
      </c>
      <c r="G1160" s="44">
        <v>95.081967213114751</v>
      </c>
      <c r="H1160" s="44">
        <v>4.918032786885246</v>
      </c>
      <c r="I1160" s="44">
        <v>86.003683241252304</v>
      </c>
      <c r="J1160" s="44">
        <v>13.996316758747698</v>
      </c>
      <c r="K1160" s="44">
        <v>95.859473023839399</v>
      </c>
      <c r="L1160" s="44">
        <v>4.1405269761606025</v>
      </c>
      <c r="M1160" s="44">
        <v>91.78644763860369</v>
      </c>
      <c r="N1160" s="44">
        <v>8.2135523613963031</v>
      </c>
      <c r="O1160" s="44">
        <v>96.296296296296291</v>
      </c>
      <c r="P1160" s="44">
        <v>3.7037037037037033</v>
      </c>
      <c r="Q1160" s="44">
        <v>91.005471956224355</v>
      </c>
      <c r="R1160" s="44">
        <v>8.9945280437756505</v>
      </c>
    </row>
    <row r="1161" spans="2:18" s="26" customFormat="1" ht="8.25" customHeight="1" x14ac:dyDescent="0.3">
      <c r="B1161" s="24">
        <v>460</v>
      </c>
      <c r="C1161" s="24" t="str">
        <f>VLOOKUP(B1161,[1]Tabelle1!$A$1:$C$68,2,FALSE)</f>
        <v>Vechta</v>
      </c>
      <c r="D1161" s="24">
        <f>'[2]2021_4-1-1_Rohdaten'!G521</f>
        <v>2020</v>
      </c>
      <c r="E1161" s="44">
        <v>55.26315789473685</v>
      </c>
      <c r="F1161" s="44">
        <v>44.736842105263158</v>
      </c>
      <c r="G1161" s="44">
        <v>91.505791505791507</v>
      </c>
      <c r="H1161" s="44">
        <v>8.4942084942084932</v>
      </c>
      <c r="I1161" s="44">
        <v>80.296296296296305</v>
      </c>
      <c r="J1161" s="44">
        <v>19.703703703703702</v>
      </c>
      <c r="K1161" s="44">
        <v>96.269982238010655</v>
      </c>
      <c r="L1161" s="44">
        <v>3.7300177619893424</v>
      </c>
      <c r="M1161" s="44"/>
      <c r="N1161" s="44"/>
      <c r="O1161" s="44">
        <v>94.117647058823522</v>
      </c>
      <c r="P1161" s="44">
        <v>5.8823529411764701</v>
      </c>
      <c r="Q1161" s="44">
        <v>86.161251504211791</v>
      </c>
      <c r="R1161" s="44">
        <v>13.838748495788206</v>
      </c>
    </row>
    <row r="1162" spans="2:18" s="26" customFormat="1" ht="8.25" customHeight="1" x14ac:dyDescent="0.3">
      <c r="B1162" s="24">
        <v>461</v>
      </c>
      <c r="C1162" s="24" t="str">
        <f>VLOOKUP(B1162,[1]Tabelle1!$A$1:$C$68,2,FALSE)</f>
        <v>Wesermarsch</v>
      </c>
      <c r="D1162" s="24">
        <f>'[2]2021_4-1-1_Rohdaten'!G522</f>
        <v>2020</v>
      </c>
      <c r="E1162" s="44"/>
      <c r="F1162" s="44"/>
      <c r="G1162" s="44"/>
      <c r="H1162" s="44"/>
      <c r="I1162" s="44">
        <v>90.658174097664542</v>
      </c>
      <c r="J1162" s="44">
        <v>9.3418259023354562</v>
      </c>
      <c r="K1162" s="44">
        <v>94.968553459119505</v>
      </c>
      <c r="L1162" s="44">
        <v>5.0314465408805038</v>
      </c>
      <c r="M1162" s="44">
        <v>86.597938144329902</v>
      </c>
      <c r="N1162" s="44">
        <v>13.402061855670103</v>
      </c>
      <c r="O1162" s="44">
        <v>75</v>
      </c>
      <c r="P1162" s="44">
        <v>25</v>
      </c>
      <c r="Q1162" s="44">
        <v>91.390728476821195</v>
      </c>
      <c r="R1162" s="44">
        <v>8.6092715231788084</v>
      </c>
    </row>
    <row r="1163" spans="2:18" s="26" customFormat="1" ht="8.25" customHeight="1" x14ac:dyDescent="0.3">
      <c r="B1163" s="24">
        <v>462</v>
      </c>
      <c r="C1163" s="24" t="str">
        <f>VLOOKUP(B1163,[1]Tabelle1!$A$1:$C$68,2,FALSE)</f>
        <v>Wittmund</v>
      </c>
      <c r="D1163" s="24">
        <f>'[2]2021_4-1-1_Rohdaten'!G523</f>
        <v>2020</v>
      </c>
      <c r="E1163" s="44">
        <v>91.111111111111114</v>
      </c>
      <c r="F1163" s="44">
        <v>8.8888888888888893</v>
      </c>
      <c r="G1163" s="44">
        <v>94.685990338164245</v>
      </c>
      <c r="H1163" s="44">
        <v>5.3140096618357484</v>
      </c>
      <c r="I1163" s="44">
        <v>100</v>
      </c>
      <c r="J1163" s="44">
        <v>0</v>
      </c>
      <c r="K1163" s="44">
        <v>95.95375722543352</v>
      </c>
      <c r="L1163" s="44">
        <v>4.0462427745664744</v>
      </c>
      <c r="M1163" s="44"/>
      <c r="N1163" s="44"/>
      <c r="O1163" s="44"/>
      <c r="P1163" s="44"/>
      <c r="Q1163" s="44">
        <v>94.642857142857139</v>
      </c>
      <c r="R1163" s="44">
        <v>5.3571428571428568</v>
      </c>
    </row>
    <row r="1164" spans="2:18" s="29" customFormat="1" ht="16.5" customHeight="1" x14ac:dyDescent="0.3">
      <c r="B1164" s="27">
        <v>4</v>
      </c>
      <c r="C1164" s="27" t="str">
        <f>VLOOKUP(B1164,[1]Tabelle1!$A$1:$C$68,2,FALSE)</f>
        <v>Statistische Region Weser-Ems</v>
      </c>
      <c r="D1164" s="27">
        <f>'[2]2021_4-1-1_Rohdaten'!G524</f>
        <v>2020</v>
      </c>
      <c r="E1164" s="45">
        <v>75.303951367781153</v>
      </c>
      <c r="F1164" s="45">
        <v>24.696048632218844</v>
      </c>
      <c r="G1164" s="45">
        <v>90.189642596644788</v>
      </c>
      <c r="H1164" s="45">
        <v>9.8103574033552139</v>
      </c>
      <c r="I1164" s="45">
        <v>83.860311467673426</v>
      </c>
      <c r="J1164" s="45">
        <v>16.139688532326566</v>
      </c>
      <c r="K1164" s="45">
        <v>95.349108287679215</v>
      </c>
      <c r="L1164" s="45">
        <v>4.6508917123207834</v>
      </c>
      <c r="M1164" s="45">
        <v>92.777413000656594</v>
      </c>
      <c r="N1164" s="45">
        <v>7.2225869993434015</v>
      </c>
      <c r="O1164" s="45">
        <v>88.888888888888886</v>
      </c>
      <c r="P1164" s="45">
        <v>11.111111111111111</v>
      </c>
      <c r="Q1164" s="45">
        <v>89.30634670544984</v>
      </c>
      <c r="R1164" s="45">
        <v>10.693653294550156</v>
      </c>
    </row>
    <row r="1165" spans="2:18" s="29" customFormat="1" ht="16.5" customHeight="1" x14ac:dyDescent="0.3">
      <c r="B1165" s="27">
        <v>0</v>
      </c>
      <c r="C1165" s="27" t="str">
        <f>VLOOKUP(B1165,[1]Tabelle1!$A$1:$C$68,2,FALSE)</f>
        <v>Niedersachsen</v>
      </c>
      <c r="D1165" s="27">
        <f>'[2]2021_4-1-1_Rohdaten'!G525</f>
        <v>2020</v>
      </c>
      <c r="E1165" s="45">
        <v>73.660205245153932</v>
      </c>
      <c r="F1165" s="45">
        <v>26.339794754846068</v>
      </c>
      <c r="G1165" s="45">
        <v>89.193891358979315</v>
      </c>
      <c r="H1165" s="45">
        <v>10.806108641020684</v>
      </c>
      <c r="I1165" s="45">
        <v>84.835775369028809</v>
      </c>
      <c r="J1165" s="45">
        <v>15.164224630971185</v>
      </c>
      <c r="K1165" s="45">
        <v>95.131761442441061</v>
      </c>
      <c r="L1165" s="45">
        <v>4.8682385575589464</v>
      </c>
      <c r="M1165" s="45">
        <v>89.903430949203113</v>
      </c>
      <c r="N1165" s="45">
        <v>10.096569050796891</v>
      </c>
      <c r="O1165" s="45">
        <v>89.321789321789325</v>
      </c>
      <c r="P1165" s="45">
        <v>10.678210678210679</v>
      </c>
      <c r="Q1165" s="45">
        <v>89.61908143005536</v>
      </c>
      <c r="R1165" s="45">
        <v>10.380918569944644</v>
      </c>
    </row>
    <row r="1166" spans="2:18" s="26" customFormat="1" ht="8.25" customHeight="1" x14ac:dyDescent="0.3">
      <c r="B1166" s="24">
        <v>101</v>
      </c>
      <c r="C1166" s="24" t="str">
        <f>VLOOKUP(B1166,[1]Tabelle1!$A$1:$C$68,2,FALSE)</f>
        <v>Braunschweig, Stadt</v>
      </c>
      <c r="D1166" s="24">
        <f>'[2]2021_4-1-1_Rohdaten'!G526</f>
        <v>2021</v>
      </c>
      <c r="E1166" s="44">
        <v>71.83098591549296</v>
      </c>
      <c r="F1166" s="44">
        <v>28.169014084507044</v>
      </c>
      <c r="G1166" s="44">
        <v>83.841463414634148</v>
      </c>
      <c r="H1166" s="44">
        <v>16.158536585365855</v>
      </c>
      <c r="I1166" s="44"/>
      <c r="J1166" s="44"/>
      <c r="K1166" s="44">
        <v>94.545454545454547</v>
      </c>
      <c r="L1166" s="44">
        <v>5.4545454545454541</v>
      </c>
      <c r="M1166" s="44">
        <v>95.68452380952381</v>
      </c>
      <c r="N1166" s="44">
        <v>4.3154761904761907</v>
      </c>
      <c r="O1166" s="44">
        <v>91.666666666666657</v>
      </c>
      <c r="P1166" s="44">
        <v>8.3333333333333321</v>
      </c>
      <c r="Q1166" s="44">
        <v>91.809775429326294</v>
      </c>
      <c r="R1166" s="44">
        <v>8.1902245706737133</v>
      </c>
    </row>
    <row r="1167" spans="2:18" s="26" customFormat="1" ht="8.25" customHeight="1" x14ac:dyDescent="0.3">
      <c r="B1167" s="24">
        <v>102</v>
      </c>
      <c r="C1167" s="24" t="str">
        <f>VLOOKUP(B1167,[1]Tabelle1!$A$1:$C$68,2,FALSE)</f>
        <v>Salzgitter, Stadt</v>
      </c>
      <c r="D1167" s="24">
        <f>'[2]2021_4-1-1_Rohdaten'!G527</f>
        <v>2021</v>
      </c>
      <c r="E1167" s="44">
        <v>52.156862745098046</v>
      </c>
      <c r="F1167" s="44">
        <v>47.843137254901961</v>
      </c>
      <c r="G1167" s="44">
        <v>72.916666666666657</v>
      </c>
      <c r="H1167" s="44">
        <v>27.083333333333332</v>
      </c>
      <c r="I1167" s="44"/>
      <c r="J1167" s="44"/>
      <c r="K1167" s="44">
        <v>86.101694915254228</v>
      </c>
      <c r="L1167" s="44">
        <v>13.898305084745763</v>
      </c>
      <c r="M1167" s="44">
        <v>82.608695652173907</v>
      </c>
      <c r="N1167" s="44">
        <v>17.391304347826086</v>
      </c>
      <c r="O1167" s="44">
        <v>100</v>
      </c>
      <c r="P1167" s="44">
        <v>0</v>
      </c>
      <c r="Q1167" s="44">
        <v>73.229070837166503</v>
      </c>
      <c r="R1167" s="44">
        <v>26.770929162833486</v>
      </c>
    </row>
    <row r="1168" spans="2:18" s="26" customFormat="1" ht="8.25" customHeight="1" x14ac:dyDescent="0.3">
      <c r="B1168" s="24">
        <v>103</v>
      </c>
      <c r="C1168" s="24" t="str">
        <f>VLOOKUP(B1168,[1]Tabelle1!$A$1:$C$68,2,FALSE)</f>
        <v>Wolfsburg, Stadt</v>
      </c>
      <c r="D1168" s="24">
        <f>'[2]2021_4-1-1_Rohdaten'!G528</f>
        <v>2021</v>
      </c>
      <c r="E1168" s="44">
        <v>46.428571428571431</v>
      </c>
      <c r="F1168" s="44">
        <v>53.571428571428569</v>
      </c>
      <c r="G1168" s="44">
        <v>92.71844660194175</v>
      </c>
      <c r="H1168" s="44">
        <v>7.2815533980582519</v>
      </c>
      <c r="I1168" s="44">
        <v>77.536231884057969</v>
      </c>
      <c r="J1168" s="44">
        <v>22.463768115942027</v>
      </c>
      <c r="K1168" s="44">
        <v>92.611683848797256</v>
      </c>
      <c r="L1168" s="44">
        <v>7.3883161512027495</v>
      </c>
      <c r="M1168" s="44">
        <v>85.604113110539842</v>
      </c>
      <c r="N1168" s="44">
        <v>14.395886889460154</v>
      </c>
      <c r="O1168" s="44">
        <v>100</v>
      </c>
      <c r="P1168" s="44">
        <v>0</v>
      </c>
      <c r="Q1168" s="44">
        <v>86.534372785258682</v>
      </c>
      <c r="R1168" s="44">
        <v>13.465627214741319</v>
      </c>
    </row>
    <row r="1169" spans="2:18" s="26" customFormat="1" ht="8.25" customHeight="1" x14ac:dyDescent="0.3">
      <c r="B1169" s="24">
        <v>151</v>
      </c>
      <c r="C1169" s="24" t="str">
        <f>VLOOKUP(B1169,[1]Tabelle1!$A$1:$C$68,2,FALSE)</f>
        <v>Gifhorn</v>
      </c>
      <c r="D1169" s="24">
        <f>'[2]2021_4-1-1_Rohdaten'!G529</f>
        <v>2021</v>
      </c>
      <c r="E1169" s="44">
        <v>79.333333333333329</v>
      </c>
      <c r="F1169" s="44">
        <v>20.666666666666668</v>
      </c>
      <c r="G1169" s="44">
        <v>87.654320987654316</v>
      </c>
      <c r="H1169" s="44">
        <v>12.345679012345679</v>
      </c>
      <c r="I1169" s="44">
        <v>94.329896907216494</v>
      </c>
      <c r="J1169" s="44">
        <v>5.6701030927835054</v>
      </c>
      <c r="K1169" s="44">
        <v>96.868884540117421</v>
      </c>
      <c r="L1169" s="44">
        <v>3.131115459882583</v>
      </c>
      <c r="M1169" s="44">
        <v>93.888888888888886</v>
      </c>
      <c r="N1169" s="44">
        <v>6.1111111111111107</v>
      </c>
      <c r="O1169" s="44">
        <v>92.857142857142861</v>
      </c>
      <c r="P1169" s="44">
        <v>7.1428571428571423</v>
      </c>
      <c r="Q1169" s="44">
        <v>92.214422463305681</v>
      </c>
      <c r="R1169" s="44">
        <v>7.7855775366943201</v>
      </c>
    </row>
    <row r="1170" spans="2:18" s="26" customFormat="1" ht="8.25" customHeight="1" x14ac:dyDescent="0.3">
      <c r="B1170" s="24">
        <v>153</v>
      </c>
      <c r="C1170" s="24" t="str">
        <f>VLOOKUP(B1170,[1]Tabelle1!$A$1:$C$68,2,FALSE)</f>
        <v>Goslar</v>
      </c>
      <c r="D1170" s="24">
        <f>'[2]2021_4-1-1_Rohdaten'!G530</f>
        <v>2021</v>
      </c>
      <c r="E1170" s="44">
        <v>69.230769230769226</v>
      </c>
      <c r="F1170" s="44">
        <v>30.76923076923077</v>
      </c>
      <c r="G1170" s="44">
        <v>88.343558282208591</v>
      </c>
      <c r="H1170" s="44">
        <v>11.656441717791409</v>
      </c>
      <c r="I1170" s="44">
        <v>88.914549653579684</v>
      </c>
      <c r="J1170" s="44">
        <v>11.085450346420323</v>
      </c>
      <c r="K1170" s="44">
        <v>94.310722100656449</v>
      </c>
      <c r="L1170" s="44">
        <v>5.6892778993435451</v>
      </c>
      <c r="M1170" s="44">
        <v>72.727272727272734</v>
      </c>
      <c r="N1170" s="44">
        <v>27.27272727272727</v>
      </c>
      <c r="O1170" s="44">
        <v>98.181818181818187</v>
      </c>
      <c r="P1170" s="44">
        <v>1.8181818181818181</v>
      </c>
      <c r="Q1170" s="44">
        <v>90.39115646258503</v>
      </c>
      <c r="R1170" s="44">
        <v>9.6088435374149661</v>
      </c>
    </row>
    <row r="1171" spans="2:18" s="26" customFormat="1" ht="8.25" customHeight="1" x14ac:dyDescent="0.3">
      <c r="B1171" s="24">
        <v>154</v>
      </c>
      <c r="C1171" s="24" t="str">
        <f>VLOOKUP(B1171,[1]Tabelle1!$A$1:$C$68,2,FALSE)</f>
        <v>Helmstedt</v>
      </c>
      <c r="D1171" s="24">
        <f>'[2]2021_4-1-1_Rohdaten'!G531</f>
        <v>2021</v>
      </c>
      <c r="E1171" s="44">
        <v>67.441860465116278</v>
      </c>
      <c r="F1171" s="44">
        <v>32.558139534883722</v>
      </c>
      <c r="G1171" s="44">
        <v>87.074829931972786</v>
      </c>
      <c r="H1171" s="44">
        <v>12.925170068027212</v>
      </c>
      <c r="I1171" s="44">
        <v>93.023255813953483</v>
      </c>
      <c r="J1171" s="44">
        <v>6.9767441860465116</v>
      </c>
      <c r="K1171" s="44">
        <v>94.05204460966543</v>
      </c>
      <c r="L1171" s="44">
        <v>5.9479553903345721</v>
      </c>
      <c r="M1171" s="44">
        <v>96.296296296296291</v>
      </c>
      <c r="N1171" s="44">
        <v>3.7037037037037033</v>
      </c>
      <c r="O1171" s="44">
        <v>66.666666666666657</v>
      </c>
      <c r="P1171" s="44">
        <v>33.333333333333329</v>
      </c>
      <c r="Q1171" s="44">
        <v>88.75</v>
      </c>
      <c r="R1171" s="44">
        <v>11.25</v>
      </c>
    </row>
    <row r="1172" spans="2:18" s="26" customFormat="1" ht="8.25" customHeight="1" x14ac:dyDescent="0.3">
      <c r="B1172" s="24">
        <v>155</v>
      </c>
      <c r="C1172" s="24" t="str">
        <f>VLOOKUP(B1172,[1]Tabelle1!$A$1:$C$68,2,FALSE)</f>
        <v>Northeim</v>
      </c>
      <c r="D1172" s="24">
        <f>'[2]2021_4-1-1_Rohdaten'!G532</f>
        <v>2021</v>
      </c>
      <c r="E1172" s="44">
        <v>80.597014925373131</v>
      </c>
      <c r="F1172" s="44">
        <v>19.402985074626866</v>
      </c>
      <c r="G1172" s="44">
        <v>94.9579831932773</v>
      </c>
      <c r="H1172" s="44">
        <v>5.0420168067226889</v>
      </c>
      <c r="I1172" s="44">
        <v>87.323943661971825</v>
      </c>
      <c r="J1172" s="44">
        <v>12.676056338028168</v>
      </c>
      <c r="K1172" s="44">
        <v>97.407407407407405</v>
      </c>
      <c r="L1172" s="44">
        <v>2.5925925925925926</v>
      </c>
      <c r="M1172" s="44">
        <v>91.964285714285708</v>
      </c>
      <c r="N1172" s="44">
        <v>8.0357142857142865</v>
      </c>
      <c r="O1172" s="44">
        <v>96.551724137931032</v>
      </c>
      <c r="P1172" s="44">
        <v>3.4482758620689653</v>
      </c>
      <c r="Q1172" s="44">
        <v>93.30708661417323</v>
      </c>
      <c r="R1172" s="44">
        <v>6.6929133858267722</v>
      </c>
    </row>
    <row r="1173" spans="2:18" s="26" customFormat="1" ht="8.25" customHeight="1" x14ac:dyDescent="0.3">
      <c r="B1173" s="24">
        <v>157</v>
      </c>
      <c r="C1173" s="24" t="str">
        <f>VLOOKUP(B1173,[1]Tabelle1!$A$1:$C$68,2,FALSE)</f>
        <v>Peine</v>
      </c>
      <c r="D1173" s="24">
        <f>'[2]2021_4-1-1_Rohdaten'!G533</f>
        <v>2021</v>
      </c>
      <c r="E1173" s="44">
        <v>54.109589041095894</v>
      </c>
      <c r="F1173" s="44">
        <v>45.890410958904113</v>
      </c>
      <c r="G1173" s="44">
        <v>86.00682593856655</v>
      </c>
      <c r="H1173" s="44">
        <v>13.993174061433447</v>
      </c>
      <c r="I1173" s="44">
        <v>89.361702127659569</v>
      </c>
      <c r="J1173" s="44">
        <v>10.638297872340425</v>
      </c>
      <c r="K1173" s="44">
        <v>96.207584830339314</v>
      </c>
      <c r="L1173" s="44">
        <v>3.7924151696606789</v>
      </c>
      <c r="M1173" s="44">
        <v>93.036211699164355</v>
      </c>
      <c r="N1173" s="44">
        <v>6.9637883008356551</v>
      </c>
      <c r="O1173" s="44">
        <v>100</v>
      </c>
      <c r="P1173" s="44">
        <v>0</v>
      </c>
      <c r="Q1173" s="44">
        <v>88.447387785136129</v>
      </c>
      <c r="R1173" s="44">
        <v>11.552612214863871</v>
      </c>
    </row>
    <row r="1174" spans="2:18" s="26" customFormat="1" ht="8.25" customHeight="1" x14ac:dyDescent="0.3">
      <c r="B1174" s="24">
        <v>158</v>
      </c>
      <c r="C1174" s="24" t="str">
        <f>VLOOKUP(B1174,[1]Tabelle1!$A$1:$C$68,2,FALSE)</f>
        <v>Wolfenbüttel</v>
      </c>
      <c r="D1174" s="24">
        <f>'[2]2021_4-1-1_Rohdaten'!G534</f>
        <v>2021</v>
      </c>
      <c r="E1174" s="44">
        <v>55.769230769230774</v>
      </c>
      <c r="F1174" s="44">
        <v>44.230769230769226</v>
      </c>
      <c r="G1174" s="44">
        <v>93.75</v>
      </c>
      <c r="H1174" s="44">
        <v>6.25</v>
      </c>
      <c r="I1174" s="44">
        <v>93.478260869565219</v>
      </c>
      <c r="J1174" s="44">
        <v>6.5217391304347823</v>
      </c>
      <c r="K1174" s="44">
        <v>93.416927899686513</v>
      </c>
      <c r="L1174" s="44">
        <v>6.5830721003134789</v>
      </c>
      <c r="M1174" s="44">
        <v>92.082111436950143</v>
      </c>
      <c r="N1174" s="44">
        <v>7.9178885630498534</v>
      </c>
      <c r="O1174" s="44">
        <v>92.307692307692307</v>
      </c>
      <c r="P1174" s="44">
        <v>7.6923076923076925</v>
      </c>
      <c r="Q1174" s="44">
        <v>90.918580375782881</v>
      </c>
      <c r="R1174" s="44">
        <v>9.0814196242171192</v>
      </c>
    </row>
    <row r="1175" spans="2:18" s="26" customFormat="1" ht="8.25" customHeight="1" x14ac:dyDescent="0.3">
      <c r="B1175" s="24">
        <v>159</v>
      </c>
      <c r="C1175" s="24" t="str">
        <f>VLOOKUP(B1175,[1]Tabelle1!$A$1:$C$68,2,FALSE)</f>
        <v>Göttingen</v>
      </c>
      <c r="D1175" s="24">
        <f>'[2]2021_4-1-1_Rohdaten'!G535</f>
        <v>2021</v>
      </c>
      <c r="E1175" s="44">
        <v>78.832116788321173</v>
      </c>
      <c r="F1175" s="44">
        <v>21.167883211678831</v>
      </c>
      <c r="G1175" s="44">
        <v>92.676767676767682</v>
      </c>
      <c r="H1175" s="44">
        <v>7.3232323232323235</v>
      </c>
      <c r="I1175" s="44">
        <v>87.5</v>
      </c>
      <c r="J1175" s="44">
        <v>12.5</v>
      </c>
      <c r="K1175" s="44">
        <v>94.380165289256198</v>
      </c>
      <c r="L1175" s="44">
        <v>5.6198347107438016</v>
      </c>
      <c r="M1175" s="44">
        <v>86.516853932584269</v>
      </c>
      <c r="N1175" s="44">
        <v>13.48314606741573</v>
      </c>
      <c r="O1175" s="44">
        <v>88.235294117647058</v>
      </c>
      <c r="P1175" s="44">
        <v>11.76470588235294</v>
      </c>
      <c r="Q1175" s="44">
        <v>90.680742628321809</v>
      </c>
      <c r="R1175" s="44">
        <v>9.3192573716781943</v>
      </c>
    </row>
    <row r="1176" spans="2:18" s="29" customFormat="1" ht="16.5" customHeight="1" x14ac:dyDescent="0.3">
      <c r="B1176" s="27">
        <v>1</v>
      </c>
      <c r="C1176" s="27" t="str">
        <f>VLOOKUP(B1176,[1]Tabelle1!$A$1:$C$68,2,FALSE)</f>
        <v>Statistische Region Braunschweig</v>
      </c>
      <c r="D1176" s="27">
        <f>'[2]2021_4-1-1_Rohdaten'!G536</f>
        <v>2021</v>
      </c>
      <c r="E1176" s="45">
        <v>64.487632508833926</v>
      </c>
      <c r="F1176" s="45">
        <v>35.512367491166081</v>
      </c>
      <c r="G1176" s="45">
        <v>86.958189489835064</v>
      </c>
      <c r="H1176" s="45">
        <v>13.041810510164941</v>
      </c>
      <c r="I1176" s="45">
        <v>88.489646772228994</v>
      </c>
      <c r="J1176" s="45">
        <v>11.510353227771011</v>
      </c>
      <c r="K1176" s="45">
        <v>94.396927910630126</v>
      </c>
      <c r="L1176" s="45">
        <v>5.6030720893698724</v>
      </c>
      <c r="M1176" s="45">
        <v>90.775749674054765</v>
      </c>
      <c r="N1176" s="45">
        <v>9.2242503259452402</v>
      </c>
      <c r="O1176" s="45">
        <v>91.494845360824741</v>
      </c>
      <c r="P1176" s="45">
        <v>8.5051546391752577</v>
      </c>
      <c r="Q1176" s="45">
        <v>89.23520527255252</v>
      </c>
      <c r="R1176" s="45">
        <v>10.76479472744748</v>
      </c>
    </row>
    <row r="1177" spans="2:18" s="26" customFormat="1" ht="8.25" customHeight="1" x14ac:dyDescent="0.3">
      <c r="B1177" s="24">
        <v>241</v>
      </c>
      <c r="C1177" s="24" t="str">
        <f>VLOOKUP(B1177,[1]Tabelle1!$A$1:$C$68,2,FALSE)</f>
        <v>Region Hannover</v>
      </c>
      <c r="D1177" s="24">
        <f>'[2]2021_4-1-1_Rohdaten'!G537</f>
        <v>2021</v>
      </c>
      <c r="E1177" s="44">
        <v>71.010638297872347</v>
      </c>
      <c r="F1177" s="44">
        <v>28.98936170212766</v>
      </c>
      <c r="G1177" s="44">
        <v>81.293463143254513</v>
      </c>
      <c r="H1177" s="44">
        <v>18.70653685674548</v>
      </c>
      <c r="I1177" s="44">
        <v>69.455511288180617</v>
      </c>
      <c r="J1177" s="44">
        <v>30.54448871181939</v>
      </c>
      <c r="K1177" s="44">
        <v>93.201533185394396</v>
      </c>
      <c r="L1177" s="44">
        <v>6.7984668146056082</v>
      </c>
      <c r="M1177" s="44">
        <v>81.575603557814475</v>
      </c>
      <c r="N1177" s="44">
        <v>18.424396442185515</v>
      </c>
      <c r="O1177" s="44">
        <v>81.205673758865245</v>
      </c>
      <c r="P1177" s="44">
        <v>18.794326241134751</v>
      </c>
      <c r="Q1177" s="44">
        <v>85.594303450794229</v>
      </c>
      <c r="R1177" s="44">
        <v>14.405696549205771</v>
      </c>
    </row>
    <row r="1178" spans="2:18" s="26" customFormat="1" ht="8.25" customHeight="1" x14ac:dyDescent="0.3">
      <c r="B1178" s="24">
        <v>241001</v>
      </c>
      <c r="C1178" s="24" t="str">
        <f>VLOOKUP(B1178,[1]Tabelle1!$A$1:$C$68,2,FALSE)</f>
        <v>dav. Hannover, Lhst.</v>
      </c>
      <c r="D1178" s="24">
        <f>'[2]2021_4-1-1_Rohdaten'!G538</f>
        <v>2021</v>
      </c>
      <c r="E1178" s="44">
        <v>88.135593220338976</v>
      </c>
      <c r="F1178" s="44">
        <v>11.864406779661017</v>
      </c>
      <c r="G1178" s="44">
        <v>73.630831643002026</v>
      </c>
      <c r="H1178" s="44">
        <v>26.369168356997974</v>
      </c>
      <c r="I1178" s="44">
        <v>62.424242424242429</v>
      </c>
      <c r="J1178" s="44">
        <v>37.575757575757571</v>
      </c>
      <c r="K1178" s="44">
        <v>91.990846681922207</v>
      </c>
      <c r="L1178" s="44">
        <v>8.0091533180778036</v>
      </c>
      <c r="M1178" s="44">
        <v>79.463171036204756</v>
      </c>
      <c r="N1178" s="44">
        <v>20.536828963795255</v>
      </c>
      <c r="O1178" s="44">
        <v>76.923076923076934</v>
      </c>
      <c r="P1178" s="44">
        <v>23.076923076923077</v>
      </c>
      <c r="Q1178" s="44">
        <v>83.32991593192537</v>
      </c>
      <c r="R1178" s="44">
        <v>16.670084068074637</v>
      </c>
    </row>
    <row r="1179" spans="2:18" s="26" customFormat="1" ht="8.25" customHeight="1" x14ac:dyDescent="0.3">
      <c r="B1179" s="24">
        <v>241999</v>
      </c>
      <c r="C1179" s="24" t="str">
        <f>VLOOKUP(B1179,[1]Tabelle1!$A$1:$C$68,2,FALSE)</f>
        <v>dav. Hannover, Umland</v>
      </c>
      <c r="D1179" s="24">
        <f>'[2]2021_4-1-1_Rohdaten'!G539</f>
        <v>2021</v>
      </c>
      <c r="E1179" s="44">
        <v>67.823343848580436</v>
      </c>
      <c r="F1179" s="44">
        <v>32.176656151419557</v>
      </c>
      <c r="G1179" s="44">
        <v>85.291005291005291</v>
      </c>
      <c r="H1179" s="44">
        <v>14.708994708994707</v>
      </c>
      <c r="I1179" s="44">
        <v>74.940898345153656</v>
      </c>
      <c r="J1179" s="44">
        <v>25.059101654846334</v>
      </c>
      <c r="K1179" s="44">
        <v>94.155844155844164</v>
      </c>
      <c r="L1179" s="44">
        <v>5.8441558441558437</v>
      </c>
      <c r="M1179" s="44">
        <v>83.764553686934022</v>
      </c>
      <c r="N1179" s="44">
        <v>16.235446313065978</v>
      </c>
      <c r="O1179" s="44">
        <v>93.243243243243242</v>
      </c>
      <c r="P1179" s="44">
        <v>6.756756756756757</v>
      </c>
      <c r="Q1179" s="44">
        <v>87.411551752509467</v>
      </c>
      <c r="R1179" s="44">
        <v>12.588448247490538</v>
      </c>
    </row>
    <row r="1180" spans="2:18" s="26" customFormat="1" ht="8.25" customHeight="1" x14ac:dyDescent="0.3">
      <c r="B1180" s="24">
        <v>251</v>
      </c>
      <c r="C1180" s="24" t="str">
        <f>VLOOKUP(B1180,[1]Tabelle1!$A$1:$C$68,2,FALSE)</f>
        <v>Diepholz</v>
      </c>
      <c r="D1180" s="24">
        <f>'[2]2021_4-1-1_Rohdaten'!G540</f>
        <v>2021</v>
      </c>
      <c r="E1180" s="44">
        <v>75</v>
      </c>
      <c r="F1180" s="44">
        <v>25</v>
      </c>
      <c r="G1180" s="44">
        <v>91.2109375</v>
      </c>
      <c r="H1180" s="44">
        <v>8.7890625</v>
      </c>
      <c r="I1180" s="44">
        <v>85.225505443234837</v>
      </c>
      <c r="J1180" s="44">
        <v>14.774494556765164</v>
      </c>
      <c r="K1180" s="44">
        <v>96.809815950920239</v>
      </c>
      <c r="L1180" s="44">
        <v>3.1901840490797548</v>
      </c>
      <c r="M1180" s="44">
        <v>77.777777777777786</v>
      </c>
      <c r="N1180" s="44">
        <v>22.222222222222221</v>
      </c>
      <c r="O1180" s="44">
        <v>89.795918367346943</v>
      </c>
      <c r="P1180" s="44">
        <v>10.204081632653061</v>
      </c>
      <c r="Q1180" s="44">
        <v>90.349264705882348</v>
      </c>
      <c r="R1180" s="44">
        <v>9.6507352941176467</v>
      </c>
    </row>
    <row r="1181" spans="2:18" s="26" customFormat="1" ht="8.25" customHeight="1" x14ac:dyDescent="0.3">
      <c r="B1181" s="24">
        <v>252</v>
      </c>
      <c r="C1181" s="24" t="str">
        <f>VLOOKUP(B1181,[1]Tabelle1!$A$1:$C$68,2,FALSE)</f>
        <v>Hameln-Pyrmont</v>
      </c>
      <c r="D1181" s="24">
        <f>'[2]2021_4-1-1_Rohdaten'!G541</f>
        <v>2021</v>
      </c>
      <c r="E1181" s="44">
        <v>70.796460176991147</v>
      </c>
      <c r="F1181" s="44">
        <v>29.20353982300885</v>
      </c>
      <c r="G1181" s="44">
        <v>89.506172839506178</v>
      </c>
      <c r="H1181" s="44">
        <v>10.493827160493826</v>
      </c>
      <c r="I1181" s="44">
        <v>68.06083650190115</v>
      </c>
      <c r="J1181" s="44">
        <v>31.939163498098861</v>
      </c>
      <c r="K1181" s="44">
        <v>93.392857142857139</v>
      </c>
      <c r="L1181" s="44">
        <v>6.6071428571428577</v>
      </c>
      <c r="M1181" s="44">
        <v>90.714285714285708</v>
      </c>
      <c r="N1181" s="44">
        <v>9.2857142857142865</v>
      </c>
      <c r="O1181" s="44"/>
      <c r="P1181" s="44"/>
      <c r="Q1181" s="44">
        <v>85.642857142857139</v>
      </c>
      <c r="R1181" s="44">
        <v>14.357142857142858</v>
      </c>
    </row>
    <row r="1182" spans="2:18" s="26" customFormat="1" ht="8.25" customHeight="1" x14ac:dyDescent="0.3">
      <c r="B1182" s="24">
        <v>254</v>
      </c>
      <c r="C1182" s="24" t="str">
        <f>VLOOKUP(B1182,[1]Tabelle1!$A$1:$C$68,2,FALSE)</f>
        <v>Hildesheim</v>
      </c>
      <c r="D1182" s="24">
        <f>'[2]2021_4-1-1_Rohdaten'!G542</f>
        <v>2021</v>
      </c>
      <c r="E1182" s="44">
        <v>63.31360946745562</v>
      </c>
      <c r="F1182" s="44">
        <v>36.68639053254438</v>
      </c>
      <c r="G1182" s="44">
        <v>93.088552915766741</v>
      </c>
      <c r="H1182" s="44">
        <v>6.911447084233262</v>
      </c>
      <c r="I1182" s="44">
        <v>93.15789473684211</v>
      </c>
      <c r="J1182" s="44">
        <v>6.8421052631578956</v>
      </c>
      <c r="K1182" s="44">
        <v>96.844181459566073</v>
      </c>
      <c r="L1182" s="44">
        <v>3.1558185404339252</v>
      </c>
      <c r="M1182" s="44">
        <v>89.784946236559136</v>
      </c>
      <c r="N1182" s="44">
        <v>10.21505376344086</v>
      </c>
      <c r="O1182" s="44">
        <v>86.25</v>
      </c>
      <c r="P1182" s="44">
        <v>13.750000000000002</v>
      </c>
      <c r="Q1182" s="44">
        <v>91.979010494752629</v>
      </c>
      <c r="R1182" s="44">
        <v>8.0209895052473765</v>
      </c>
    </row>
    <row r="1183" spans="2:18" s="26" customFormat="1" ht="8.25" customHeight="1" x14ac:dyDescent="0.3">
      <c r="B1183" s="24">
        <v>255</v>
      </c>
      <c r="C1183" s="24" t="str">
        <f>VLOOKUP(B1183,[1]Tabelle1!$A$1:$C$68,2,FALSE)</f>
        <v>Holzminden</v>
      </c>
      <c r="D1183" s="24">
        <f>'[2]2021_4-1-1_Rohdaten'!G543</f>
        <v>2021</v>
      </c>
      <c r="E1183" s="44">
        <v>77.777777777777786</v>
      </c>
      <c r="F1183" s="44">
        <v>22.222222222222221</v>
      </c>
      <c r="G1183" s="44">
        <v>96.774193548387103</v>
      </c>
      <c r="H1183" s="44">
        <v>3.225806451612903</v>
      </c>
      <c r="I1183" s="44">
        <v>91.698113207547166</v>
      </c>
      <c r="J1183" s="44">
        <v>8.3018867924528301</v>
      </c>
      <c r="K1183" s="44">
        <v>91.588785046728972</v>
      </c>
      <c r="L1183" s="44">
        <v>8.4112149532710276</v>
      </c>
      <c r="M1183" s="44"/>
      <c r="N1183" s="44"/>
      <c r="O1183" s="44"/>
      <c r="P1183" s="44"/>
      <c r="Q1183" s="44">
        <v>91.747572815533985</v>
      </c>
      <c r="R1183" s="44">
        <v>8.2524271844660202</v>
      </c>
    </row>
    <row r="1184" spans="2:18" s="26" customFormat="1" ht="8.25" customHeight="1" x14ac:dyDescent="0.3">
      <c r="B1184" s="24">
        <v>256</v>
      </c>
      <c r="C1184" s="24" t="str">
        <f>VLOOKUP(B1184,[1]Tabelle1!$A$1:$C$68,2,FALSE)</f>
        <v>Nienburg (Weser)</v>
      </c>
      <c r="D1184" s="24">
        <f>'[2]2021_4-1-1_Rohdaten'!G544</f>
        <v>2021</v>
      </c>
      <c r="E1184" s="44"/>
      <c r="F1184" s="44"/>
      <c r="G1184" s="44">
        <v>100</v>
      </c>
      <c r="H1184" s="44">
        <v>0</v>
      </c>
      <c r="I1184" s="44">
        <v>78.198198198198199</v>
      </c>
      <c r="J1184" s="44">
        <v>21.801801801801801</v>
      </c>
      <c r="K1184" s="44">
        <v>94.408602150537632</v>
      </c>
      <c r="L1184" s="44">
        <v>5.591397849462366</v>
      </c>
      <c r="M1184" s="44">
        <v>91.338582677165363</v>
      </c>
      <c r="N1184" s="44">
        <v>8.6614173228346463</v>
      </c>
      <c r="O1184" s="44">
        <v>100</v>
      </c>
      <c r="P1184" s="44">
        <v>0</v>
      </c>
      <c r="Q1184" s="44">
        <v>86.610169491525426</v>
      </c>
      <c r="R1184" s="44">
        <v>13.389830508474576</v>
      </c>
    </row>
    <row r="1185" spans="2:18" s="26" customFormat="1" ht="8.25" customHeight="1" x14ac:dyDescent="0.3">
      <c r="B1185" s="24">
        <v>257</v>
      </c>
      <c r="C1185" s="24" t="str">
        <f>VLOOKUP(B1185,[1]Tabelle1!$A$1:$C$68,2,FALSE)</f>
        <v>Schaumburg</v>
      </c>
      <c r="D1185" s="24">
        <f>'[2]2021_4-1-1_Rohdaten'!G545</f>
        <v>2021</v>
      </c>
      <c r="E1185" s="44"/>
      <c r="F1185" s="44"/>
      <c r="G1185" s="44"/>
      <c r="H1185" s="44"/>
      <c r="I1185" s="44">
        <v>63.194444444444443</v>
      </c>
      <c r="J1185" s="44">
        <v>36.805555555555557</v>
      </c>
      <c r="K1185" s="44">
        <v>93.203883495145632</v>
      </c>
      <c r="L1185" s="44">
        <v>6.7961165048543686</v>
      </c>
      <c r="M1185" s="44">
        <v>91.830065359477118</v>
      </c>
      <c r="N1185" s="44">
        <v>8.1699346405228752</v>
      </c>
      <c r="O1185" s="44"/>
      <c r="P1185" s="44"/>
      <c r="Q1185" s="44">
        <v>89.44687045123726</v>
      </c>
      <c r="R1185" s="44">
        <v>10.553129548762737</v>
      </c>
    </row>
    <row r="1186" spans="2:18" s="29" customFormat="1" ht="16.5" customHeight="1" x14ac:dyDescent="0.3">
      <c r="B1186" s="27">
        <v>2</v>
      </c>
      <c r="C1186" s="27" t="str">
        <f>VLOOKUP(B1186,[1]Tabelle1!$A$1:$C$68,2,FALSE)</f>
        <v>Statistische Region Hannover</v>
      </c>
      <c r="D1186" s="27">
        <f>'[2]2021_4-1-1_Rohdaten'!G546</f>
        <v>2021</v>
      </c>
      <c r="E1186" s="45">
        <v>70.184049079754601</v>
      </c>
      <c r="F1186" s="45">
        <v>29.815950920245399</v>
      </c>
      <c r="G1186" s="45">
        <v>86.339189673718181</v>
      </c>
      <c r="H1186" s="45">
        <v>13.660810326281823</v>
      </c>
      <c r="I1186" s="45">
        <v>79.830880050109613</v>
      </c>
      <c r="J1186" s="45">
        <v>20.169119949890383</v>
      </c>
      <c r="K1186" s="45">
        <v>94.037019681349577</v>
      </c>
      <c r="L1186" s="45">
        <v>5.9629803186504216</v>
      </c>
      <c r="M1186" s="45">
        <v>84.255898366606175</v>
      </c>
      <c r="N1186" s="45">
        <v>15.744101633393829</v>
      </c>
      <c r="O1186" s="45">
        <v>83.687943262411352</v>
      </c>
      <c r="P1186" s="45">
        <v>16.312056737588655</v>
      </c>
      <c r="Q1186" s="45">
        <v>87.403292997421147</v>
      </c>
      <c r="R1186" s="45">
        <v>12.596707002578853</v>
      </c>
    </row>
    <row r="1187" spans="2:18" s="26" customFormat="1" ht="8.25" customHeight="1" x14ac:dyDescent="0.3">
      <c r="B1187" s="24">
        <v>351</v>
      </c>
      <c r="C1187" s="24" t="str">
        <f>VLOOKUP(B1187,[1]Tabelle1!$A$1:$C$68,2,FALSE)</f>
        <v>Celle</v>
      </c>
      <c r="D1187" s="24">
        <f>'[2]2021_4-1-1_Rohdaten'!G547</f>
        <v>2021</v>
      </c>
      <c r="E1187" s="44"/>
      <c r="F1187" s="44"/>
      <c r="G1187" s="44">
        <v>100</v>
      </c>
      <c r="H1187" s="44">
        <v>0</v>
      </c>
      <c r="I1187" s="44">
        <v>88.377445339470654</v>
      </c>
      <c r="J1187" s="44">
        <v>11.622554660529344</v>
      </c>
      <c r="K1187" s="44">
        <v>95.808383233532936</v>
      </c>
      <c r="L1187" s="44">
        <v>4.1916167664670656</v>
      </c>
      <c r="M1187" s="44">
        <v>95.180722891566262</v>
      </c>
      <c r="N1187" s="44">
        <v>4.8192771084337354</v>
      </c>
      <c r="O1187" s="44">
        <v>98.591549295774655</v>
      </c>
      <c r="P1187" s="44">
        <v>1.4084507042253522</v>
      </c>
      <c r="Q1187" s="44">
        <v>92.238470191226099</v>
      </c>
      <c r="R1187" s="44">
        <v>7.7615298087739042</v>
      </c>
    </row>
    <row r="1188" spans="2:18" s="26" customFormat="1" ht="8.25" customHeight="1" x14ac:dyDescent="0.3">
      <c r="B1188" s="24">
        <v>352</v>
      </c>
      <c r="C1188" s="24" t="str">
        <f>VLOOKUP(B1188,[1]Tabelle1!$A$1:$C$68,2,FALSE)</f>
        <v>Cuxhaven</v>
      </c>
      <c r="D1188" s="24">
        <f>'[2]2021_4-1-1_Rohdaten'!G548</f>
        <v>2021</v>
      </c>
      <c r="E1188" s="44">
        <v>82.786885245901644</v>
      </c>
      <c r="F1188" s="44">
        <v>17.21311475409836</v>
      </c>
      <c r="G1188" s="44">
        <v>93.483709273182953</v>
      </c>
      <c r="H1188" s="44">
        <v>6.5162907268170418</v>
      </c>
      <c r="I1188" s="44">
        <v>93.150684931506845</v>
      </c>
      <c r="J1188" s="44">
        <v>6.8493150684931505</v>
      </c>
      <c r="K1188" s="44">
        <v>96.794871794871796</v>
      </c>
      <c r="L1188" s="44">
        <v>3.2051282051282048</v>
      </c>
      <c r="M1188" s="44">
        <v>86.666666666666671</v>
      </c>
      <c r="N1188" s="44">
        <v>13.333333333333334</v>
      </c>
      <c r="O1188" s="44">
        <v>100</v>
      </c>
      <c r="P1188" s="44">
        <v>0</v>
      </c>
      <c r="Q1188" s="44">
        <v>93.374108053007134</v>
      </c>
      <c r="R1188" s="44">
        <v>6.6258919469928648</v>
      </c>
    </row>
    <row r="1189" spans="2:18" s="26" customFormat="1" ht="8.25" customHeight="1" x14ac:dyDescent="0.3">
      <c r="B1189" s="24">
        <v>353</v>
      </c>
      <c r="C1189" s="24" t="str">
        <f>VLOOKUP(B1189,[1]Tabelle1!$A$1:$C$68,2,FALSE)</f>
        <v>Harburg</v>
      </c>
      <c r="D1189" s="24">
        <f>'[2]2021_4-1-1_Rohdaten'!G549</f>
        <v>2021</v>
      </c>
      <c r="E1189" s="44">
        <v>84.745762711864401</v>
      </c>
      <c r="F1189" s="44">
        <v>15.254237288135593</v>
      </c>
      <c r="G1189" s="44">
        <v>94.285714285714278</v>
      </c>
      <c r="H1189" s="44">
        <v>5.7142857142857144</v>
      </c>
      <c r="I1189" s="44">
        <v>83.973509933774835</v>
      </c>
      <c r="J1189" s="44">
        <v>16.026490066225165</v>
      </c>
      <c r="K1189" s="44">
        <v>97.142857142857139</v>
      </c>
      <c r="L1189" s="44">
        <v>2.8571428571428572</v>
      </c>
      <c r="M1189" s="44">
        <v>96.566523605150209</v>
      </c>
      <c r="N1189" s="44">
        <v>3.4334763948497855</v>
      </c>
      <c r="O1189" s="44">
        <v>100</v>
      </c>
      <c r="P1189" s="44">
        <v>0</v>
      </c>
      <c r="Q1189" s="44">
        <v>92.65384615384616</v>
      </c>
      <c r="R1189" s="44">
        <v>7.3461538461538467</v>
      </c>
    </row>
    <row r="1190" spans="2:18" s="26" customFormat="1" ht="8.25" customHeight="1" x14ac:dyDescent="0.3">
      <c r="B1190" s="24">
        <v>354</v>
      </c>
      <c r="C1190" s="24" t="str">
        <f>VLOOKUP(B1190,[1]Tabelle1!$A$1:$C$68,2,FALSE)</f>
        <v>Lüchow-Dannenberg</v>
      </c>
      <c r="D1190" s="24">
        <f>'[2]2021_4-1-1_Rohdaten'!G550</f>
        <v>2021</v>
      </c>
      <c r="E1190" s="44">
        <v>84</v>
      </c>
      <c r="F1190" s="44">
        <v>16</v>
      </c>
      <c r="G1190" s="44">
        <v>93.243243243243242</v>
      </c>
      <c r="H1190" s="44">
        <v>6.756756756756757</v>
      </c>
      <c r="I1190" s="44">
        <v>89.78102189781022</v>
      </c>
      <c r="J1190" s="44">
        <v>10.218978102189782</v>
      </c>
      <c r="K1190" s="44">
        <v>97.183098591549296</v>
      </c>
      <c r="L1190" s="44">
        <v>2.8169014084507045</v>
      </c>
      <c r="M1190" s="44">
        <v>100</v>
      </c>
      <c r="N1190" s="44">
        <v>0</v>
      </c>
      <c r="O1190" s="44">
        <v>97.297297297297305</v>
      </c>
      <c r="P1190" s="44">
        <v>2.7027027027027026</v>
      </c>
      <c r="Q1190" s="44">
        <v>93.162393162393158</v>
      </c>
      <c r="R1190" s="44">
        <v>6.8376068376068382</v>
      </c>
    </row>
    <row r="1191" spans="2:18" s="26" customFormat="1" ht="8.25" customHeight="1" x14ac:dyDescent="0.3">
      <c r="B1191" s="24">
        <v>355</v>
      </c>
      <c r="C1191" s="24" t="str">
        <f>VLOOKUP(B1191,[1]Tabelle1!$A$1:$C$68,2,FALSE)</f>
        <v>Lüneburg</v>
      </c>
      <c r="D1191" s="24">
        <f>'[2]2021_4-1-1_Rohdaten'!G551</f>
        <v>2021</v>
      </c>
      <c r="E1191" s="44">
        <v>88</v>
      </c>
      <c r="F1191" s="44">
        <v>12</v>
      </c>
      <c r="G1191" s="44">
        <v>95.161290322580655</v>
      </c>
      <c r="H1191" s="44">
        <v>4.838709677419355</v>
      </c>
      <c r="I1191" s="44">
        <v>85.424354243542439</v>
      </c>
      <c r="J1191" s="44">
        <v>14.575645756457565</v>
      </c>
      <c r="K1191" s="44">
        <v>97.573435504469984</v>
      </c>
      <c r="L1191" s="44">
        <v>2.4265644955300125</v>
      </c>
      <c r="M1191" s="44">
        <v>92.096219931271477</v>
      </c>
      <c r="N1191" s="44">
        <v>7.9037800687285218</v>
      </c>
      <c r="O1191" s="44"/>
      <c r="P1191" s="44"/>
      <c r="Q1191" s="44">
        <v>92.476851851851848</v>
      </c>
      <c r="R1191" s="44">
        <v>7.5231481481481479</v>
      </c>
    </row>
    <row r="1192" spans="2:18" s="26" customFormat="1" ht="8.25" customHeight="1" x14ac:dyDescent="0.3">
      <c r="B1192" s="24">
        <v>356</v>
      </c>
      <c r="C1192" s="24" t="str">
        <f>VLOOKUP(B1192,[1]Tabelle1!$A$1:$C$68,2,FALSE)</f>
        <v>Osterholz</v>
      </c>
      <c r="D1192" s="24">
        <f>'[2]2021_4-1-1_Rohdaten'!G552</f>
        <v>2021</v>
      </c>
      <c r="E1192" s="44">
        <v>87.179487179487182</v>
      </c>
      <c r="F1192" s="44">
        <v>12.820512820512819</v>
      </c>
      <c r="G1192" s="44">
        <v>94.146341463414629</v>
      </c>
      <c r="H1192" s="44">
        <v>5.8536585365853666</v>
      </c>
      <c r="I1192" s="44">
        <v>85.483870967741936</v>
      </c>
      <c r="J1192" s="44">
        <v>14.516129032258066</v>
      </c>
      <c r="K1192" s="44">
        <v>95.01187648456056</v>
      </c>
      <c r="L1192" s="44">
        <v>4.9881235154394297</v>
      </c>
      <c r="M1192" s="44">
        <v>89.411764705882362</v>
      </c>
      <c r="N1192" s="44">
        <v>10.588235294117647</v>
      </c>
      <c r="O1192" s="44"/>
      <c r="P1192" s="44"/>
      <c r="Q1192" s="44">
        <v>92.262487757100885</v>
      </c>
      <c r="R1192" s="44">
        <v>7.7375122428991183</v>
      </c>
    </row>
    <row r="1193" spans="2:18" s="26" customFormat="1" ht="8.25" customHeight="1" x14ac:dyDescent="0.3">
      <c r="B1193" s="24">
        <v>357</v>
      </c>
      <c r="C1193" s="24" t="str">
        <f>VLOOKUP(B1193,[1]Tabelle1!$A$1:$C$68,2,FALSE)</f>
        <v>Rotenburg (Wümme)</v>
      </c>
      <c r="D1193" s="24">
        <f>'[2]2021_4-1-1_Rohdaten'!G553</f>
        <v>2021</v>
      </c>
      <c r="E1193" s="44">
        <v>77.38095238095238</v>
      </c>
      <c r="F1193" s="44">
        <v>22.61904761904762</v>
      </c>
      <c r="G1193" s="44">
        <v>94.042553191489361</v>
      </c>
      <c r="H1193" s="44">
        <v>5.9574468085106389</v>
      </c>
      <c r="I1193" s="44">
        <v>92.519685039370074</v>
      </c>
      <c r="J1193" s="44">
        <v>7.4803149606299222</v>
      </c>
      <c r="K1193" s="44">
        <v>97.0856102003643</v>
      </c>
      <c r="L1193" s="44">
        <v>2.9143897996357011</v>
      </c>
      <c r="M1193" s="44">
        <v>87.083333333333329</v>
      </c>
      <c r="N1193" s="44">
        <v>12.916666666666668</v>
      </c>
      <c r="O1193" s="44">
        <v>96.666666666666671</v>
      </c>
      <c r="P1193" s="44">
        <v>3.3333333333333335</v>
      </c>
      <c r="Q1193" s="44">
        <v>92.770352369380319</v>
      </c>
      <c r="R1193" s="44">
        <v>7.2296476306196844</v>
      </c>
    </row>
    <row r="1194" spans="2:18" s="26" customFormat="1" ht="8.25" customHeight="1" x14ac:dyDescent="0.3">
      <c r="B1194" s="24">
        <v>358</v>
      </c>
      <c r="C1194" s="24" t="str">
        <f>VLOOKUP(B1194,[1]Tabelle1!$A$1:$C$68,2,FALSE)</f>
        <v>Heidekreis</v>
      </c>
      <c r="D1194" s="24">
        <f>'[2]2021_4-1-1_Rohdaten'!G554</f>
        <v>2021</v>
      </c>
      <c r="E1194" s="44">
        <v>86.075949367088612</v>
      </c>
      <c r="F1194" s="44">
        <v>13.924050632911392</v>
      </c>
      <c r="G1194" s="44">
        <v>91.878172588832484</v>
      </c>
      <c r="H1194" s="44">
        <v>8.1218274111675122</v>
      </c>
      <c r="I1194" s="44">
        <v>87.2340425531915</v>
      </c>
      <c r="J1194" s="44">
        <v>12.76595744680851</v>
      </c>
      <c r="K1194" s="44">
        <v>97.081712062256813</v>
      </c>
      <c r="L1194" s="44">
        <v>2.9182879377431905</v>
      </c>
      <c r="M1194" s="44">
        <v>100</v>
      </c>
      <c r="N1194" s="44">
        <v>0</v>
      </c>
      <c r="O1194" s="44">
        <v>93.478260869565219</v>
      </c>
      <c r="P1194" s="44">
        <v>6.5217391304347823</v>
      </c>
      <c r="Q1194" s="44">
        <v>91.950688905003631</v>
      </c>
      <c r="R1194" s="44">
        <v>8.0493110949963746</v>
      </c>
    </row>
    <row r="1195" spans="2:18" s="26" customFormat="1" ht="8.25" customHeight="1" x14ac:dyDescent="0.3">
      <c r="B1195" s="24">
        <v>359</v>
      </c>
      <c r="C1195" s="24" t="str">
        <f>VLOOKUP(B1195,[1]Tabelle1!$A$1:$C$68,2,FALSE)</f>
        <v>Stade</v>
      </c>
      <c r="D1195" s="24">
        <f>'[2]2021_4-1-1_Rohdaten'!G555</f>
        <v>2021</v>
      </c>
      <c r="E1195" s="44">
        <v>52.597402597402599</v>
      </c>
      <c r="F1195" s="44">
        <v>47.402597402597401</v>
      </c>
      <c r="G1195" s="44">
        <v>81.276595744680847</v>
      </c>
      <c r="H1195" s="44">
        <v>18.723404255319149</v>
      </c>
      <c r="I1195" s="44">
        <v>92.822966507177028</v>
      </c>
      <c r="J1195" s="44">
        <v>7.1770334928229662</v>
      </c>
      <c r="K1195" s="44">
        <v>95.144157814871022</v>
      </c>
      <c r="L1195" s="44">
        <v>4.8558421851289832</v>
      </c>
      <c r="M1195" s="44">
        <v>90.675241157556272</v>
      </c>
      <c r="N1195" s="44">
        <v>9.32475884244373</v>
      </c>
      <c r="O1195" s="44">
        <v>86.666666666666671</v>
      </c>
      <c r="P1195" s="44">
        <v>13.333333333333334</v>
      </c>
      <c r="Q1195" s="44">
        <v>88.740079365079367</v>
      </c>
      <c r="R1195" s="44">
        <v>11.259920634920634</v>
      </c>
    </row>
    <row r="1196" spans="2:18" s="26" customFormat="1" ht="8.25" customHeight="1" x14ac:dyDescent="0.3">
      <c r="B1196" s="24">
        <v>360</v>
      </c>
      <c r="C1196" s="24" t="str">
        <f>VLOOKUP(B1196,[1]Tabelle1!$A$1:$C$68,2,FALSE)</f>
        <v>Uelzen</v>
      </c>
      <c r="D1196" s="24">
        <f>'[2]2021_4-1-1_Rohdaten'!G556</f>
        <v>2021</v>
      </c>
      <c r="E1196" s="44">
        <v>80.952380952380949</v>
      </c>
      <c r="F1196" s="44">
        <v>19.047619047619047</v>
      </c>
      <c r="G1196" s="44">
        <v>94.285714285714278</v>
      </c>
      <c r="H1196" s="44">
        <v>5.7142857142857144</v>
      </c>
      <c r="I1196" s="44">
        <v>85.714285714285708</v>
      </c>
      <c r="J1196" s="44">
        <v>14.285714285714285</v>
      </c>
      <c r="K1196" s="44">
        <v>95.845697329376861</v>
      </c>
      <c r="L1196" s="44">
        <v>4.154302670623145</v>
      </c>
      <c r="M1196" s="44"/>
      <c r="N1196" s="44"/>
      <c r="O1196" s="44">
        <v>100</v>
      </c>
      <c r="P1196" s="44">
        <v>0</v>
      </c>
      <c r="Q1196" s="44">
        <v>91.356542617046827</v>
      </c>
      <c r="R1196" s="44">
        <v>8.6434573829531818</v>
      </c>
    </row>
    <row r="1197" spans="2:18" s="26" customFormat="1" ht="8.25" customHeight="1" x14ac:dyDescent="0.3">
      <c r="B1197" s="24">
        <v>361</v>
      </c>
      <c r="C1197" s="24" t="str">
        <f>VLOOKUP(B1197,[1]Tabelle1!$A$1:$C$68,2,FALSE)</f>
        <v>Verden</v>
      </c>
      <c r="D1197" s="24">
        <f>'[2]2021_4-1-1_Rohdaten'!G557</f>
        <v>2021</v>
      </c>
      <c r="E1197" s="44"/>
      <c r="F1197" s="44"/>
      <c r="G1197" s="44"/>
      <c r="H1197" s="44"/>
      <c r="I1197" s="44">
        <v>87.214611872146122</v>
      </c>
      <c r="J1197" s="44">
        <v>12.785388127853881</v>
      </c>
      <c r="K1197" s="44">
        <v>95.357142857142861</v>
      </c>
      <c r="L1197" s="44">
        <v>4.6428571428571432</v>
      </c>
      <c r="M1197" s="44">
        <v>88.492063492063494</v>
      </c>
      <c r="N1197" s="44">
        <v>11.507936507936508</v>
      </c>
      <c r="O1197" s="44">
        <v>80.769230769230774</v>
      </c>
      <c r="P1197" s="44">
        <v>19.230769230769234</v>
      </c>
      <c r="Q1197" s="44">
        <v>90.909090909090907</v>
      </c>
      <c r="R1197" s="44">
        <v>9.0909090909090917</v>
      </c>
    </row>
    <row r="1198" spans="2:18" s="29" customFormat="1" ht="16.5" customHeight="1" x14ac:dyDescent="0.3">
      <c r="B1198" s="27">
        <v>3</v>
      </c>
      <c r="C1198" s="27" t="str">
        <f>VLOOKUP(B1198,[1]Tabelle1!$A$1:$C$68,2,FALSE)</f>
        <v>Statistische Region Lüneburg</v>
      </c>
      <c r="D1198" s="27">
        <f>'[2]2021_4-1-1_Rohdaten'!G558</f>
        <v>2021</v>
      </c>
      <c r="E1198" s="45">
        <v>77.777777777777786</v>
      </c>
      <c r="F1198" s="45">
        <v>22.222222222222221</v>
      </c>
      <c r="G1198" s="45">
        <v>92.135445111960678</v>
      </c>
      <c r="H1198" s="45">
        <v>7.864554888039323</v>
      </c>
      <c r="I1198" s="45">
        <v>88.464447806354002</v>
      </c>
      <c r="J1198" s="45">
        <v>11.535552193645991</v>
      </c>
      <c r="K1198" s="45">
        <v>96.437461107654016</v>
      </c>
      <c r="L1198" s="45">
        <v>3.5625388923459864</v>
      </c>
      <c r="M1198" s="45">
        <v>91.951219512195124</v>
      </c>
      <c r="N1198" s="45">
        <v>8.0487804878048781</v>
      </c>
      <c r="O1198" s="45">
        <v>94.845360824742258</v>
      </c>
      <c r="P1198" s="45">
        <v>5.1546391752577314</v>
      </c>
      <c r="Q1198" s="45">
        <v>91.949482252947874</v>
      </c>
      <c r="R1198" s="45">
        <v>8.050517747052135</v>
      </c>
    </row>
    <row r="1199" spans="2:18" s="26" customFormat="1" ht="8.25" customHeight="1" x14ac:dyDescent="0.3">
      <c r="B1199" s="24">
        <v>401</v>
      </c>
      <c r="C1199" s="24" t="str">
        <f>VLOOKUP(B1199,[1]Tabelle1!$A$1:$C$68,2,FALSE)</f>
        <v>Delmenhorst, Stadt</v>
      </c>
      <c r="D1199" s="24">
        <f>'[2]2021_4-1-1_Rohdaten'!G559</f>
        <v>2021</v>
      </c>
      <c r="E1199" s="44">
        <v>58.928571428571431</v>
      </c>
      <c r="F1199" s="44">
        <v>41.071428571428569</v>
      </c>
      <c r="G1199" s="44">
        <v>88.188976377952756</v>
      </c>
      <c r="H1199" s="44">
        <v>11.811023622047244</v>
      </c>
      <c r="I1199" s="44">
        <v>53.5</v>
      </c>
      <c r="J1199" s="44">
        <v>46.5</v>
      </c>
      <c r="K1199" s="44">
        <v>92.1875</v>
      </c>
      <c r="L1199" s="44">
        <v>7.8125</v>
      </c>
      <c r="M1199" s="44">
        <v>83.333333333333343</v>
      </c>
      <c r="N1199" s="44">
        <v>16.666666666666664</v>
      </c>
      <c r="O1199" s="44">
        <v>88.888888888888886</v>
      </c>
      <c r="P1199" s="44">
        <v>11.111111111111111</v>
      </c>
      <c r="Q1199" s="44">
        <v>77.777777777777786</v>
      </c>
      <c r="R1199" s="44">
        <v>22.222222222222221</v>
      </c>
    </row>
    <row r="1200" spans="2:18" s="26" customFormat="1" ht="8.25" customHeight="1" x14ac:dyDescent="0.3">
      <c r="B1200" s="24">
        <v>402</v>
      </c>
      <c r="C1200" s="24" t="str">
        <f>VLOOKUP(B1200,[1]Tabelle1!$A$1:$C$68,2,FALSE)</f>
        <v>Emden, Stadt</v>
      </c>
      <c r="D1200" s="24">
        <f>'[2]2021_4-1-1_Rohdaten'!G560</f>
        <v>2021</v>
      </c>
      <c r="E1200" s="44"/>
      <c r="F1200" s="44"/>
      <c r="G1200" s="44"/>
      <c r="H1200" s="44"/>
      <c r="I1200" s="44">
        <v>82.10526315789474</v>
      </c>
      <c r="J1200" s="44">
        <v>17.894736842105264</v>
      </c>
      <c r="K1200" s="44">
        <v>91.244239631336413</v>
      </c>
      <c r="L1200" s="44">
        <v>8.7557603686635943</v>
      </c>
      <c r="M1200" s="44">
        <v>75.728155339805824</v>
      </c>
      <c r="N1200" s="44">
        <v>24.271844660194176</v>
      </c>
      <c r="O1200" s="44"/>
      <c r="P1200" s="44"/>
      <c r="Q1200" s="44">
        <v>84.705882352941174</v>
      </c>
      <c r="R1200" s="44">
        <v>15.294117647058824</v>
      </c>
    </row>
    <row r="1201" spans="2:18" s="26" customFormat="1" ht="8.25" customHeight="1" x14ac:dyDescent="0.3">
      <c r="B1201" s="24">
        <v>403</v>
      </c>
      <c r="C1201" s="24" t="str">
        <f>VLOOKUP(B1201,[1]Tabelle1!$A$1:$C$68,2,FALSE)</f>
        <v>Oldenburg (Oldb), Stadt</v>
      </c>
      <c r="D1201" s="24">
        <f>'[2]2021_4-1-1_Rohdaten'!G561</f>
        <v>2021</v>
      </c>
      <c r="E1201" s="44"/>
      <c r="F1201" s="44"/>
      <c r="G1201" s="44"/>
      <c r="H1201" s="44"/>
      <c r="I1201" s="44">
        <v>68.201754385964904</v>
      </c>
      <c r="J1201" s="44">
        <v>31.798245614035086</v>
      </c>
      <c r="K1201" s="44">
        <v>96.391752577319593</v>
      </c>
      <c r="L1201" s="44">
        <v>3.608247422680412</v>
      </c>
      <c r="M1201" s="44">
        <v>90.308370044052865</v>
      </c>
      <c r="N1201" s="44">
        <v>9.6916299559471373</v>
      </c>
      <c r="O1201" s="44">
        <v>86.666666666666671</v>
      </c>
      <c r="P1201" s="44">
        <v>13.333333333333334</v>
      </c>
      <c r="Q1201" s="44">
        <v>87.117273252455234</v>
      </c>
      <c r="R1201" s="44">
        <v>12.882726747544771</v>
      </c>
    </row>
    <row r="1202" spans="2:18" s="26" customFormat="1" ht="8.25" customHeight="1" x14ac:dyDescent="0.3">
      <c r="B1202" s="24">
        <v>404</v>
      </c>
      <c r="C1202" s="24" t="str">
        <f>VLOOKUP(B1202,[1]Tabelle1!$A$1:$C$68,2,FALSE)</f>
        <v>Osnabrück, Stadt</v>
      </c>
      <c r="D1202" s="24">
        <f>'[2]2021_4-1-1_Rohdaten'!G562</f>
        <v>2021</v>
      </c>
      <c r="E1202" s="44">
        <v>60.377358490566039</v>
      </c>
      <c r="F1202" s="44">
        <v>39.622641509433961</v>
      </c>
      <c r="G1202" s="44">
        <v>76.452599388379213</v>
      </c>
      <c r="H1202" s="44">
        <v>23.547400611620795</v>
      </c>
      <c r="I1202" s="44">
        <v>97.286821705426348</v>
      </c>
      <c r="J1202" s="44">
        <v>2.7131782945736433</v>
      </c>
      <c r="K1202" s="44">
        <v>94.742857142857133</v>
      </c>
      <c r="L1202" s="44">
        <v>5.2571428571428571</v>
      </c>
      <c r="M1202" s="44">
        <v>91.366906474820141</v>
      </c>
      <c r="N1202" s="44">
        <v>8.6330935251798557</v>
      </c>
      <c r="O1202" s="44">
        <v>84.761904761904759</v>
      </c>
      <c r="P1202" s="44">
        <v>15.238095238095239</v>
      </c>
      <c r="Q1202" s="44">
        <v>88.137412775093935</v>
      </c>
      <c r="R1202" s="44">
        <v>11.862587224906065</v>
      </c>
    </row>
    <row r="1203" spans="2:18" s="26" customFormat="1" ht="8.25" customHeight="1" x14ac:dyDescent="0.3">
      <c r="B1203" s="24">
        <v>405</v>
      </c>
      <c r="C1203" s="24" t="str">
        <f>VLOOKUP(B1203,[1]Tabelle1!$A$1:$C$68,2,FALSE)</f>
        <v>Wilhelmshaven, Stadt</v>
      </c>
      <c r="D1203" s="24">
        <f>'[2]2021_4-1-1_Rohdaten'!G563</f>
        <v>2021</v>
      </c>
      <c r="E1203" s="44"/>
      <c r="F1203" s="44"/>
      <c r="G1203" s="44"/>
      <c r="H1203" s="44"/>
      <c r="I1203" s="44">
        <v>76.029962546816478</v>
      </c>
      <c r="J1203" s="44">
        <v>23.970037453183522</v>
      </c>
      <c r="K1203" s="44">
        <v>93.333333333333329</v>
      </c>
      <c r="L1203" s="44">
        <v>6.666666666666667</v>
      </c>
      <c r="M1203" s="44">
        <v>84.146341463414629</v>
      </c>
      <c r="N1203" s="44">
        <v>15.853658536585366</v>
      </c>
      <c r="O1203" s="44">
        <v>100</v>
      </c>
      <c r="P1203" s="44">
        <v>0</v>
      </c>
      <c r="Q1203" s="44">
        <v>84.162895927601809</v>
      </c>
      <c r="R1203" s="44">
        <v>15.837104072398189</v>
      </c>
    </row>
    <row r="1204" spans="2:18" s="26" customFormat="1" ht="8.25" customHeight="1" x14ac:dyDescent="0.3">
      <c r="B1204" s="24">
        <v>451</v>
      </c>
      <c r="C1204" s="24" t="str">
        <f>VLOOKUP(B1204,[1]Tabelle1!$A$1:$C$68,2,FALSE)</f>
        <v>Ammerland</v>
      </c>
      <c r="D1204" s="24">
        <f>'[2]2021_4-1-1_Rohdaten'!G564</f>
        <v>2021</v>
      </c>
      <c r="E1204" s="44">
        <v>65.625</v>
      </c>
      <c r="F1204" s="44">
        <v>34.375</v>
      </c>
      <c r="G1204" s="44">
        <v>94.505494505494497</v>
      </c>
      <c r="H1204" s="44">
        <v>5.4945054945054945</v>
      </c>
      <c r="I1204" s="44">
        <v>84.395604395604394</v>
      </c>
      <c r="J1204" s="44">
        <v>15.604395604395604</v>
      </c>
      <c r="K1204" s="44">
        <v>94.222222222222214</v>
      </c>
      <c r="L1204" s="44">
        <v>5.7777777777777777</v>
      </c>
      <c r="M1204" s="44">
        <v>92.941176470588232</v>
      </c>
      <c r="N1204" s="44">
        <v>7.0588235294117645</v>
      </c>
      <c r="O1204" s="44">
        <v>89.705882352941174</v>
      </c>
      <c r="P1204" s="44">
        <v>10.294117647058822</v>
      </c>
      <c r="Q1204" s="44">
        <v>89.331075359864514</v>
      </c>
      <c r="R1204" s="44">
        <v>10.668924640135478</v>
      </c>
    </row>
    <row r="1205" spans="2:18" s="26" customFormat="1" ht="8.25" customHeight="1" x14ac:dyDescent="0.3">
      <c r="B1205" s="24">
        <v>452</v>
      </c>
      <c r="C1205" s="24" t="str">
        <f>VLOOKUP(B1205,[1]Tabelle1!$A$1:$C$68,2,FALSE)</f>
        <v>Aurich</v>
      </c>
      <c r="D1205" s="24">
        <f>'[2]2021_4-1-1_Rohdaten'!G565</f>
        <v>2021</v>
      </c>
      <c r="E1205" s="44">
        <v>88.81578947368422</v>
      </c>
      <c r="F1205" s="44">
        <v>11.184210526315789</v>
      </c>
      <c r="G1205" s="44">
        <v>96.037296037296045</v>
      </c>
      <c r="H1205" s="44">
        <v>3.9627039627039626</v>
      </c>
      <c r="I1205" s="44">
        <v>63.636363636363633</v>
      </c>
      <c r="J1205" s="44">
        <v>36.363636363636367</v>
      </c>
      <c r="K1205" s="44">
        <v>94.569288389513105</v>
      </c>
      <c r="L1205" s="44">
        <v>5.4307116104868918</v>
      </c>
      <c r="M1205" s="44">
        <v>90.413533834586474</v>
      </c>
      <c r="N1205" s="44">
        <v>9.5864661654135332</v>
      </c>
      <c r="O1205" s="44">
        <v>97.560975609756099</v>
      </c>
      <c r="P1205" s="44">
        <v>2.4390243902439024</v>
      </c>
      <c r="Q1205" s="44">
        <v>92.376681614349778</v>
      </c>
      <c r="R1205" s="44">
        <v>7.623318385650224</v>
      </c>
    </row>
    <row r="1206" spans="2:18" s="26" customFormat="1" ht="8.25" customHeight="1" x14ac:dyDescent="0.3">
      <c r="B1206" s="24">
        <v>453</v>
      </c>
      <c r="C1206" s="24" t="str">
        <f>VLOOKUP(B1206,[1]Tabelle1!$A$1:$C$68,2,FALSE)</f>
        <v>Cloppenburg</v>
      </c>
      <c r="D1206" s="24">
        <f>'[2]2021_4-1-1_Rohdaten'!G566</f>
        <v>2021</v>
      </c>
      <c r="E1206" s="44">
        <v>85.858585858585855</v>
      </c>
      <c r="F1206" s="44">
        <v>14.14141414141414</v>
      </c>
      <c r="G1206" s="44">
        <v>95.422535211267601</v>
      </c>
      <c r="H1206" s="44">
        <v>4.5774647887323949</v>
      </c>
      <c r="I1206" s="44">
        <v>80.578034682080926</v>
      </c>
      <c r="J1206" s="44">
        <v>19.421965317919074</v>
      </c>
      <c r="K1206" s="44">
        <v>98.161764705882348</v>
      </c>
      <c r="L1206" s="44">
        <v>1.8382352941176472</v>
      </c>
      <c r="M1206" s="44">
        <v>93.975903614457835</v>
      </c>
      <c r="N1206" s="44">
        <v>6.024096385542169</v>
      </c>
      <c r="O1206" s="44">
        <v>87.272727272727266</v>
      </c>
      <c r="P1206" s="44">
        <v>12.727272727272727</v>
      </c>
      <c r="Q1206" s="44">
        <v>88.756476683937819</v>
      </c>
      <c r="R1206" s="44">
        <v>11.243523316062177</v>
      </c>
    </row>
    <row r="1207" spans="2:18" s="26" customFormat="1" ht="8.25" customHeight="1" x14ac:dyDescent="0.3">
      <c r="B1207" s="24">
        <v>454</v>
      </c>
      <c r="C1207" s="24" t="str">
        <f>VLOOKUP(B1207,[1]Tabelle1!$A$1:$C$68,2,FALSE)</f>
        <v>Emsland</v>
      </c>
      <c r="D1207" s="24">
        <f>'[2]2021_4-1-1_Rohdaten'!G567</f>
        <v>2021</v>
      </c>
      <c r="E1207" s="44">
        <v>68.571428571428569</v>
      </c>
      <c r="F1207" s="44">
        <v>31.428571428571427</v>
      </c>
      <c r="G1207" s="44">
        <v>93.142857142857139</v>
      </c>
      <c r="H1207" s="44">
        <v>6.8571428571428577</v>
      </c>
      <c r="I1207" s="44">
        <v>84.016636957813432</v>
      </c>
      <c r="J1207" s="44">
        <v>15.983363042186571</v>
      </c>
      <c r="K1207" s="44">
        <v>95.869056897895561</v>
      </c>
      <c r="L1207" s="44">
        <v>4.1309431021044425</v>
      </c>
      <c r="M1207" s="44">
        <v>85.567010309278345</v>
      </c>
      <c r="N1207" s="44">
        <v>14.432989690721648</v>
      </c>
      <c r="O1207" s="44">
        <v>83.695652173913047</v>
      </c>
      <c r="P1207" s="44">
        <v>16.304347826086957</v>
      </c>
      <c r="Q1207" s="44">
        <v>88.471615720524028</v>
      </c>
      <c r="R1207" s="44">
        <v>11.528384279475983</v>
      </c>
    </row>
    <row r="1208" spans="2:18" s="26" customFormat="1" ht="8.25" customHeight="1" x14ac:dyDescent="0.3">
      <c r="B1208" s="24">
        <v>455</v>
      </c>
      <c r="C1208" s="24" t="str">
        <f>VLOOKUP(B1208,[1]Tabelle1!$A$1:$C$68,2,FALSE)</f>
        <v>Friesland</v>
      </c>
      <c r="D1208" s="24">
        <f>'[2]2021_4-1-1_Rohdaten'!G568</f>
        <v>2021</v>
      </c>
      <c r="E1208" s="44">
        <v>100</v>
      </c>
      <c r="F1208" s="44">
        <v>0</v>
      </c>
      <c r="G1208" s="44">
        <v>100</v>
      </c>
      <c r="H1208" s="44">
        <v>0</v>
      </c>
      <c r="I1208" s="44">
        <v>89.679715302491104</v>
      </c>
      <c r="J1208" s="44">
        <v>10.320284697508896</v>
      </c>
      <c r="K1208" s="44">
        <v>96.943231441048042</v>
      </c>
      <c r="L1208" s="44">
        <v>3.0567685589519651</v>
      </c>
      <c r="M1208" s="44">
        <v>97.560975609756099</v>
      </c>
      <c r="N1208" s="44">
        <v>2.4390243902439024</v>
      </c>
      <c r="O1208" s="44">
        <v>95.555555555555557</v>
      </c>
      <c r="P1208" s="44">
        <v>4.4444444444444446</v>
      </c>
      <c r="Q1208" s="44">
        <v>94.527363184079604</v>
      </c>
      <c r="R1208" s="44">
        <v>5.4726368159203984</v>
      </c>
    </row>
    <row r="1209" spans="2:18" s="26" customFormat="1" ht="8.25" customHeight="1" x14ac:dyDescent="0.3">
      <c r="B1209" s="24">
        <v>456</v>
      </c>
      <c r="C1209" s="24" t="str">
        <f>VLOOKUP(B1209,[1]Tabelle1!$A$1:$C$68,2,FALSE)</f>
        <v>Grafschaft Bentheim</v>
      </c>
      <c r="D1209" s="24">
        <f>'[2]2021_4-1-1_Rohdaten'!G569</f>
        <v>2021</v>
      </c>
      <c r="E1209" s="44">
        <v>69.767441860465112</v>
      </c>
      <c r="F1209" s="44">
        <v>30.232558139534881</v>
      </c>
      <c r="G1209" s="44">
        <v>82.8125</v>
      </c>
      <c r="H1209" s="44">
        <v>17.1875</v>
      </c>
      <c r="I1209" s="44">
        <v>80.959999999999994</v>
      </c>
      <c r="J1209" s="44">
        <v>19.040000000000003</v>
      </c>
      <c r="K1209" s="44">
        <v>92.057026476578415</v>
      </c>
      <c r="L1209" s="44">
        <v>7.9429735234215881</v>
      </c>
      <c r="M1209" s="44"/>
      <c r="N1209" s="44"/>
      <c r="O1209" s="44">
        <v>86.842105263157904</v>
      </c>
      <c r="P1209" s="44">
        <v>13.157894736842104</v>
      </c>
      <c r="Q1209" s="44">
        <v>84.497206703910607</v>
      </c>
      <c r="R1209" s="44">
        <v>15.502793296089385</v>
      </c>
    </row>
    <row r="1210" spans="2:18" s="26" customFormat="1" ht="8.25" customHeight="1" x14ac:dyDescent="0.3">
      <c r="B1210" s="24">
        <v>457</v>
      </c>
      <c r="C1210" s="24" t="str">
        <f>VLOOKUP(B1210,[1]Tabelle1!$A$1:$C$68,2,FALSE)</f>
        <v>Leer</v>
      </c>
      <c r="D1210" s="24">
        <f>'[2]2021_4-1-1_Rohdaten'!G570</f>
        <v>2021</v>
      </c>
      <c r="E1210" s="44">
        <v>76.023391812865498</v>
      </c>
      <c r="F1210" s="44">
        <v>23.976608187134502</v>
      </c>
      <c r="G1210" s="44">
        <v>86.930091185410333</v>
      </c>
      <c r="H1210" s="44">
        <v>13.069908814589665</v>
      </c>
      <c r="I1210" s="44">
        <v>88.778054862842893</v>
      </c>
      <c r="J1210" s="44">
        <v>11.221945137157107</v>
      </c>
      <c r="K1210" s="44">
        <v>96.542553191489361</v>
      </c>
      <c r="L1210" s="44">
        <v>3.4574468085106385</v>
      </c>
      <c r="M1210" s="44">
        <v>98.08306709265176</v>
      </c>
      <c r="N1210" s="44">
        <v>1.9169329073482428</v>
      </c>
      <c r="O1210" s="44">
        <v>90.476190476190482</v>
      </c>
      <c r="P1210" s="44">
        <v>9.5238095238095237</v>
      </c>
      <c r="Q1210" s="44">
        <v>90.689013035381748</v>
      </c>
      <c r="R1210" s="44">
        <v>9.3109869646182499</v>
      </c>
    </row>
    <row r="1211" spans="2:18" s="26" customFormat="1" ht="8.25" customHeight="1" x14ac:dyDescent="0.3">
      <c r="B1211" s="24">
        <v>458</v>
      </c>
      <c r="C1211" s="24" t="str">
        <f>VLOOKUP(B1211,[1]Tabelle1!$A$1:$C$68,2,FALSE)</f>
        <v>Oldenburg</v>
      </c>
      <c r="D1211" s="24">
        <f>'[2]2021_4-1-1_Rohdaten'!G571</f>
        <v>2021</v>
      </c>
      <c r="E1211" s="44">
        <v>40.277777777777779</v>
      </c>
      <c r="F1211" s="44">
        <v>59.722222222222221</v>
      </c>
      <c r="G1211" s="44">
        <v>86.754966887417211</v>
      </c>
      <c r="H1211" s="44">
        <v>13.245033112582782</v>
      </c>
      <c r="I1211" s="44">
        <v>85.416666666666657</v>
      </c>
      <c r="J1211" s="44">
        <v>14.583333333333334</v>
      </c>
      <c r="K1211" s="44">
        <v>97.435897435897431</v>
      </c>
      <c r="L1211" s="44">
        <v>2.5641025641025639</v>
      </c>
      <c r="M1211" s="44">
        <v>93.333333333333329</v>
      </c>
      <c r="N1211" s="44">
        <v>6.666666666666667</v>
      </c>
      <c r="O1211" s="44">
        <v>90.476190476190482</v>
      </c>
      <c r="P1211" s="44">
        <v>9.5238095238095237</v>
      </c>
      <c r="Q1211" s="44">
        <v>86.7311072056239</v>
      </c>
      <c r="R1211" s="44">
        <v>13.268892794376097</v>
      </c>
    </row>
    <row r="1212" spans="2:18" s="26" customFormat="1" ht="8.25" customHeight="1" x14ac:dyDescent="0.3">
      <c r="B1212" s="24">
        <v>459</v>
      </c>
      <c r="C1212" s="24" t="str">
        <f>VLOOKUP(B1212,[1]Tabelle1!$A$1:$C$68,2,FALSE)</f>
        <v>Osnabrück</v>
      </c>
      <c r="D1212" s="24">
        <f>'[2]2021_4-1-1_Rohdaten'!G572</f>
        <v>2021</v>
      </c>
      <c r="E1212" s="44">
        <v>81.818181818181827</v>
      </c>
      <c r="F1212" s="44">
        <v>18.181818181818183</v>
      </c>
      <c r="G1212" s="44">
        <v>92.631578947368425</v>
      </c>
      <c r="H1212" s="44">
        <v>7.3684210526315779</v>
      </c>
      <c r="I1212" s="44">
        <v>85.407341092211269</v>
      </c>
      <c r="J1212" s="44">
        <v>14.592658907788719</v>
      </c>
      <c r="K1212" s="44">
        <v>95.420792079207914</v>
      </c>
      <c r="L1212" s="44">
        <v>4.5792079207920793</v>
      </c>
      <c r="M1212" s="44">
        <v>92.761904761904759</v>
      </c>
      <c r="N1212" s="44">
        <v>7.2380952380952381</v>
      </c>
      <c r="O1212" s="44">
        <v>92.957746478873233</v>
      </c>
      <c r="P1212" s="44">
        <v>7.042253521126761</v>
      </c>
      <c r="Q1212" s="44">
        <v>90.243101182654399</v>
      </c>
      <c r="R1212" s="44">
        <v>9.7568988173455988</v>
      </c>
    </row>
    <row r="1213" spans="2:18" s="26" customFormat="1" ht="8.25" customHeight="1" x14ac:dyDescent="0.3">
      <c r="B1213" s="24">
        <v>460</v>
      </c>
      <c r="C1213" s="24" t="str">
        <f>VLOOKUP(B1213,[1]Tabelle1!$A$1:$C$68,2,FALSE)</f>
        <v>Vechta</v>
      </c>
      <c r="D1213" s="24">
        <f>'[2]2021_4-1-1_Rohdaten'!G573</f>
        <v>2021</v>
      </c>
      <c r="E1213" s="44">
        <v>54.455445544554458</v>
      </c>
      <c r="F1213" s="44">
        <v>45.544554455445549</v>
      </c>
      <c r="G1213" s="44">
        <v>92.996108949416339</v>
      </c>
      <c r="H1213" s="44">
        <v>7.0038910505836576</v>
      </c>
      <c r="I1213" s="44">
        <v>78.171091445427734</v>
      </c>
      <c r="J1213" s="44">
        <v>21.828908554572273</v>
      </c>
      <c r="K1213" s="44">
        <v>95.595432300163125</v>
      </c>
      <c r="L1213" s="44">
        <v>4.4045676998368677</v>
      </c>
      <c r="M1213" s="44"/>
      <c r="N1213" s="44"/>
      <c r="O1213" s="44">
        <v>86.666666666666671</v>
      </c>
      <c r="P1213" s="44">
        <v>13.333333333333334</v>
      </c>
      <c r="Q1213" s="44">
        <v>85.547103569338788</v>
      </c>
      <c r="R1213" s="44">
        <v>14.452896430661205</v>
      </c>
    </row>
    <row r="1214" spans="2:18" s="26" customFormat="1" ht="8.25" customHeight="1" x14ac:dyDescent="0.3">
      <c r="B1214" s="24">
        <v>461</v>
      </c>
      <c r="C1214" s="24" t="str">
        <f>VLOOKUP(B1214,[1]Tabelle1!$A$1:$C$68,2,FALSE)</f>
        <v>Wesermarsch</v>
      </c>
      <c r="D1214" s="24">
        <f>'[2]2021_4-1-1_Rohdaten'!G574</f>
        <v>2021</v>
      </c>
      <c r="E1214" s="44"/>
      <c r="F1214" s="44"/>
      <c r="G1214" s="44"/>
      <c r="H1214" s="44"/>
      <c r="I1214" s="44">
        <v>91.981132075471692</v>
      </c>
      <c r="J1214" s="44">
        <v>8.0188679245283012</v>
      </c>
      <c r="K1214" s="44">
        <v>92.090395480225979</v>
      </c>
      <c r="L1214" s="44">
        <v>7.9096045197740121</v>
      </c>
      <c r="M1214" s="44">
        <v>84.722222222222214</v>
      </c>
      <c r="N1214" s="44">
        <v>15.277777777777779</v>
      </c>
      <c r="O1214" s="44">
        <v>89.285714285714292</v>
      </c>
      <c r="P1214" s="44">
        <v>10.714285714285714</v>
      </c>
      <c r="Q1214" s="44">
        <v>91.343963553530756</v>
      </c>
      <c r="R1214" s="44">
        <v>8.6560364464692476</v>
      </c>
    </row>
    <row r="1215" spans="2:18" s="26" customFormat="1" ht="8.25" customHeight="1" x14ac:dyDescent="0.3">
      <c r="B1215" s="24">
        <v>462</v>
      </c>
      <c r="C1215" s="24" t="str">
        <f>VLOOKUP(B1215,[1]Tabelle1!$A$1:$C$68,2,FALSE)</f>
        <v>Wittmund</v>
      </c>
      <c r="D1215" s="24">
        <f>'[2]2021_4-1-1_Rohdaten'!G575</f>
        <v>2021</v>
      </c>
      <c r="E1215" s="44">
        <v>88</v>
      </c>
      <c r="F1215" s="44">
        <v>12</v>
      </c>
      <c r="G1215" s="44">
        <v>97.652582159624416</v>
      </c>
      <c r="H1215" s="44">
        <v>2.3474178403755865</v>
      </c>
      <c r="I1215" s="44">
        <v>89.473684210526315</v>
      </c>
      <c r="J1215" s="44">
        <v>10.526315789473683</v>
      </c>
      <c r="K1215" s="44">
        <v>95.95375722543352</v>
      </c>
      <c r="L1215" s="44">
        <v>4.0462427745664744</v>
      </c>
      <c r="M1215" s="44"/>
      <c r="N1215" s="44"/>
      <c r="O1215" s="44"/>
      <c r="P1215" s="44"/>
      <c r="Q1215" s="44">
        <v>94.475138121546962</v>
      </c>
      <c r="R1215" s="44">
        <v>5.5248618784530388</v>
      </c>
    </row>
    <row r="1216" spans="2:18" s="29" customFormat="1" ht="16.5" customHeight="1" x14ac:dyDescent="0.3">
      <c r="B1216" s="27">
        <v>4</v>
      </c>
      <c r="C1216" s="27" t="str">
        <f>VLOOKUP(B1216,[1]Tabelle1!$A$1:$C$68,2,FALSE)</f>
        <v>Statistische Region Weser-Ems</v>
      </c>
      <c r="D1216" s="27">
        <f>'[2]2021_4-1-1_Rohdaten'!G576</f>
        <v>2021</v>
      </c>
      <c r="E1216" s="45">
        <v>72.222222222222214</v>
      </c>
      <c r="F1216" s="45">
        <v>27.777777777777779</v>
      </c>
      <c r="G1216" s="45">
        <v>90.324763193504737</v>
      </c>
      <c r="H1216" s="45">
        <v>9.6752368064952634</v>
      </c>
      <c r="I1216" s="45">
        <v>82.512953367875653</v>
      </c>
      <c r="J1216" s="45">
        <v>17.487046632124354</v>
      </c>
      <c r="K1216" s="45">
        <v>95.16204790981682</v>
      </c>
      <c r="L1216" s="45">
        <v>4.8379520901831849</v>
      </c>
      <c r="M1216" s="45">
        <v>91.076819859107687</v>
      </c>
      <c r="N1216" s="45">
        <v>8.9231801408923186</v>
      </c>
      <c r="O1216" s="45">
        <v>89.219330855018583</v>
      </c>
      <c r="P1216" s="45">
        <v>10.780669144981413</v>
      </c>
      <c r="Q1216" s="45">
        <v>88.449860167798647</v>
      </c>
      <c r="R1216" s="45">
        <v>11.550139832201358</v>
      </c>
    </row>
    <row r="1217" spans="2:18" s="29" customFormat="1" ht="16.5" customHeight="1" x14ac:dyDescent="0.3">
      <c r="B1217" s="27">
        <v>0</v>
      </c>
      <c r="C1217" s="27" t="str">
        <f>VLOOKUP(B1217,[1]Tabelle1!$A$1:$C$68,2,FALSE)</f>
        <v>Niedersachsen</v>
      </c>
      <c r="D1217" s="27">
        <f>'[2]2021_4-1-1_Rohdaten'!G577</f>
        <v>2021</v>
      </c>
      <c r="E1217" s="45">
        <v>70.771513353115722</v>
      </c>
      <c r="F1217" s="45">
        <v>29.228486646884271</v>
      </c>
      <c r="G1217" s="45">
        <v>88.696847687322006</v>
      </c>
      <c r="H1217" s="45">
        <v>11.303152312677993</v>
      </c>
      <c r="I1217" s="45">
        <v>84.270749395648664</v>
      </c>
      <c r="J1217" s="45">
        <v>15.72925060435133</v>
      </c>
      <c r="K1217" s="45">
        <v>94.963880995583551</v>
      </c>
      <c r="L1217" s="45">
        <v>5.036119004416447</v>
      </c>
      <c r="M1217" s="45">
        <v>88.742304309586629</v>
      </c>
      <c r="N1217" s="45">
        <v>11.257695690413369</v>
      </c>
      <c r="O1217" s="45">
        <v>89.313776846516504</v>
      </c>
      <c r="P1217" s="45">
        <v>10.6862231534835</v>
      </c>
      <c r="Q1217" s="45">
        <v>89.088103364850198</v>
      </c>
      <c r="R1217" s="45">
        <v>10.911896635149803</v>
      </c>
    </row>
    <row r="1218" spans="2:18" s="26" customFormat="1" ht="8.25" customHeight="1" x14ac:dyDescent="0.3">
      <c r="B1218" s="24">
        <v>101</v>
      </c>
      <c r="C1218" s="24" t="str">
        <f>VLOOKUP(B1218,[1]Tabelle1!$A$1:$C$68,2,FALSE)</f>
        <v>Braunschweig, Stadt</v>
      </c>
      <c r="D1218" s="24">
        <f>VLOOKUP(B1218,'[2]2022_4-1-1_Rohdaten'!$C$567:$G$618,5,FALSE)</f>
        <v>2022</v>
      </c>
      <c r="E1218" s="44">
        <v>75.16339869281046</v>
      </c>
      <c r="F1218" s="44">
        <v>24.836601307189543</v>
      </c>
      <c r="G1218" s="44">
        <v>77.611940298507463</v>
      </c>
      <c r="H1218" s="44">
        <v>22.388059701492537</v>
      </c>
      <c r="I1218" s="44"/>
      <c r="J1218" s="44"/>
      <c r="K1218" s="44">
        <v>92.300288739172274</v>
      </c>
      <c r="L1218" s="44">
        <v>7.6997112608277183</v>
      </c>
      <c r="M1218" s="44">
        <v>90.674318507890959</v>
      </c>
      <c r="N1218" s="44">
        <v>9.3256814921090392</v>
      </c>
      <c r="O1218" s="44">
        <v>97.183098591549296</v>
      </c>
      <c r="P1218" s="44">
        <v>2.8169014084507045</v>
      </c>
      <c r="Q1218" s="44">
        <v>88.671023965141615</v>
      </c>
      <c r="R1218" s="44">
        <v>11.328976034858387</v>
      </c>
    </row>
    <row r="1219" spans="2:18" s="26" customFormat="1" ht="8.25" customHeight="1" x14ac:dyDescent="0.3">
      <c r="B1219" s="24">
        <v>102</v>
      </c>
      <c r="C1219" s="24" t="str">
        <f>VLOOKUP(B1219,[1]Tabelle1!$A$1:$C$68,2,FALSE)</f>
        <v>Salzgitter, Stadt</v>
      </c>
      <c r="D1219" s="24">
        <f>VLOOKUP(B1219,'[2]2022_4-1-1_Rohdaten'!$C$567:$G$618,5,FALSE)</f>
        <v>2022</v>
      </c>
      <c r="E1219" s="44">
        <v>53.672316384180796</v>
      </c>
      <c r="F1219" s="44">
        <v>46.327683615819211</v>
      </c>
      <c r="G1219" s="44">
        <v>64.902506963788298</v>
      </c>
      <c r="H1219" s="44">
        <v>35.097493036211695</v>
      </c>
      <c r="I1219" s="44"/>
      <c r="J1219" s="44"/>
      <c r="K1219" s="44">
        <v>81.045751633986924</v>
      </c>
      <c r="L1219" s="44">
        <v>18.954248366013072</v>
      </c>
      <c r="M1219" s="44">
        <v>77.037037037037038</v>
      </c>
      <c r="N1219" s="44">
        <v>22.962962962962962</v>
      </c>
      <c r="O1219" s="44">
        <v>42.857142857142854</v>
      </c>
      <c r="P1219" s="44">
        <v>57.142857142857139</v>
      </c>
      <c r="Q1219" s="44">
        <v>69.223007063572155</v>
      </c>
      <c r="R1219" s="44">
        <v>30.776992936427849</v>
      </c>
    </row>
    <row r="1220" spans="2:18" s="26" customFormat="1" ht="8.25" customHeight="1" x14ac:dyDescent="0.3">
      <c r="B1220" s="24">
        <v>103</v>
      </c>
      <c r="C1220" s="24" t="str">
        <f>VLOOKUP(B1220,[1]Tabelle1!$A$1:$C$68,2,FALSE)</f>
        <v>Wolfsburg, Stadt</v>
      </c>
      <c r="D1220" s="24">
        <f>VLOOKUP(B1220,'[2]2022_4-1-1_Rohdaten'!$C$567:$G$618,5,FALSE)</f>
        <v>2022</v>
      </c>
      <c r="E1220" s="44">
        <v>65.116279069767444</v>
      </c>
      <c r="F1220" s="44">
        <v>34.883720930232556</v>
      </c>
      <c r="G1220" s="44">
        <v>83.644859813084111</v>
      </c>
      <c r="H1220" s="44">
        <v>16.355140186915886</v>
      </c>
      <c r="I1220" s="44">
        <v>70.909090909090907</v>
      </c>
      <c r="J1220" s="44">
        <v>29.09090909090909</v>
      </c>
      <c r="K1220" s="44">
        <v>90.716612377850154</v>
      </c>
      <c r="L1220" s="44">
        <v>9.2833876221498368</v>
      </c>
      <c r="M1220" s="44">
        <v>84.08488063660478</v>
      </c>
      <c r="N1220" s="44">
        <v>15.915119363395224</v>
      </c>
      <c r="O1220" s="44">
        <v>96</v>
      </c>
      <c r="P1220" s="44">
        <v>4</v>
      </c>
      <c r="Q1220" s="44">
        <v>84.402430790006761</v>
      </c>
      <c r="R1220" s="44">
        <v>15.597569209993248</v>
      </c>
    </row>
    <row r="1221" spans="2:18" s="26" customFormat="1" ht="8.25" customHeight="1" x14ac:dyDescent="0.3">
      <c r="B1221" s="24">
        <v>151</v>
      </c>
      <c r="C1221" s="24" t="str">
        <f>VLOOKUP(B1221,[1]Tabelle1!$A$1:$C$68,2,FALSE)</f>
        <v>Gifhorn</v>
      </c>
      <c r="D1221" s="24">
        <f>VLOOKUP(B1221,'[2]2022_4-1-1_Rohdaten'!$C$567:$G$618,5,FALSE)</f>
        <v>2022</v>
      </c>
      <c r="E1221" s="44">
        <v>70.70063694267516</v>
      </c>
      <c r="F1221" s="44">
        <v>29.29936305732484</v>
      </c>
      <c r="G1221" s="44">
        <v>80.459770114942529</v>
      </c>
      <c r="H1221" s="44">
        <v>19.540229885057471</v>
      </c>
      <c r="I1221" s="44">
        <v>86.163522012578625</v>
      </c>
      <c r="J1221" s="44">
        <v>13.836477987421384</v>
      </c>
      <c r="K1221" s="44">
        <v>94.746376811594203</v>
      </c>
      <c r="L1221" s="44">
        <v>5.2536231884057969</v>
      </c>
      <c r="M1221" s="44">
        <v>93.61702127659575</v>
      </c>
      <c r="N1221" s="44">
        <v>6.3829787234042552</v>
      </c>
      <c r="O1221" s="44">
        <v>89.65517241379311</v>
      </c>
      <c r="P1221" s="44">
        <v>10.344827586206897</v>
      </c>
      <c r="Q1221" s="44">
        <v>88.155459592843926</v>
      </c>
      <c r="R1221" s="44">
        <v>11.844540407156076</v>
      </c>
    </row>
    <row r="1222" spans="2:18" s="26" customFormat="1" ht="8.25" customHeight="1" x14ac:dyDescent="0.3">
      <c r="B1222" s="24">
        <v>153</v>
      </c>
      <c r="C1222" s="24" t="str">
        <f>VLOOKUP(B1222,[1]Tabelle1!$A$1:$C$68,2,FALSE)</f>
        <v>Goslar</v>
      </c>
      <c r="D1222" s="24">
        <f>VLOOKUP(B1222,'[2]2022_4-1-1_Rohdaten'!$C$567:$G$618,5,FALSE)</f>
        <v>2022</v>
      </c>
      <c r="E1222" s="44">
        <v>78.571428571428569</v>
      </c>
      <c r="F1222" s="44">
        <v>21.428571428571427</v>
      </c>
      <c r="G1222" s="44">
        <v>80.921052631578945</v>
      </c>
      <c r="H1222" s="44">
        <v>19.078947368421055</v>
      </c>
      <c r="I1222" s="44">
        <v>82.843137254901961</v>
      </c>
      <c r="J1222" s="44">
        <v>17.156862745098039</v>
      </c>
      <c r="K1222" s="44">
        <v>88.043478260869563</v>
      </c>
      <c r="L1222" s="44">
        <v>11.956521739130435</v>
      </c>
      <c r="M1222" s="44">
        <v>74.074074074074076</v>
      </c>
      <c r="N1222" s="44">
        <v>25.925925925925924</v>
      </c>
      <c r="O1222" s="44">
        <v>94.73684210526315</v>
      </c>
      <c r="P1222" s="44">
        <v>5.2631578947368416</v>
      </c>
      <c r="Q1222" s="44">
        <v>84.803493449781669</v>
      </c>
      <c r="R1222" s="44">
        <v>15.196506550218341</v>
      </c>
    </row>
    <row r="1223" spans="2:18" s="26" customFormat="1" ht="8.25" customHeight="1" x14ac:dyDescent="0.3">
      <c r="B1223" s="24">
        <v>154</v>
      </c>
      <c r="C1223" s="24" t="str">
        <f>VLOOKUP(B1223,[1]Tabelle1!$A$1:$C$68,2,FALSE)</f>
        <v>Helmstedt</v>
      </c>
      <c r="D1223" s="24">
        <f>VLOOKUP(B1223,'[2]2022_4-1-1_Rohdaten'!$C$567:$G$618,5,FALSE)</f>
        <v>2022</v>
      </c>
      <c r="E1223" s="44">
        <v>70.512820512820511</v>
      </c>
      <c r="F1223" s="44">
        <v>29.487179487179489</v>
      </c>
      <c r="G1223" s="44">
        <v>80.536912751677846</v>
      </c>
      <c r="H1223" s="44">
        <v>19.463087248322147</v>
      </c>
      <c r="I1223" s="44">
        <v>90.322580645161281</v>
      </c>
      <c r="J1223" s="44">
        <v>9.67741935483871</v>
      </c>
      <c r="K1223" s="44">
        <v>87.640449438202253</v>
      </c>
      <c r="L1223" s="44">
        <v>12.359550561797752</v>
      </c>
      <c r="M1223" s="44">
        <v>94.285714285714278</v>
      </c>
      <c r="N1223" s="44">
        <v>5.7142857142857144</v>
      </c>
      <c r="O1223" s="44">
        <v>86.36363636363636</v>
      </c>
      <c r="P1223" s="44">
        <v>13.636363636363635</v>
      </c>
      <c r="Q1223" s="44">
        <v>85.574229691876752</v>
      </c>
      <c r="R1223" s="44">
        <v>14.425770308123248</v>
      </c>
    </row>
    <row r="1224" spans="2:18" s="26" customFormat="1" ht="8.25" customHeight="1" x14ac:dyDescent="0.3">
      <c r="B1224" s="24">
        <v>155</v>
      </c>
      <c r="C1224" s="24" t="str">
        <f>VLOOKUP(B1224,[1]Tabelle1!$A$1:$C$68,2,FALSE)</f>
        <v>Northeim</v>
      </c>
      <c r="D1224" s="24">
        <f>VLOOKUP(B1224,'[2]2022_4-1-1_Rohdaten'!$C$567:$G$618,5,FALSE)</f>
        <v>2022</v>
      </c>
      <c r="E1224" s="44">
        <v>76.543209876543202</v>
      </c>
      <c r="F1224" s="44">
        <v>23.456790123456788</v>
      </c>
      <c r="G1224" s="44">
        <v>80.603448275862064</v>
      </c>
      <c r="H1224" s="44">
        <v>19.396551724137932</v>
      </c>
      <c r="I1224" s="44">
        <v>80.479452054794521</v>
      </c>
      <c r="J1224" s="44">
        <v>19.520547945205479</v>
      </c>
      <c r="K1224" s="44">
        <v>89.981096408317583</v>
      </c>
      <c r="L1224" s="44">
        <v>10.01890359168242</v>
      </c>
      <c r="M1224" s="44">
        <v>83.898305084745758</v>
      </c>
      <c r="N1224" s="44">
        <v>16.101694915254235</v>
      </c>
      <c r="O1224" s="44">
        <v>88.372093023255815</v>
      </c>
      <c r="P1224" s="44">
        <v>11.627906976744185</v>
      </c>
      <c r="Q1224" s="44">
        <v>84.710424710424718</v>
      </c>
      <c r="R1224" s="44">
        <v>15.289575289575289</v>
      </c>
    </row>
    <row r="1225" spans="2:18" s="26" customFormat="1" ht="8.25" customHeight="1" x14ac:dyDescent="0.3">
      <c r="B1225" s="24">
        <v>157</v>
      </c>
      <c r="C1225" s="24" t="str">
        <f>VLOOKUP(B1225,[1]Tabelle1!$A$1:$C$68,2,FALSE)</f>
        <v>Peine</v>
      </c>
      <c r="D1225" s="24">
        <f>VLOOKUP(B1225,'[2]2022_4-1-1_Rohdaten'!$C$567:$G$618,5,FALSE)</f>
        <v>2022</v>
      </c>
      <c r="E1225" s="44">
        <v>57.692307692307686</v>
      </c>
      <c r="F1225" s="44">
        <v>42.307692307692307</v>
      </c>
      <c r="G1225" s="44">
        <v>80.9375</v>
      </c>
      <c r="H1225" s="44">
        <v>19.0625</v>
      </c>
      <c r="I1225" s="44">
        <v>93.939393939393938</v>
      </c>
      <c r="J1225" s="44">
        <v>6.0606060606060606</v>
      </c>
      <c r="K1225" s="44">
        <v>92.935982339955842</v>
      </c>
      <c r="L1225" s="44">
        <v>7.0640176600441498</v>
      </c>
      <c r="M1225" s="44">
        <v>90.641711229946523</v>
      </c>
      <c r="N1225" s="44">
        <v>9.3582887700534751</v>
      </c>
      <c r="O1225" s="44">
        <v>100</v>
      </c>
      <c r="P1225" s="44">
        <v>0</v>
      </c>
      <c r="Q1225" s="44">
        <v>85.15625</v>
      </c>
      <c r="R1225" s="44">
        <v>14.84375</v>
      </c>
    </row>
    <row r="1226" spans="2:18" s="26" customFormat="1" ht="8.25" customHeight="1" x14ac:dyDescent="0.3">
      <c r="B1226" s="24">
        <v>158</v>
      </c>
      <c r="C1226" s="24" t="str">
        <f>VLOOKUP(B1226,[1]Tabelle1!$A$1:$C$68,2,FALSE)</f>
        <v>Wolfenbüttel</v>
      </c>
      <c r="D1226" s="24">
        <f>VLOOKUP(B1226,'[2]2022_4-1-1_Rohdaten'!$C$567:$G$618,5,FALSE)</f>
        <v>2022</v>
      </c>
      <c r="E1226" s="44">
        <v>51.851851851851848</v>
      </c>
      <c r="F1226" s="44">
        <v>48.148148148148145</v>
      </c>
      <c r="G1226" s="44">
        <v>86.885245901639337</v>
      </c>
      <c r="H1226" s="44">
        <v>13.114754098360656</v>
      </c>
      <c r="I1226" s="44">
        <v>89.166666666666671</v>
      </c>
      <c r="J1226" s="44">
        <v>10.833333333333334</v>
      </c>
      <c r="K1226" s="44">
        <v>96.6542750929368</v>
      </c>
      <c r="L1226" s="44">
        <v>3.3457249070631967</v>
      </c>
      <c r="M1226" s="44">
        <v>87.616099071207429</v>
      </c>
      <c r="N1226" s="44">
        <v>12.383900928792571</v>
      </c>
      <c r="O1226" s="44">
        <v>93.333333333333329</v>
      </c>
      <c r="P1226" s="44">
        <v>6.666666666666667</v>
      </c>
      <c r="Q1226" s="44">
        <v>87.407407407407405</v>
      </c>
      <c r="R1226" s="44">
        <v>12.592592592592592</v>
      </c>
    </row>
    <row r="1227" spans="2:18" s="26" customFormat="1" ht="8.25" customHeight="1" x14ac:dyDescent="0.3">
      <c r="B1227" s="24">
        <v>159</v>
      </c>
      <c r="C1227" s="24" t="str">
        <f>VLOOKUP(B1227,[1]Tabelle1!$A$1:$C$68,2,FALSE)</f>
        <v>Göttingen</v>
      </c>
      <c r="D1227" s="24">
        <f>VLOOKUP(B1227,'[2]2022_4-1-1_Rohdaten'!$C$567:$G$618,5,FALSE)</f>
        <v>2022</v>
      </c>
      <c r="E1227" s="44">
        <v>76.19047619047619</v>
      </c>
      <c r="F1227" s="44">
        <v>23.809523809523807</v>
      </c>
      <c r="G1227" s="44">
        <v>88.746803069053698</v>
      </c>
      <c r="H1227" s="44">
        <v>11.253196930946292</v>
      </c>
      <c r="I1227" s="44">
        <v>85</v>
      </c>
      <c r="J1227" s="44">
        <v>15</v>
      </c>
      <c r="K1227" s="44">
        <v>90.933333333333337</v>
      </c>
      <c r="L1227" s="44">
        <v>9.0666666666666664</v>
      </c>
      <c r="M1227" s="44">
        <v>84.346224677716393</v>
      </c>
      <c r="N1227" s="44">
        <v>15.653775322283609</v>
      </c>
      <c r="O1227" s="44">
        <v>84.848484848484844</v>
      </c>
      <c r="P1227" s="44">
        <v>15.151515151515152</v>
      </c>
      <c r="Q1227" s="44">
        <v>87.463017751479285</v>
      </c>
      <c r="R1227" s="44">
        <v>12.536982248520708</v>
      </c>
    </row>
    <row r="1228" spans="2:18" s="29" customFormat="1" ht="16.5" customHeight="1" x14ac:dyDescent="0.3">
      <c r="B1228" s="27">
        <v>1</v>
      </c>
      <c r="C1228" s="27" t="str">
        <f>VLOOKUP(B1228,[1]Tabelle1!$A$1:$C$68,2,FALSE)</f>
        <v>Statistische Region Braunschweig</v>
      </c>
      <c r="D1228" s="27">
        <f>VLOOKUP(B1228,'[2]2022_4-1-1_Rohdaten'!$C$567:$G$618,5,FALSE)</f>
        <v>2022</v>
      </c>
      <c r="E1228" s="45">
        <v>65.903083700440519</v>
      </c>
      <c r="F1228" s="45">
        <v>34.096916299559474</v>
      </c>
      <c r="G1228" s="45">
        <v>79.862700228832949</v>
      </c>
      <c r="H1228" s="45">
        <v>20.137299771167047</v>
      </c>
      <c r="I1228" s="45">
        <v>83.401044689495066</v>
      </c>
      <c r="J1228" s="45">
        <v>16.598955310504934</v>
      </c>
      <c r="K1228" s="45">
        <v>90.951193444959031</v>
      </c>
      <c r="L1228" s="45">
        <v>9.0488065550409704</v>
      </c>
      <c r="M1228" s="45">
        <v>87.782076079948425</v>
      </c>
      <c r="N1228" s="45">
        <v>12.217923920051579</v>
      </c>
      <c r="O1228" s="45">
        <v>89.578163771712155</v>
      </c>
      <c r="P1228" s="45">
        <v>10.421836228287841</v>
      </c>
      <c r="Q1228" s="45">
        <v>85.409959586273033</v>
      </c>
      <c r="R1228" s="45">
        <v>14.590040413726967</v>
      </c>
    </row>
    <row r="1229" spans="2:18" s="26" customFormat="1" ht="8.25" customHeight="1" x14ac:dyDescent="0.3">
      <c r="B1229" s="24">
        <v>241</v>
      </c>
      <c r="C1229" s="24" t="str">
        <f>VLOOKUP(B1229,[1]Tabelle1!$A$1:$C$68,2,FALSE)</f>
        <v>Region Hannover</v>
      </c>
      <c r="D1229" s="24">
        <f>VLOOKUP(B1229,'[2]2022_4-1-1_Rohdaten'!$C$567:$G$618,5,FALSE)</f>
        <v>2022</v>
      </c>
      <c r="E1229" s="44">
        <v>69.230769230769226</v>
      </c>
      <c r="F1229" s="44">
        <v>30.76923076923077</v>
      </c>
      <c r="G1229" s="44">
        <v>75.939306358381501</v>
      </c>
      <c r="H1229" s="44">
        <v>24.060693641618496</v>
      </c>
      <c r="I1229" s="44">
        <v>62.701363073110286</v>
      </c>
      <c r="J1229" s="44">
        <v>37.298636926889714</v>
      </c>
      <c r="K1229" s="44">
        <v>89.831197884889164</v>
      </c>
      <c r="L1229" s="44">
        <v>10.168802115110839</v>
      </c>
      <c r="M1229" s="44">
        <v>76.918604651162795</v>
      </c>
      <c r="N1229" s="44">
        <v>23.081395348837209</v>
      </c>
      <c r="O1229" s="44">
        <v>85.34482758620689</v>
      </c>
      <c r="P1229" s="44">
        <v>14.655172413793101</v>
      </c>
      <c r="Q1229" s="44">
        <v>81.431787483115713</v>
      </c>
      <c r="R1229" s="44">
        <v>18.568212516884287</v>
      </c>
    </row>
    <row r="1230" spans="2:18" s="26" customFormat="1" ht="8.25" customHeight="1" x14ac:dyDescent="0.3">
      <c r="B1230" s="24">
        <v>241001</v>
      </c>
      <c r="C1230" s="24" t="str">
        <f>VLOOKUP(B1230,[1]Tabelle1!$A$1:$C$68,2,FALSE)</f>
        <v>dav. Hannover, Lhst.</v>
      </c>
      <c r="D1230" s="24">
        <f>VLOOKUP(B1230,'[2]2022_4-1-1_Rohdaten'!$C$567:$G$618,5,FALSE)</f>
        <v>2022</v>
      </c>
      <c r="E1230" s="44">
        <v>85.714285714285708</v>
      </c>
      <c r="F1230" s="44">
        <v>14.285714285714285</v>
      </c>
      <c r="G1230" s="44">
        <v>64.242424242424249</v>
      </c>
      <c r="H1230" s="44">
        <v>35.757575757575758</v>
      </c>
      <c r="I1230" s="44">
        <v>52.747252747252752</v>
      </c>
      <c r="J1230" s="44">
        <v>47.252747252747248</v>
      </c>
      <c r="K1230" s="44">
        <v>87.574507106831732</v>
      </c>
      <c r="L1230" s="44">
        <v>12.425492893168272</v>
      </c>
      <c r="M1230" s="44">
        <v>75.014766686355586</v>
      </c>
      <c r="N1230" s="44">
        <v>24.985233313644418</v>
      </c>
      <c r="O1230" s="44">
        <v>84.615384615384613</v>
      </c>
      <c r="P1230" s="44">
        <v>15.384615384615385</v>
      </c>
      <c r="Q1230" s="44">
        <v>78.304539975893945</v>
      </c>
      <c r="R1230" s="44">
        <v>21.695460024106065</v>
      </c>
    </row>
    <row r="1231" spans="2:18" s="26" customFormat="1" ht="8.25" customHeight="1" x14ac:dyDescent="0.3">
      <c r="B1231" s="24">
        <v>241999</v>
      </c>
      <c r="C1231" s="24" t="str">
        <f>VLOOKUP(B1231,[1]Tabelle1!$A$1:$C$68,2,FALSE)</f>
        <v>dav. Hannover, Umland</v>
      </c>
      <c r="D1231" s="24">
        <f>VLOOKUP(B1231,'[2]2022_4-1-1_Rohdaten'!$C$567:$G$618,5,FALSE)</f>
        <v>2022</v>
      </c>
      <c r="E1231" s="44">
        <v>65.267175572519093</v>
      </c>
      <c r="F1231" s="44">
        <v>34.732824427480921</v>
      </c>
      <c r="G1231" s="44">
        <v>82.452193475815534</v>
      </c>
      <c r="H1231" s="44">
        <v>17.547806524184477</v>
      </c>
      <c r="I1231" s="44">
        <v>70.880361173814904</v>
      </c>
      <c r="J1231" s="44">
        <v>29.119638826185103</v>
      </c>
      <c r="K1231" s="44">
        <v>91.630116959064324</v>
      </c>
      <c r="L1231" s="44">
        <v>8.3698830409356724</v>
      </c>
      <c r="M1231" s="44">
        <v>78.763594733829422</v>
      </c>
      <c r="N1231" s="44">
        <v>21.236405266170578</v>
      </c>
      <c r="O1231" s="44">
        <v>88</v>
      </c>
      <c r="P1231" s="44">
        <v>12</v>
      </c>
      <c r="Q1231" s="44">
        <v>83.972580381916103</v>
      </c>
      <c r="R1231" s="44">
        <v>16.02741961808389</v>
      </c>
    </row>
    <row r="1232" spans="2:18" s="26" customFormat="1" ht="8.25" customHeight="1" x14ac:dyDescent="0.3">
      <c r="B1232" s="24">
        <v>251</v>
      </c>
      <c r="C1232" s="24" t="str">
        <f>VLOOKUP(B1232,[1]Tabelle1!$A$1:$C$68,2,FALSE)</f>
        <v>Diepholz</v>
      </c>
      <c r="D1232" s="24">
        <f>VLOOKUP(B1232,'[2]2022_4-1-1_Rohdaten'!$C$567:$G$618,5,FALSE)</f>
        <v>2022</v>
      </c>
      <c r="E1232" s="44">
        <v>59.12408759124088</v>
      </c>
      <c r="F1232" s="44">
        <v>40.875912408759127</v>
      </c>
      <c r="G1232" s="44">
        <v>87.901701323251416</v>
      </c>
      <c r="H1232" s="44">
        <v>12.098298676748582</v>
      </c>
      <c r="I1232" s="44">
        <v>80.687397708674297</v>
      </c>
      <c r="J1232" s="44">
        <v>19.312602291325696</v>
      </c>
      <c r="K1232" s="44">
        <v>93.4840425531915</v>
      </c>
      <c r="L1232" s="44">
        <v>6.5159574468085113</v>
      </c>
      <c r="M1232" s="44">
        <v>91.666666666666657</v>
      </c>
      <c r="N1232" s="44">
        <v>8.3333333333333321</v>
      </c>
      <c r="O1232" s="44">
        <v>87.272727272727266</v>
      </c>
      <c r="P1232" s="44">
        <v>12.727272727272727</v>
      </c>
      <c r="Q1232" s="44">
        <v>85.925572519083971</v>
      </c>
      <c r="R1232" s="44">
        <v>14.074427480916029</v>
      </c>
    </row>
    <row r="1233" spans="2:18" s="26" customFormat="1" ht="8.25" customHeight="1" x14ac:dyDescent="0.3">
      <c r="B1233" s="24">
        <v>252</v>
      </c>
      <c r="C1233" s="24" t="str">
        <f>VLOOKUP(B1233,[1]Tabelle1!$A$1:$C$68,2,FALSE)</f>
        <v>Hameln-Pyrmont</v>
      </c>
      <c r="D1233" s="24">
        <f>VLOOKUP(B1233,'[2]2022_4-1-1_Rohdaten'!$C$567:$G$618,5,FALSE)</f>
        <v>2022</v>
      </c>
      <c r="E1233" s="44">
        <v>75.862068965517238</v>
      </c>
      <c r="F1233" s="44">
        <v>24.137931034482758</v>
      </c>
      <c r="G1233" s="44">
        <v>87.2</v>
      </c>
      <c r="H1233" s="44">
        <v>12.8</v>
      </c>
      <c r="I1233" s="44">
        <v>66.220735785953181</v>
      </c>
      <c r="J1233" s="44">
        <v>33.779264214046819</v>
      </c>
      <c r="K1233" s="44">
        <v>91.578947368421055</v>
      </c>
      <c r="L1233" s="44">
        <v>8.4210526315789469</v>
      </c>
      <c r="M1233" s="44">
        <v>78.67647058823529</v>
      </c>
      <c r="N1233" s="44">
        <v>21.323529411764707</v>
      </c>
      <c r="O1233" s="44"/>
      <c r="P1233" s="44"/>
      <c r="Q1233" s="44">
        <v>83.021390374331546</v>
      </c>
      <c r="R1233" s="44">
        <v>16.978609625668451</v>
      </c>
    </row>
    <row r="1234" spans="2:18" s="26" customFormat="1" ht="8.25" customHeight="1" x14ac:dyDescent="0.3">
      <c r="B1234" s="24">
        <v>254</v>
      </c>
      <c r="C1234" s="24" t="str">
        <f>VLOOKUP(B1234,[1]Tabelle1!$A$1:$C$68,2,FALSE)</f>
        <v>Hildesheim</v>
      </c>
      <c r="D1234" s="24">
        <f>VLOOKUP(B1234,'[2]2022_4-1-1_Rohdaten'!$C$567:$G$618,5,FALSE)</f>
        <v>2022</v>
      </c>
      <c r="E1234" s="44">
        <v>55.494505494505496</v>
      </c>
      <c r="F1234" s="44">
        <v>44.505494505494504</v>
      </c>
      <c r="G1234" s="44">
        <v>88.110403397027596</v>
      </c>
      <c r="H1234" s="44">
        <v>11.8895966029724</v>
      </c>
      <c r="I1234" s="44">
        <v>84.210526315789465</v>
      </c>
      <c r="J1234" s="44">
        <v>15.789473684210526</v>
      </c>
      <c r="K1234" s="44">
        <v>94.038461538461533</v>
      </c>
      <c r="L1234" s="44">
        <v>5.9615384615384617</v>
      </c>
      <c r="M1234" s="44">
        <v>84.574468085106375</v>
      </c>
      <c r="N1234" s="44">
        <v>15.425531914893616</v>
      </c>
      <c r="O1234" s="44">
        <v>97.590361445783131</v>
      </c>
      <c r="P1234" s="44">
        <v>2.4096385542168677</v>
      </c>
      <c r="Q1234" s="44">
        <v>87.263794406651556</v>
      </c>
      <c r="R1234" s="44">
        <v>12.736205593348451</v>
      </c>
    </row>
    <row r="1235" spans="2:18" s="26" customFormat="1" ht="8.25" customHeight="1" x14ac:dyDescent="0.3">
      <c r="B1235" s="24">
        <v>255</v>
      </c>
      <c r="C1235" s="24" t="str">
        <f>VLOOKUP(B1235,[1]Tabelle1!$A$1:$C$68,2,FALSE)</f>
        <v>Holzminden</v>
      </c>
      <c r="D1235" s="24">
        <f>VLOOKUP(B1235,'[2]2022_4-1-1_Rohdaten'!$C$567:$G$618,5,FALSE)</f>
        <v>2022</v>
      </c>
      <c r="E1235" s="44">
        <v>53.846153846153847</v>
      </c>
      <c r="F1235" s="44">
        <v>46.153846153846153</v>
      </c>
      <c r="G1235" s="44">
        <v>91.304347826086953</v>
      </c>
      <c r="H1235" s="44">
        <v>8.695652173913043</v>
      </c>
      <c r="I1235" s="44">
        <v>82.116788321167888</v>
      </c>
      <c r="J1235" s="44">
        <v>17.883211678832119</v>
      </c>
      <c r="K1235" s="44">
        <v>87.826086956521749</v>
      </c>
      <c r="L1235" s="44">
        <v>12.173913043478262</v>
      </c>
      <c r="M1235" s="44"/>
      <c r="N1235" s="44"/>
      <c r="O1235" s="44"/>
      <c r="P1235" s="44"/>
      <c r="Q1235" s="44">
        <v>83.294117647058812</v>
      </c>
      <c r="R1235" s="44">
        <v>16.705882352941178</v>
      </c>
    </row>
    <row r="1236" spans="2:18" s="26" customFormat="1" ht="8.25" customHeight="1" x14ac:dyDescent="0.3">
      <c r="B1236" s="24">
        <v>256</v>
      </c>
      <c r="C1236" s="24" t="str">
        <f>VLOOKUP(B1236,[1]Tabelle1!$A$1:$C$68,2,FALSE)</f>
        <v>Nienburg (Weser)</v>
      </c>
      <c r="D1236" s="24">
        <f>VLOOKUP(B1236,'[2]2022_4-1-1_Rohdaten'!$C$567:$G$618,5,FALSE)</f>
        <v>2022</v>
      </c>
      <c r="E1236" s="44"/>
      <c r="F1236" s="44"/>
      <c r="G1236" s="44">
        <v>100</v>
      </c>
      <c r="H1236" s="44">
        <v>0</v>
      </c>
      <c r="I1236" s="44">
        <v>75.912408759124077</v>
      </c>
      <c r="J1236" s="44">
        <v>24.087591240875913</v>
      </c>
      <c r="K1236" s="44">
        <v>91.363636363636374</v>
      </c>
      <c r="L1236" s="44">
        <v>8.6363636363636367</v>
      </c>
      <c r="M1236" s="44">
        <v>81.690140845070431</v>
      </c>
      <c r="N1236" s="44">
        <v>18.30985915492958</v>
      </c>
      <c r="O1236" s="44">
        <v>93.75</v>
      </c>
      <c r="P1236" s="44">
        <v>6.25</v>
      </c>
      <c r="Q1236" s="44">
        <v>83.119108826049697</v>
      </c>
      <c r="R1236" s="44">
        <v>16.8808911739503</v>
      </c>
    </row>
    <row r="1237" spans="2:18" s="26" customFormat="1" ht="8.25" customHeight="1" x14ac:dyDescent="0.3">
      <c r="B1237" s="24">
        <v>257</v>
      </c>
      <c r="C1237" s="24" t="str">
        <f>VLOOKUP(B1237,[1]Tabelle1!$A$1:$C$68,2,FALSE)</f>
        <v>Schaumburg</v>
      </c>
      <c r="D1237" s="24">
        <f>VLOOKUP(B1237,'[2]2022_4-1-1_Rohdaten'!$C$567:$G$618,5,FALSE)</f>
        <v>2022</v>
      </c>
      <c r="E1237" s="44"/>
      <c r="F1237" s="44"/>
      <c r="G1237" s="44"/>
      <c r="H1237" s="44"/>
      <c r="I1237" s="44">
        <v>65.151515151515156</v>
      </c>
      <c r="J1237" s="44">
        <v>34.848484848484851</v>
      </c>
      <c r="K1237" s="44">
        <v>93.425605536332185</v>
      </c>
      <c r="L1237" s="44">
        <v>6.5743944636678195</v>
      </c>
      <c r="M1237" s="44">
        <v>87.664473684210535</v>
      </c>
      <c r="N1237" s="44">
        <v>12.335526315789473</v>
      </c>
      <c r="O1237" s="44"/>
      <c r="P1237" s="44"/>
      <c r="Q1237" s="44">
        <v>86.849710982658962</v>
      </c>
      <c r="R1237" s="44">
        <v>13.150289017341041</v>
      </c>
    </row>
    <row r="1238" spans="2:18" s="29" customFormat="1" ht="16.5" customHeight="1" x14ac:dyDescent="0.3">
      <c r="B1238" s="27">
        <v>2</v>
      </c>
      <c r="C1238" s="27" t="str">
        <f>VLOOKUP(B1238,[1]Tabelle1!$A$1:$C$68,2,FALSE)</f>
        <v>Statistische Region Hannover</v>
      </c>
      <c r="D1238" s="27">
        <f>VLOOKUP(B1238,'[2]2022_4-1-1_Rohdaten'!$C$567:$G$618,5,FALSE)</f>
        <v>2022</v>
      </c>
      <c r="E1238" s="45">
        <v>64.941785252263912</v>
      </c>
      <c r="F1238" s="45">
        <v>35.058214747736095</v>
      </c>
      <c r="G1238" s="45">
        <v>82.054941134498748</v>
      </c>
      <c r="H1238" s="45">
        <v>17.945058865501249</v>
      </c>
      <c r="I1238" s="45">
        <v>73.754255648406058</v>
      </c>
      <c r="J1238" s="45">
        <v>26.245744351593935</v>
      </c>
      <c r="K1238" s="45">
        <v>91.09605325725154</v>
      </c>
      <c r="L1238" s="45">
        <v>8.9039467427484542</v>
      </c>
      <c r="M1238" s="45">
        <v>79.147221043699616</v>
      </c>
      <c r="N1238" s="45">
        <v>20.852778956300384</v>
      </c>
      <c r="O1238" s="45">
        <v>88.601036269430054</v>
      </c>
      <c r="P1238" s="45">
        <v>11.398963730569948</v>
      </c>
      <c r="Q1238" s="45">
        <v>83.276736059845462</v>
      </c>
      <c r="R1238" s="45">
        <v>16.723263940154535</v>
      </c>
    </row>
    <row r="1239" spans="2:18" s="26" customFormat="1" ht="8.25" customHeight="1" x14ac:dyDescent="0.3">
      <c r="B1239" s="24">
        <v>351</v>
      </c>
      <c r="C1239" s="24" t="str">
        <f>VLOOKUP(B1239,[1]Tabelle1!$A$1:$C$68,2,FALSE)</f>
        <v>Celle</v>
      </c>
      <c r="D1239" s="24">
        <f>VLOOKUP(B1239,'[2]2022_4-1-1_Rohdaten'!$C$567:$G$618,5,FALSE)</f>
        <v>2022</v>
      </c>
      <c r="E1239" s="44"/>
      <c r="F1239" s="44"/>
      <c r="G1239" s="44">
        <v>100</v>
      </c>
      <c r="H1239" s="44">
        <v>0</v>
      </c>
      <c r="I1239" s="44">
        <v>82.564679415073115</v>
      </c>
      <c r="J1239" s="44">
        <v>17.435320584926885</v>
      </c>
      <c r="K1239" s="44">
        <v>91.51343705799151</v>
      </c>
      <c r="L1239" s="44">
        <v>8.4865629420084865</v>
      </c>
      <c r="M1239" s="44">
        <v>96.407185628742525</v>
      </c>
      <c r="N1239" s="44">
        <v>3.5928143712574849</v>
      </c>
      <c r="O1239" s="44">
        <v>100</v>
      </c>
      <c r="P1239" s="44">
        <v>0</v>
      </c>
      <c r="Q1239" s="44">
        <v>87.857142857142861</v>
      </c>
      <c r="R1239" s="44">
        <v>12.142857142857142</v>
      </c>
    </row>
    <row r="1240" spans="2:18" s="26" customFormat="1" ht="8.25" customHeight="1" x14ac:dyDescent="0.3">
      <c r="B1240" s="24">
        <v>352</v>
      </c>
      <c r="C1240" s="24" t="str">
        <f>VLOOKUP(B1240,[1]Tabelle1!$A$1:$C$68,2,FALSE)</f>
        <v>Cuxhaven</v>
      </c>
      <c r="D1240" s="24">
        <f>VLOOKUP(B1240,'[2]2022_4-1-1_Rohdaten'!$C$567:$G$618,5,FALSE)</f>
        <v>2022</v>
      </c>
      <c r="E1240" s="44">
        <v>73.931623931623932</v>
      </c>
      <c r="F1240" s="44">
        <v>26.068376068376072</v>
      </c>
      <c r="G1240" s="44">
        <v>87.645687645687644</v>
      </c>
      <c r="H1240" s="44">
        <v>12.354312354312354</v>
      </c>
      <c r="I1240" s="44">
        <v>89.126213592233</v>
      </c>
      <c r="J1240" s="44">
        <v>10.873786407766991</v>
      </c>
      <c r="K1240" s="44">
        <v>93.387314439946024</v>
      </c>
      <c r="L1240" s="44">
        <v>6.6126855600539809</v>
      </c>
      <c r="M1240" s="44">
        <v>95.454545454545453</v>
      </c>
      <c r="N1240" s="44">
        <v>4.5454545454545459</v>
      </c>
      <c r="O1240" s="44">
        <v>100</v>
      </c>
      <c r="P1240" s="44">
        <v>0</v>
      </c>
      <c r="Q1240" s="44">
        <v>88.741044012282501</v>
      </c>
      <c r="R1240" s="44">
        <v>11.258955987717503</v>
      </c>
    </row>
    <row r="1241" spans="2:18" s="26" customFormat="1" ht="8.25" customHeight="1" x14ac:dyDescent="0.3">
      <c r="B1241" s="24">
        <v>353</v>
      </c>
      <c r="C1241" s="24" t="str">
        <f>VLOOKUP(B1241,[1]Tabelle1!$A$1:$C$68,2,FALSE)</f>
        <v>Harburg</v>
      </c>
      <c r="D1241" s="24">
        <f>VLOOKUP(B1241,'[2]2022_4-1-1_Rohdaten'!$C$567:$G$618,5,FALSE)</f>
        <v>2022</v>
      </c>
      <c r="E1241" s="44">
        <v>84.090909090909093</v>
      </c>
      <c r="F1241" s="44">
        <v>15.909090909090908</v>
      </c>
      <c r="G1241" s="44">
        <v>89.389067524115745</v>
      </c>
      <c r="H1241" s="44">
        <v>10.610932475884244</v>
      </c>
      <c r="I1241" s="44">
        <v>81.56342182890856</v>
      </c>
      <c r="J1241" s="44">
        <v>18.436578171091444</v>
      </c>
      <c r="K1241" s="44">
        <v>95.8498023715415</v>
      </c>
      <c r="L1241" s="44">
        <v>4.150197628458498</v>
      </c>
      <c r="M1241" s="44">
        <v>96.687370600414084</v>
      </c>
      <c r="N1241" s="44">
        <v>3.3126293995859215</v>
      </c>
      <c r="O1241" s="44">
        <v>85.714285714285708</v>
      </c>
      <c r="P1241" s="44">
        <v>14.285714285714285</v>
      </c>
      <c r="Q1241" s="44">
        <v>91.13377795213809</v>
      </c>
      <c r="R1241" s="44">
        <v>8.8662220478619069</v>
      </c>
    </row>
    <row r="1242" spans="2:18" s="26" customFormat="1" ht="8.25" customHeight="1" x14ac:dyDescent="0.3">
      <c r="B1242" s="24">
        <v>354</v>
      </c>
      <c r="C1242" s="24" t="str">
        <f>VLOOKUP(B1242,[1]Tabelle1!$A$1:$C$68,2,FALSE)</f>
        <v>Lüchow-Dannenberg</v>
      </c>
      <c r="D1242" s="24">
        <f>VLOOKUP(B1242,'[2]2022_4-1-1_Rohdaten'!$C$567:$G$618,5,FALSE)</f>
        <v>2022</v>
      </c>
      <c r="E1242" s="44">
        <v>85.714285714285708</v>
      </c>
      <c r="F1242" s="44">
        <v>14.285714285714285</v>
      </c>
      <c r="G1242" s="44">
        <v>96.25</v>
      </c>
      <c r="H1242" s="44">
        <v>3.75</v>
      </c>
      <c r="I1242" s="44">
        <v>84.285714285714292</v>
      </c>
      <c r="J1242" s="44">
        <v>15.714285714285714</v>
      </c>
      <c r="K1242" s="44">
        <v>93.788819875776397</v>
      </c>
      <c r="L1242" s="44">
        <v>6.2111801242236027</v>
      </c>
      <c r="M1242" s="44">
        <v>100</v>
      </c>
      <c r="N1242" s="44">
        <v>0</v>
      </c>
      <c r="O1242" s="44">
        <v>100</v>
      </c>
      <c r="P1242" s="44">
        <v>0</v>
      </c>
      <c r="Q1242" s="44">
        <v>91.23173277661796</v>
      </c>
      <c r="R1242" s="44">
        <v>8.7682672233820469</v>
      </c>
    </row>
    <row r="1243" spans="2:18" s="26" customFormat="1" ht="8.25" customHeight="1" x14ac:dyDescent="0.3">
      <c r="B1243" s="24">
        <v>355</v>
      </c>
      <c r="C1243" s="24" t="str">
        <f>VLOOKUP(B1243,[1]Tabelle1!$A$1:$C$68,2,FALSE)</f>
        <v>Lüneburg</v>
      </c>
      <c r="D1243" s="24">
        <f>VLOOKUP(B1243,'[2]2022_4-1-1_Rohdaten'!$C$567:$G$618,5,FALSE)</f>
        <v>2022</v>
      </c>
      <c r="E1243" s="44">
        <v>86.842105263157904</v>
      </c>
      <c r="F1243" s="44">
        <v>13.157894736842104</v>
      </c>
      <c r="G1243" s="44">
        <v>97.222222222222214</v>
      </c>
      <c r="H1243" s="44">
        <v>2.7777777777777777</v>
      </c>
      <c r="I1243" s="44">
        <v>83.15789473684211</v>
      </c>
      <c r="J1243" s="44">
        <v>16.842105263157894</v>
      </c>
      <c r="K1243" s="44">
        <v>94.218942189421895</v>
      </c>
      <c r="L1243" s="44">
        <v>5.7810578105781056</v>
      </c>
      <c r="M1243" s="44">
        <v>90.888382687927106</v>
      </c>
      <c r="N1243" s="44">
        <v>9.1116173120728927</v>
      </c>
      <c r="O1243" s="44">
        <v>88.235294117647058</v>
      </c>
      <c r="P1243" s="44">
        <v>11.76470588235294</v>
      </c>
      <c r="Q1243" s="44">
        <v>90.50701186623516</v>
      </c>
      <c r="R1243" s="44">
        <v>9.4929881337648325</v>
      </c>
    </row>
    <row r="1244" spans="2:18" s="26" customFormat="1" ht="8.25" customHeight="1" x14ac:dyDescent="0.3">
      <c r="B1244" s="24">
        <v>356</v>
      </c>
      <c r="C1244" s="24" t="str">
        <f>VLOOKUP(B1244,[1]Tabelle1!$A$1:$C$68,2,FALSE)</f>
        <v>Osterholz</v>
      </c>
      <c r="D1244" s="24">
        <f>VLOOKUP(B1244,'[2]2022_4-1-1_Rohdaten'!$C$567:$G$618,5,FALSE)</f>
        <v>2022</v>
      </c>
      <c r="E1244" s="44">
        <v>78.048780487804876</v>
      </c>
      <c r="F1244" s="44">
        <v>21.951219512195124</v>
      </c>
      <c r="G1244" s="44">
        <v>93.401015228426402</v>
      </c>
      <c r="H1244" s="44">
        <v>6.5989847715736047</v>
      </c>
      <c r="I1244" s="44">
        <v>80.645161290322577</v>
      </c>
      <c r="J1244" s="44">
        <v>19.35483870967742</v>
      </c>
      <c r="K1244" s="44">
        <v>94.226327944572745</v>
      </c>
      <c r="L1244" s="44">
        <v>5.7736720554272516</v>
      </c>
      <c r="M1244" s="44">
        <v>87.224669603524234</v>
      </c>
      <c r="N1244" s="44">
        <v>12.77533039647577</v>
      </c>
      <c r="O1244" s="44"/>
      <c r="P1244" s="44"/>
      <c r="Q1244" s="44">
        <v>90.309690309690311</v>
      </c>
      <c r="R1244" s="44">
        <v>9.6903096903096895</v>
      </c>
    </row>
    <row r="1245" spans="2:18" s="26" customFormat="1" ht="8.25" customHeight="1" x14ac:dyDescent="0.3">
      <c r="B1245" s="24">
        <v>357</v>
      </c>
      <c r="C1245" s="24" t="str">
        <f>VLOOKUP(B1245,[1]Tabelle1!$A$1:$C$68,2,FALSE)</f>
        <v>Rotenburg (Wümme)</v>
      </c>
      <c r="D1245" s="24">
        <f>VLOOKUP(B1245,'[2]2022_4-1-1_Rohdaten'!$C$567:$G$618,5,FALSE)</f>
        <v>2022</v>
      </c>
      <c r="E1245" s="44">
        <v>77.64705882352942</v>
      </c>
      <c r="F1245" s="44">
        <v>22.352941176470591</v>
      </c>
      <c r="G1245" s="44">
        <v>89.958158995815893</v>
      </c>
      <c r="H1245" s="44">
        <v>10.0418410041841</v>
      </c>
      <c r="I1245" s="44">
        <v>87.173913043478251</v>
      </c>
      <c r="J1245" s="44">
        <v>12.82608695652174</v>
      </c>
      <c r="K1245" s="44">
        <v>96.604414261460107</v>
      </c>
      <c r="L1245" s="44">
        <v>3.3955857385398982</v>
      </c>
      <c r="M1245" s="44">
        <v>76.497695852534562</v>
      </c>
      <c r="N1245" s="44">
        <v>23.502304147465438</v>
      </c>
      <c r="O1245" s="44">
        <v>96.226415094339629</v>
      </c>
      <c r="P1245" s="44">
        <v>3.7735849056603774</v>
      </c>
      <c r="Q1245" s="44">
        <v>89.348752282410231</v>
      </c>
      <c r="R1245" s="44">
        <v>10.651247717589776</v>
      </c>
    </row>
    <row r="1246" spans="2:18" s="26" customFormat="1" ht="8.25" customHeight="1" x14ac:dyDescent="0.3">
      <c r="B1246" s="24">
        <v>358</v>
      </c>
      <c r="C1246" s="24" t="str">
        <f>VLOOKUP(B1246,[1]Tabelle1!$A$1:$C$68,2,FALSE)</f>
        <v>Heidekreis</v>
      </c>
      <c r="D1246" s="24">
        <f>VLOOKUP(B1246,'[2]2022_4-1-1_Rohdaten'!$C$567:$G$618,5,FALSE)</f>
        <v>2022</v>
      </c>
      <c r="E1246" s="44">
        <v>86.516853932584269</v>
      </c>
      <c r="F1246" s="44">
        <v>13.48314606741573</v>
      </c>
      <c r="G1246" s="44">
        <v>88.834951456310691</v>
      </c>
      <c r="H1246" s="44">
        <v>11.165048543689322</v>
      </c>
      <c r="I1246" s="44">
        <v>82.897033158813258</v>
      </c>
      <c r="J1246" s="44">
        <v>17.102966841186738</v>
      </c>
      <c r="K1246" s="44">
        <v>94.059405940594047</v>
      </c>
      <c r="L1246" s="44">
        <v>5.9405940594059405</v>
      </c>
      <c r="M1246" s="44">
        <v>100</v>
      </c>
      <c r="N1246" s="44">
        <v>0</v>
      </c>
      <c r="O1246" s="44">
        <v>97.435897435897431</v>
      </c>
      <c r="P1246" s="44">
        <v>2.5641025641025639</v>
      </c>
      <c r="Q1246" s="44">
        <v>88.975356679636832</v>
      </c>
      <c r="R1246" s="44">
        <v>11.024643320363165</v>
      </c>
    </row>
    <row r="1247" spans="2:18" s="26" customFormat="1" ht="8.25" customHeight="1" x14ac:dyDescent="0.3">
      <c r="B1247" s="24">
        <v>359</v>
      </c>
      <c r="C1247" s="24" t="str">
        <f>VLOOKUP(B1247,[1]Tabelle1!$A$1:$C$68,2,FALSE)</f>
        <v>Stade</v>
      </c>
      <c r="D1247" s="24">
        <f>VLOOKUP(B1247,'[2]2022_4-1-1_Rohdaten'!$C$567:$G$618,5,FALSE)</f>
        <v>2022</v>
      </c>
      <c r="E1247" s="44">
        <v>56.470588235294116</v>
      </c>
      <c r="F1247" s="44">
        <v>43.529411764705884</v>
      </c>
      <c r="G1247" s="44">
        <v>81.9935691318328</v>
      </c>
      <c r="H1247" s="44">
        <v>18.006430868167204</v>
      </c>
      <c r="I1247" s="44">
        <v>87.815750371471026</v>
      </c>
      <c r="J1247" s="44">
        <v>12.184249628528974</v>
      </c>
      <c r="K1247" s="44">
        <v>90.840840840840841</v>
      </c>
      <c r="L1247" s="44">
        <v>9.1591591591591595</v>
      </c>
      <c r="M1247" s="44">
        <v>87.086092715231786</v>
      </c>
      <c r="N1247" s="44">
        <v>12.913907284768211</v>
      </c>
      <c r="O1247" s="44">
        <v>78.260869565217391</v>
      </c>
      <c r="P1247" s="44">
        <v>21.739130434782609</v>
      </c>
      <c r="Q1247" s="44">
        <v>85.147601476014756</v>
      </c>
      <c r="R1247" s="44">
        <v>14.852398523985238</v>
      </c>
    </row>
    <row r="1248" spans="2:18" s="26" customFormat="1" ht="8.25" customHeight="1" x14ac:dyDescent="0.3">
      <c r="B1248" s="24">
        <v>360</v>
      </c>
      <c r="C1248" s="24" t="str">
        <f>VLOOKUP(B1248,[1]Tabelle1!$A$1:$C$68,2,FALSE)</f>
        <v>Uelzen</v>
      </c>
      <c r="D1248" s="24">
        <f>VLOOKUP(B1248,'[2]2022_4-1-1_Rohdaten'!$C$567:$G$618,5,FALSE)</f>
        <v>2022</v>
      </c>
      <c r="E1248" s="44">
        <v>75</v>
      </c>
      <c r="F1248" s="44">
        <v>25</v>
      </c>
      <c r="G1248" s="44">
        <v>87.5</v>
      </c>
      <c r="H1248" s="44">
        <v>12.5</v>
      </c>
      <c r="I1248" s="44">
        <v>85.174418604651152</v>
      </c>
      <c r="J1248" s="44">
        <v>14.825581395348838</v>
      </c>
      <c r="K1248" s="44">
        <v>89.666666666666657</v>
      </c>
      <c r="L1248" s="44">
        <v>10.333333333333334</v>
      </c>
      <c r="M1248" s="44"/>
      <c r="N1248" s="44"/>
      <c r="O1248" s="44">
        <v>100</v>
      </c>
      <c r="P1248" s="44">
        <v>0</v>
      </c>
      <c r="Q1248" s="44">
        <v>86.989795918367349</v>
      </c>
      <c r="R1248" s="44">
        <v>13.010204081632654</v>
      </c>
    </row>
    <row r="1249" spans="2:18" s="26" customFormat="1" ht="8.25" customHeight="1" x14ac:dyDescent="0.3">
      <c r="B1249" s="24">
        <v>361</v>
      </c>
      <c r="C1249" s="24" t="str">
        <f>VLOOKUP(B1249,[1]Tabelle1!$A$1:$C$68,2,FALSE)</f>
        <v>Verden</v>
      </c>
      <c r="D1249" s="24">
        <f>VLOOKUP(B1249,'[2]2022_4-1-1_Rohdaten'!$C$567:$G$618,5,FALSE)</f>
        <v>2022</v>
      </c>
      <c r="E1249" s="44"/>
      <c r="F1249" s="44"/>
      <c r="G1249" s="44"/>
      <c r="H1249" s="44"/>
      <c r="I1249" s="44">
        <v>85.374771480804384</v>
      </c>
      <c r="J1249" s="44">
        <v>14.625228519195613</v>
      </c>
      <c r="K1249" s="44">
        <v>92.695652173913047</v>
      </c>
      <c r="L1249" s="44">
        <v>7.304347826086957</v>
      </c>
      <c r="M1249" s="44">
        <v>82.8</v>
      </c>
      <c r="N1249" s="44">
        <v>17.2</v>
      </c>
      <c r="O1249" s="44">
        <v>84</v>
      </c>
      <c r="P1249" s="44">
        <v>16</v>
      </c>
      <c r="Q1249" s="44">
        <v>87.902648532569799</v>
      </c>
      <c r="R1249" s="44">
        <v>12.097351467430208</v>
      </c>
    </row>
    <row r="1250" spans="2:18" s="29" customFormat="1" ht="16.5" customHeight="1" x14ac:dyDescent="0.3">
      <c r="B1250" s="27">
        <v>3</v>
      </c>
      <c r="C1250" s="27" t="str">
        <f>VLOOKUP(B1250,[1]Tabelle1!$A$1:$C$68,2,FALSE)</f>
        <v>Statistische Region Lüneburg</v>
      </c>
      <c r="D1250" s="27">
        <f>VLOOKUP(B1250,'[2]2022_4-1-1_Rohdaten'!$C$567:$G$618,5,FALSE)</f>
        <v>2022</v>
      </c>
      <c r="E1250" s="45">
        <v>74.358974358974365</v>
      </c>
      <c r="F1250" s="45">
        <v>25.641025641025639</v>
      </c>
      <c r="G1250" s="45">
        <v>88.723731419784727</v>
      </c>
      <c r="H1250" s="45">
        <v>11.276268580215275</v>
      </c>
      <c r="I1250" s="45">
        <v>84.690067214339066</v>
      </c>
      <c r="J1250" s="45">
        <v>15.309932785660941</v>
      </c>
      <c r="K1250" s="45">
        <v>93.59382099045888</v>
      </c>
      <c r="L1250" s="45">
        <v>6.4061790095411171</v>
      </c>
      <c r="M1250" s="45">
        <v>89.607390300230946</v>
      </c>
      <c r="N1250" s="45">
        <v>10.392609699769054</v>
      </c>
      <c r="O1250" s="45">
        <v>92.592592592592595</v>
      </c>
      <c r="P1250" s="45">
        <v>7.4074074074074066</v>
      </c>
      <c r="Q1250" s="45">
        <v>88.831365249258326</v>
      </c>
      <c r="R1250" s="45">
        <v>11.168634750741667</v>
      </c>
    </row>
    <row r="1251" spans="2:18" s="26" customFormat="1" ht="8.25" customHeight="1" x14ac:dyDescent="0.3">
      <c r="B1251" s="24">
        <v>401</v>
      </c>
      <c r="C1251" s="24" t="str">
        <f>VLOOKUP(B1251,[1]Tabelle1!$A$1:$C$68,2,FALSE)</f>
        <v>Delmenhorst, Stadt</v>
      </c>
      <c r="D1251" s="24">
        <f>VLOOKUP(B1251,'[2]2022_4-1-1_Rohdaten'!$C$567:$G$618,5,FALSE)</f>
        <v>2022</v>
      </c>
      <c r="E1251" s="44">
        <v>57.999999999999993</v>
      </c>
      <c r="F1251" s="44">
        <v>42</v>
      </c>
      <c r="G1251" s="44">
        <v>82.142857142857139</v>
      </c>
      <c r="H1251" s="44">
        <v>17.857142857142858</v>
      </c>
      <c r="I1251" s="44">
        <v>54.891304347826086</v>
      </c>
      <c r="J1251" s="44">
        <v>45.108695652173914</v>
      </c>
      <c r="K1251" s="44">
        <v>84.16988416988417</v>
      </c>
      <c r="L1251" s="44">
        <v>15.83011583011583</v>
      </c>
      <c r="M1251" s="44">
        <v>74.782608695652172</v>
      </c>
      <c r="N1251" s="44">
        <v>25.217391304347824</v>
      </c>
      <c r="O1251" s="44">
        <v>65.217391304347828</v>
      </c>
      <c r="P1251" s="44">
        <v>34.782608695652172</v>
      </c>
      <c r="Q1251" s="44">
        <v>73.151750972762642</v>
      </c>
      <c r="R1251" s="44">
        <v>26.848249027237355</v>
      </c>
    </row>
    <row r="1252" spans="2:18" s="26" customFormat="1" ht="8.25" customHeight="1" x14ac:dyDescent="0.3">
      <c r="B1252" s="24">
        <v>402</v>
      </c>
      <c r="C1252" s="24" t="str">
        <f>VLOOKUP(B1252,[1]Tabelle1!$A$1:$C$68,2,FALSE)</f>
        <v>Emden, Stadt</v>
      </c>
      <c r="D1252" s="24">
        <f>VLOOKUP(B1252,'[2]2022_4-1-1_Rohdaten'!$C$567:$G$618,5,FALSE)</f>
        <v>2022</v>
      </c>
      <c r="E1252" s="44"/>
      <c r="F1252" s="44"/>
      <c r="G1252" s="44"/>
      <c r="H1252" s="44"/>
      <c r="I1252" s="44">
        <v>76.08695652173914</v>
      </c>
      <c r="J1252" s="44">
        <v>23.913043478260871</v>
      </c>
      <c r="K1252" s="44">
        <v>92.20779220779221</v>
      </c>
      <c r="L1252" s="44">
        <v>7.7922077922077921</v>
      </c>
      <c r="M1252" s="44">
        <v>77.89473684210526</v>
      </c>
      <c r="N1252" s="44">
        <v>22.105263157894736</v>
      </c>
      <c r="O1252" s="44"/>
      <c r="P1252" s="44"/>
      <c r="Q1252" s="44">
        <v>83.725490196078439</v>
      </c>
      <c r="R1252" s="44">
        <v>16.274509803921568</v>
      </c>
    </row>
    <row r="1253" spans="2:18" s="26" customFormat="1" ht="8.25" customHeight="1" x14ac:dyDescent="0.3">
      <c r="B1253" s="24">
        <v>403</v>
      </c>
      <c r="C1253" s="24" t="str">
        <f>VLOOKUP(B1253,[1]Tabelle1!$A$1:$C$68,2,FALSE)</f>
        <v>Oldenburg (Oldb), Stadt</v>
      </c>
      <c r="D1253" s="24">
        <f>VLOOKUP(B1253,'[2]2022_4-1-1_Rohdaten'!$C$567:$G$618,5,FALSE)</f>
        <v>2022</v>
      </c>
      <c r="E1253" s="44"/>
      <c r="F1253" s="44"/>
      <c r="G1253" s="44"/>
      <c r="H1253" s="44"/>
      <c r="I1253" s="44">
        <v>63.78378378378379</v>
      </c>
      <c r="J1253" s="44">
        <v>36.216216216216218</v>
      </c>
      <c r="K1253" s="44">
        <v>93.928128872366784</v>
      </c>
      <c r="L1253" s="44">
        <v>6.0718711276332087</v>
      </c>
      <c r="M1253" s="44">
        <v>88.888888888888886</v>
      </c>
      <c r="N1253" s="44">
        <v>11.111111111111111</v>
      </c>
      <c r="O1253" s="44">
        <v>92.857142857142861</v>
      </c>
      <c r="P1253" s="44">
        <v>7.1428571428571423</v>
      </c>
      <c r="Q1253" s="44">
        <v>85.817307692307693</v>
      </c>
      <c r="R1253" s="44">
        <v>14.182692307692307</v>
      </c>
    </row>
    <row r="1254" spans="2:18" s="26" customFormat="1" ht="8.25" customHeight="1" x14ac:dyDescent="0.3">
      <c r="B1254" s="24">
        <v>404</v>
      </c>
      <c r="C1254" s="24" t="str">
        <f>VLOOKUP(B1254,[1]Tabelle1!$A$1:$C$68,2,FALSE)</f>
        <v>Osnabrück, Stadt</v>
      </c>
      <c r="D1254" s="24">
        <f>VLOOKUP(B1254,'[2]2022_4-1-1_Rohdaten'!$C$567:$G$618,5,FALSE)</f>
        <v>2022</v>
      </c>
      <c r="E1254" s="44">
        <v>62.745098039215684</v>
      </c>
      <c r="F1254" s="44">
        <v>37.254901960784316</v>
      </c>
      <c r="G1254" s="44">
        <v>75.872093023255815</v>
      </c>
      <c r="H1254" s="44">
        <v>24.127906976744189</v>
      </c>
      <c r="I1254" s="44">
        <v>93.014705882352942</v>
      </c>
      <c r="J1254" s="44">
        <v>6.9852941176470589</v>
      </c>
      <c r="K1254" s="44">
        <v>91.995490417136409</v>
      </c>
      <c r="L1254" s="44">
        <v>8.0045095828635855</v>
      </c>
      <c r="M1254" s="44">
        <v>84.892086330935257</v>
      </c>
      <c r="N1254" s="44">
        <v>15.107913669064748</v>
      </c>
      <c r="O1254" s="44">
        <v>80.459770114942529</v>
      </c>
      <c r="P1254" s="44">
        <v>19.540229885057471</v>
      </c>
      <c r="Q1254" s="44">
        <v>85.759829968119021</v>
      </c>
      <c r="R1254" s="44">
        <v>14.240170031880977</v>
      </c>
    </row>
    <row r="1255" spans="2:18" s="26" customFormat="1" ht="8.25" customHeight="1" x14ac:dyDescent="0.3">
      <c r="B1255" s="24">
        <v>405</v>
      </c>
      <c r="C1255" s="24" t="str">
        <f>VLOOKUP(B1255,[1]Tabelle1!$A$1:$C$68,2,FALSE)</f>
        <v>Wilhelmshaven, Stadt</v>
      </c>
      <c r="D1255" s="24">
        <f>VLOOKUP(B1255,'[2]2022_4-1-1_Rohdaten'!$C$567:$G$618,5,FALSE)</f>
        <v>2022</v>
      </c>
      <c r="E1255" s="44"/>
      <c r="F1255" s="44"/>
      <c r="G1255" s="44"/>
      <c r="H1255" s="44"/>
      <c r="I1255" s="44">
        <v>76.356589147286826</v>
      </c>
      <c r="J1255" s="44">
        <v>23.643410852713178</v>
      </c>
      <c r="K1255" s="44">
        <v>82.258064516129039</v>
      </c>
      <c r="L1255" s="44">
        <v>17.741935483870968</v>
      </c>
      <c r="M1255" s="44">
        <v>83.006535947712422</v>
      </c>
      <c r="N1255" s="44">
        <v>16.993464052287582</v>
      </c>
      <c r="O1255" s="44">
        <v>93.333333333333329</v>
      </c>
      <c r="P1255" s="44">
        <v>6.666666666666667</v>
      </c>
      <c r="Q1255" s="44">
        <v>80.696661828737305</v>
      </c>
      <c r="R1255" s="44">
        <v>19.303338171262698</v>
      </c>
    </row>
    <row r="1256" spans="2:18" s="26" customFormat="1" ht="8.25" customHeight="1" x14ac:dyDescent="0.3">
      <c r="B1256" s="24">
        <v>451</v>
      </c>
      <c r="C1256" s="24" t="str">
        <f>VLOOKUP(B1256,[1]Tabelle1!$A$1:$C$68,2,FALSE)</f>
        <v>Ammerland</v>
      </c>
      <c r="D1256" s="24">
        <f>VLOOKUP(B1256,'[2]2022_4-1-1_Rohdaten'!$C$567:$G$618,5,FALSE)</f>
        <v>2022</v>
      </c>
      <c r="E1256" s="44">
        <v>66.666666666666657</v>
      </c>
      <c r="F1256" s="44">
        <v>33.333333333333329</v>
      </c>
      <c r="G1256" s="44">
        <v>91.150442477876098</v>
      </c>
      <c r="H1256" s="44">
        <v>8.8495575221238933</v>
      </c>
      <c r="I1256" s="44">
        <v>80.610021786492368</v>
      </c>
      <c r="J1256" s="44">
        <v>19.389978213507625</v>
      </c>
      <c r="K1256" s="44">
        <v>93.776824034334766</v>
      </c>
      <c r="L1256" s="44">
        <v>6.2231759656652361</v>
      </c>
      <c r="M1256" s="44">
        <v>88.888888888888886</v>
      </c>
      <c r="N1256" s="44">
        <v>11.111111111111111</v>
      </c>
      <c r="O1256" s="44">
        <v>86.746987951807228</v>
      </c>
      <c r="P1256" s="44">
        <v>13.253012048192772</v>
      </c>
      <c r="Q1256" s="44">
        <v>87.310454908220265</v>
      </c>
      <c r="R1256" s="44">
        <v>12.689545091779728</v>
      </c>
    </row>
    <row r="1257" spans="2:18" s="26" customFormat="1" ht="8.25" customHeight="1" x14ac:dyDescent="0.3">
      <c r="B1257" s="24">
        <v>452</v>
      </c>
      <c r="C1257" s="24" t="str">
        <f>VLOOKUP(B1257,[1]Tabelle1!$A$1:$C$68,2,FALSE)</f>
        <v>Aurich</v>
      </c>
      <c r="D1257" s="24">
        <f>VLOOKUP(B1257,'[2]2022_4-1-1_Rohdaten'!$C$567:$G$618,5,FALSE)</f>
        <v>2022</v>
      </c>
      <c r="E1257" s="44">
        <v>92.125984251968504</v>
      </c>
      <c r="F1257" s="44">
        <v>7.8740157480314963</v>
      </c>
      <c r="G1257" s="44">
        <v>94.372294372294377</v>
      </c>
      <c r="H1257" s="44">
        <v>5.6277056277056277</v>
      </c>
      <c r="I1257" s="44">
        <v>75.675675675675677</v>
      </c>
      <c r="J1257" s="44">
        <v>24.324324324324326</v>
      </c>
      <c r="K1257" s="44">
        <v>96.309963099630991</v>
      </c>
      <c r="L1257" s="44">
        <v>3.6900369003690034</v>
      </c>
      <c r="M1257" s="44">
        <v>88.131868131868131</v>
      </c>
      <c r="N1257" s="44">
        <v>11.868131868131867</v>
      </c>
      <c r="O1257" s="44">
        <v>97.590361445783131</v>
      </c>
      <c r="P1257" s="44">
        <v>2.4096385542168677</v>
      </c>
      <c r="Q1257" s="44">
        <v>92.541594951233506</v>
      </c>
      <c r="R1257" s="44">
        <v>7.4584050487664948</v>
      </c>
    </row>
    <row r="1258" spans="2:18" s="26" customFormat="1" ht="8.25" customHeight="1" x14ac:dyDescent="0.3">
      <c r="B1258" s="24">
        <v>453</v>
      </c>
      <c r="C1258" s="24" t="str">
        <f>VLOOKUP(B1258,[1]Tabelle1!$A$1:$C$68,2,FALSE)</f>
        <v>Cloppenburg</v>
      </c>
      <c r="D1258" s="24">
        <f>VLOOKUP(B1258,'[2]2022_4-1-1_Rohdaten'!$C$567:$G$618,5,FALSE)</f>
        <v>2022</v>
      </c>
      <c r="E1258" s="44">
        <v>82.417582417582409</v>
      </c>
      <c r="F1258" s="44">
        <v>17.582417582417584</v>
      </c>
      <c r="G1258" s="44">
        <v>90.944881889763778</v>
      </c>
      <c r="H1258" s="44">
        <v>9.0551181102362204</v>
      </c>
      <c r="I1258" s="44">
        <v>78.969957081545061</v>
      </c>
      <c r="J1258" s="44">
        <v>21.030042918454935</v>
      </c>
      <c r="K1258" s="44">
        <v>93.75</v>
      </c>
      <c r="L1258" s="44">
        <v>6.25</v>
      </c>
      <c r="M1258" s="44">
        <v>90</v>
      </c>
      <c r="N1258" s="44">
        <v>10</v>
      </c>
      <c r="O1258" s="44">
        <v>89.473684210526315</v>
      </c>
      <c r="P1258" s="44">
        <v>10.526315789473683</v>
      </c>
      <c r="Q1258" s="44">
        <v>85.523613963039011</v>
      </c>
      <c r="R1258" s="44">
        <v>14.476386036960987</v>
      </c>
    </row>
    <row r="1259" spans="2:18" s="26" customFormat="1" ht="8.25" customHeight="1" x14ac:dyDescent="0.3">
      <c r="B1259" s="24">
        <v>454</v>
      </c>
      <c r="C1259" s="24" t="str">
        <f>VLOOKUP(B1259,[1]Tabelle1!$A$1:$C$68,2,FALSE)</f>
        <v>Emsland</v>
      </c>
      <c r="D1259" s="24">
        <f>VLOOKUP(B1259,'[2]2022_4-1-1_Rohdaten'!$C$567:$G$618,5,FALSE)</f>
        <v>2022</v>
      </c>
      <c r="E1259" s="44">
        <v>71.428571428571431</v>
      </c>
      <c r="F1259" s="44">
        <v>28.571428571428569</v>
      </c>
      <c r="G1259" s="44">
        <v>89.714285714285708</v>
      </c>
      <c r="H1259" s="44">
        <v>10.285714285714285</v>
      </c>
      <c r="I1259" s="44">
        <v>79.180887372013657</v>
      </c>
      <c r="J1259" s="44">
        <v>20.819112627986346</v>
      </c>
      <c r="K1259" s="44">
        <v>94.745098039215691</v>
      </c>
      <c r="L1259" s="44">
        <v>5.2549019607843137</v>
      </c>
      <c r="M1259" s="44">
        <v>81.818181818181827</v>
      </c>
      <c r="N1259" s="44">
        <v>18.181818181818183</v>
      </c>
      <c r="O1259" s="44">
        <v>77.272727272727266</v>
      </c>
      <c r="P1259" s="44">
        <v>22.727272727272727</v>
      </c>
      <c r="Q1259" s="44">
        <v>85.149359886201992</v>
      </c>
      <c r="R1259" s="44">
        <v>14.850640113798008</v>
      </c>
    </row>
    <row r="1260" spans="2:18" s="26" customFormat="1" ht="8.25" customHeight="1" x14ac:dyDescent="0.3">
      <c r="B1260" s="24">
        <v>455</v>
      </c>
      <c r="C1260" s="24" t="str">
        <f>VLOOKUP(B1260,[1]Tabelle1!$A$1:$C$68,2,FALSE)</f>
        <v>Friesland</v>
      </c>
      <c r="D1260" s="24">
        <f>VLOOKUP(B1260,'[2]2022_4-1-1_Rohdaten'!$C$567:$G$618,5,FALSE)</f>
        <v>2022</v>
      </c>
      <c r="E1260" s="44">
        <v>100</v>
      </c>
      <c r="F1260" s="44">
        <v>0</v>
      </c>
      <c r="G1260" s="44">
        <v>100</v>
      </c>
      <c r="H1260" s="44">
        <v>0</v>
      </c>
      <c r="I1260" s="44">
        <v>81.496062992125985</v>
      </c>
      <c r="J1260" s="44">
        <v>18.503937007874015</v>
      </c>
      <c r="K1260" s="44">
        <v>91.463414634146346</v>
      </c>
      <c r="L1260" s="44">
        <v>8.536585365853659</v>
      </c>
      <c r="M1260" s="44">
        <v>90.980392156862749</v>
      </c>
      <c r="N1260" s="44">
        <v>9.0196078431372548</v>
      </c>
      <c r="O1260" s="44">
        <v>92.682926829268297</v>
      </c>
      <c r="P1260" s="44">
        <v>7.3170731707317067</v>
      </c>
      <c r="Q1260" s="44">
        <v>88.25</v>
      </c>
      <c r="R1260" s="44">
        <v>11.75</v>
      </c>
    </row>
    <row r="1261" spans="2:18" s="26" customFormat="1" ht="8.25" customHeight="1" x14ac:dyDescent="0.3">
      <c r="B1261" s="24">
        <v>456</v>
      </c>
      <c r="C1261" s="24" t="str">
        <f>VLOOKUP(B1261,[1]Tabelle1!$A$1:$C$68,2,FALSE)</f>
        <v>Grafschaft Bentheim</v>
      </c>
      <c r="D1261" s="24">
        <f>VLOOKUP(B1261,'[2]2022_4-1-1_Rohdaten'!$C$567:$G$618,5,FALSE)</f>
        <v>2022</v>
      </c>
      <c r="E1261" s="44">
        <v>65.957446808510639</v>
      </c>
      <c r="F1261" s="44">
        <v>34.042553191489361</v>
      </c>
      <c r="G1261" s="44">
        <v>81.900452488687776</v>
      </c>
      <c r="H1261" s="44">
        <v>18.099547511312217</v>
      </c>
      <c r="I1261" s="44">
        <v>77.24867724867724</v>
      </c>
      <c r="J1261" s="44">
        <v>22.75132275132275</v>
      </c>
      <c r="K1261" s="44">
        <v>91.098484848484844</v>
      </c>
      <c r="L1261" s="44">
        <v>8.9015151515151523</v>
      </c>
      <c r="M1261" s="44"/>
      <c r="N1261" s="44"/>
      <c r="O1261" s="44">
        <v>96.774193548387103</v>
      </c>
      <c r="P1261" s="44">
        <v>3.225806451612903</v>
      </c>
      <c r="Q1261" s="44">
        <v>82.720333102012489</v>
      </c>
      <c r="R1261" s="44">
        <v>17.279666897987507</v>
      </c>
    </row>
    <row r="1262" spans="2:18" s="26" customFormat="1" ht="8.25" customHeight="1" x14ac:dyDescent="0.3">
      <c r="B1262" s="24">
        <v>457</v>
      </c>
      <c r="C1262" s="24" t="str">
        <f>VLOOKUP(B1262,[1]Tabelle1!$A$1:$C$68,2,FALSE)</f>
        <v>Leer</v>
      </c>
      <c r="D1262" s="24">
        <f>VLOOKUP(B1262,'[2]2022_4-1-1_Rohdaten'!$C$567:$G$618,5,FALSE)</f>
        <v>2022</v>
      </c>
      <c r="E1262" s="44">
        <v>69.142857142857139</v>
      </c>
      <c r="F1262" s="44">
        <v>30.857142857142854</v>
      </c>
      <c r="G1262" s="44">
        <v>78.91373801916933</v>
      </c>
      <c r="H1262" s="44">
        <v>21.08626198083067</v>
      </c>
      <c r="I1262" s="44">
        <v>81.917808219178085</v>
      </c>
      <c r="J1262" s="44">
        <v>18.082191780821919</v>
      </c>
      <c r="K1262" s="44">
        <v>94.764397905759154</v>
      </c>
      <c r="L1262" s="44">
        <v>5.2356020942408374</v>
      </c>
      <c r="M1262" s="44">
        <v>94.983277591973248</v>
      </c>
      <c r="N1262" s="44">
        <v>5.0167224080267561</v>
      </c>
      <c r="O1262" s="44">
        <v>84.210526315789465</v>
      </c>
      <c r="P1262" s="44">
        <v>15.789473684210526</v>
      </c>
      <c r="Q1262" s="44">
        <v>85.576303927881526</v>
      </c>
      <c r="R1262" s="44">
        <v>14.42369607211848</v>
      </c>
    </row>
    <row r="1263" spans="2:18" s="26" customFormat="1" ht="8.25" customHeight="1" x14ac:dyDescent="0.3">
      <c r="B1263" s="24">
        <v>458</v>
      </c>
      <c r="C1263" s="24" t="str">
        <f>VLOOKUP(B1263,[1]Tabelle1!$A$1:$C$68,2,FALSE)</f>
        <v>Oldenburg</v>
      </c>
      <c r="D1263" s="24">
        <f>VLOOKUP(B1263,'[2]2022_4-1-1_Rohdaten'!$C$567:$G$618,5,FALSE)</f>
        <v>2022</v>
      </c>
      <c r="E1263" s="44">
        <v>53.623188405797109</v>
      </c>
      <c r="F1263" s="44">
        <v>46.376811594202898</v>
      </c>
      <c r="G1263" s="44">
        <v>84.848484848484844</v>
      </c>
      <c r="H1263" s="44">
        <v>15.151515151515152</v>
      </c>
      <c r="I1263" s="44">
        <v>85.310734463276845</v>
      </c>
      <c r="J1263" s="44">
        <v>14.689265536723164</v>
      </c>
      <c r="K1263" s="44">
        <v>96.078431372549019</v>
      </c>
      <c r="L1263" s="44">
        <v>3.9215686274509802</v>
      </c>
      <c r="M1263" s="44">
        <v>90.322580645161281</v>
      </c>
      <c r="N1263" s="44">
        <v>9.67741935483871</v>
      </c>
      <c r="O1263" s="44">
        <v>96.666666666666671</v>
      </c>
      <c r="P1263" s="44">
        <v>3.3333333333333335</v>
      </c>
      <c r="Q1263" s="44">
        <v>87.219343696027636</v>
      </c>
      <c r="R1263" s="44">
        <v>12.780656303972366</v>
      </c>
    </row>
    <row r="1264" spans="2:18" s="26" customFormat="1" ht="8.25" customHeight="1" x14ac:dyDescent="0.3">
      <c r="B1264" s="24">
        <v>459</v>
      </c>
      <c r="C1264" s="24" t="str">
        <f>VLOOKUP(B1264,[1]Tabelle1!$A$1:$C$68,2,FALSE)</f>
        <v>Osnabrück</v>
      </c>
      <c r="D1264" s="24">
        <f>VLOOKUP(B1264,'[2]2022_4-1-1_Rohdaten'!$C$567:$G$618,5,FALSE)</f>
        <v>2022</v>
      </c>
      <c r="E1264" s="44">
        <v>77.564102564102569</v>
      </c>
      <c r="F1264" s="44">
        <v>22.435897435897438</v>
      </c>
      <c r="G1264" s="44">
        <v>87.272727272727266</v>
      </c>
      <c r="H1264" s="44">
        <v>12.727272727272727</v>
      </c>
      <c r="I1264" s="44">
        <v>79.159663865546221</v>
      </c>
      <c r="J1264" s="44">
        <v>20.840336134453782</v>
      </c>
      <c r="K1264" s="44">
        <v>93.946731234866832</v>
      </c>
      <c r="L1264" s="44">
        <v>6.053268765133172</v>
      </c>
      <c r="M1264" s="44">
        <v>83.082706766917298</v>
      </c>
      <c r="N1264" s="44">
        <v>16.917293233082706</v>
      </c>
      <c r="O1264" s="44">
        <v>88.709677419354833</v>
      </c>
      <c r="P1264" s="44">
        <v>11.29032258064516</v>
      </c>
      <c r="Q1264" s="44">
        <v>84.754521963824288</v>
      </c>
      <c r="R1264" s="44">
        <v>15.245478036175712</v>
      </c>
    </row>
    <row r="1265" spans="2:18" s="26" customFormat="1" ht="8.25" customHeight="1" x14ac:dyDescent="0.3">
      <c r="B1265" s="24">
        <v>460</v>
      </c>
      <c r="C1265" s="24" t="str">
        <f>VLOOKUP(B1265,[1]Tabelle1!$A$1:$C$68,2,FALSE)</f>
        <v>Vechta</v>
      </c>
      <c r="D1265" s="24">
        <f>VLOOKUP(B1265,'[2]2022_4-1-1_Rohdaten'!$C$567:$G$618,5,FALSE)</f>
        <v>2022</v>
      </c>
      <c r="E1265" s="44">
        <v>60.869565217391312</v>
      </c>
      <c r="F1265" s="44">
        <v>39.130434782608695</v>
      </c>
      <c r="G1265" s="44">
        <v>87.951807228915655</v>
      </c>
      <c r="H1265" s="44">
        <v>12.048192771084338</v>
      </c>
      <c r="I1265" s="44">
        <v>75.348189415041773</v>
      </c>
      <c r="J1265" s="44">
        <v>24.651810584958216</v>
      </c>
      <c r="K1265" s="44">
        <v>92.539964476021325</v>
      </c>
      <c r="L1265" s="44">
        <v>7.4600355239786849</v>
      </c>
      <c r="M1265" s="44"/>
      <c r="N1265" s="44"/>
      <c r="O1265" s="44">
        <v>85.9375</v>
      </c>
      <c r="P1265" s="44">
        <v>14.0625</v>
      </c>
      <c r="Q1265" s="44">
        <v>82.562277580071168</v>
      </c>
      <c r="R1265" s="44">
        <v>17.437722419928825</v>
      </c>
    </row>
    <row r="1266" spans="2:18" s="26" customFormat="1" ht="8.25" customHeight="1" x14ac:dyDescent="0.3">
      <c r="B1266" s="24">
        <v>461</v>
      </c>
      <c r="C1266" s="24" t="str">
        <f>VLOOKUP(B1266,[1]Tabelle1!$A$1:$C$68,2,FALSE)</f>
        <v>Wesermarsch</v>
      </c>
      <c r="D1266" s="24">
        <f>VLOOKUP(B1266,'[2]2022_4-1-1_Rohdaten'!$C$567:$G$618,5,FALSE)</f>
        <v>2022</v>
      </c>
      <c r="E1266" s="44"/>
      <c r="F1266" s="44"/>
      <c r="G1266" s="44"/>
      <c r="H1266" s="44"/>
      <c r="I1266" s="44">
        <v>86.513994910941477</v>
      </c>
      <c r="J1266" s="44">
        <v>13.486005089058525</v>
      </c>
      <c r="K1266" s="44">
        <v>92.682926829268297</v>
      </c>
      <c r="L1266" s="44">
        <v>7.3170731707317067</v>
      </c>
      <c r="M1266" s="44">
        <v>62.790697674418603</v>
      </c>
      <c r="N1266" s="44">
        <v>37.209302325581397</v>
      </c>
      <c r="O1266" s="44">
        <v>92.592592592592595</v>
      </c>
      <c r="P1266" s="44">
        <v>7.4074074074074066</v>
      </c>
      <c r="Q1266" s="44">
        <v>86.690647482014398</v>
      </c>
      <c r="R1266" s="44">
        <v>13.309352517985612</v>
      </c>
    </row>
    <row r="1267" spans="2:18" s="26" customFormat="1" ht="8.25" customHeight="1" x14ac:dyDescent="0.3">
      <c r="B1267" s="24">
        <v>462</v>
      </c>
      <c r="C1267" s="24" t="str">
        <f>VLOOKUP(B1267,[1]Tabelle1!$A$1:$C$68,2,FALSE)</f>
        <v>Wittmund</v>
      </c>
      <c r="D1267" s="24">
        <f>VLOOKUP(B1267,'[2]2022_4-1-1_Rohdaten'!$C$567:$G$618,5,FALSE)</f>
        <v>2022</v>
      </c>
      <c r="E1267" s="44">
        <v>80.769230769230774</v>
      </c>
      <c r="F1267" s="44">
        <v>19.230769230769234</v>
      </c>
      <c r="G1267" s="44">
        <v>93.396226415094347</v>
      </c>
      <c r="H1267" s="44">
        <v>6.6037735849056602</v>
      </c>
      <c r="I1267" s="44">
        <v>95</v>
      </c>
      <c r="J1267" s="44">
        <v>5</v>
      </c>
      <c r="K1267" s="44">
        <v>95.294117647058812</v>
      </c>
      <c r="L1267" s="44">
        <v>4.7058823529411766</v>
      </c>
      <c r="M1267" s="44"/>
      <c r="N1267" s="44"/>
      <c r="O1267" s="44"/>
      <c r="P1267" s="44"/>
      <c r="Q1267" s="44">
        <v>91.123188405797109</v>
      </c>
      <c r="R1267" s="44">
        <v>8.8768115942028984</v>
      </c>
    </row>
    <row r="1268" spans="2:18" s="29" customFormat="1" ht="16.5" customHeight="1" x14ac:dyDescent="0.3">
      <c r="B1268" s="27">
        <v>4</v>
      </c>
      <c r="C1268" s="27" t="str">
        <f>VLOOKUP(B1268,[1]Tabelle1!$A$1:$C$68,2,FALSE)</f>
        <v>Statistische Region Weser-Ems</v>
      </c>
      <c r="D1268" s="27">
        <f>VLOOKUP(B1268,'[2]2022_4-1-1_Rohdaten'!$C$567:$G$618,5,FALSE)</f>
        <v>2022</v>
      </c>
      <c r="E1268" s="45">
        <v>71.927042030134814</v>
      </c>
      <c r="F1268" s="45">
        <v>28.072957969865186</v>
      </c>
      <c r="G1268" s="45">
        <v>86.547700754975978</v>
      </c>
      <c r="H1268" s="45">
        <v>13.452299245024021</v>
      </c>
      <c r="I1268" s="45">
        <v>78.827933091589671</v>
      </c>
      <c r="J1268" s="45">
        <v>21.17206690841034</v>
      </c>
      <c r="K1268" s="45">
        <v>93.064591078066911</v>
      </c>
      <c r="L1268" s="45">
        <v>6.9354089219330852</v>
      </c>
      <c r="M1268" s="45">
        <v>86.206896551724128</v>
      </c>
      <c r="N1268" s="45">
        <v>13.793103448275861</v>
      </c>
      <c r="O1268" s="45">
        <v>87.577639751552795</v>
      </c>
      <c r="P1268" s="45">
        <v>12.422360248447205</v>
      </c>
      <c r="Q1268" s="45">
        <v>85.411436541143658</v>
      </c>
      <c r="R1268" s="45">
        <v>14.588563458856346</v>
      </c>
    </row>
    <row r="1269" spans="2:18" s="29" customFormat="1" ht="16.5" customHeight="1" x14ac:dyDescent="0.3">
      <c r="B1269" s="27">
        <v>0</v>
      </c>
      <c r="C1269" s="27" t="str">
        <f>VLOOKUP(B1269,[1]Tabelle1!$A$1:$C$68,2,FALSE)</f>
        <v>Niedersachsen</v>
      </c>
      <c r="D1269" s="27">
        <f>VLOOKUP(B1269,'[2]2022_4-1-1_Rohdaten'!$C$567:$G$618,5,FALSE)</f>
        <v>2022</v>
      </c>
      <c r="E1269" s="45">
        <v>69.358074222668009</v>
      </c>
      <c r="F1269" s="45">
        <v>30.641925777331995</v>
      </c>
      <c r="G1269" s="45">
        <v>84.033041788143819</v>
      </c>
      <c r="H1269" s="45">
        <v>15.966958211856172</v>
      </c>
      <c r="I1269" s="45">
        <v>80.041359563073328</v>
      </c>
      <c r="J1269" s="45">
        <v>19.958640436926668</v>
      </c>
      <c r="K1269" s="45">
        <v>92.211923247939254</v>
      </c>
      <c r="L1269" s="45">
        <v>7.7880767520607446</v>
      </c>
      <c r="M1269" s="45">
        <v>84.581497797356832</v>
      </c>
      <c r="N1269" s="45">
        <v>15.418502202643172</v>
      </c>
      <c r="O1269" s="45">
        <v>89.00052882072977</v>
      </c>
      <c r="P1269" s="45">
        <v>10.999471179270227</v>
      </c>
      <c r="Q1269" s="45">
        <v>85.610849178799029</v>
      </c>
      <c r="R1269" s="45">
        <v>14.389150821200975</v>
      </c>
    </row>
    <row r="1270" spans="2:18" ht="8.25" customHeight="1" x14ac:dyDescent="0.3"/>
    <row r="1271" spans="2:18" ht="8.25" customHeight="1" x14ac:dyDescent="0.3">
      <c r="B1271" s="4"/>
      <c r="C1271" s="30" t="s">
        <v>16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</row>
    <row r="1272" spans="2:18" ht="8.25" customHeight="1" x14ac:dyDescent="0.3">
      <c r="B1272" s="4"/>
      <c r="C1272" s="31" t="s">
        <v>17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</row>
    <row r="1273" spans="2:18" ht="8.25" customHeight="1" x14ac:dyDescent="0.3">
      <c r="B1273" s="33"/>
      <c r="C1273" s="34"/>
      <c r="D1273" s="34"/>
      <c r="E1273" s="34"/>
      <c r="F1273" s="34"/>
      <c r="G1273" s="35"/>
      <c r="H1273" s="34"/>
      <c r="I1273" s="34"/>
      <c r="J1273" s="34"/>
      <c r="K1273" s="36"/>
      <c r="L1273" s="36"/>
      <c r="M1273" s="36"/>
      <c r="N1273" s="36"/>
      <c r="O1273" s="36"/>
      <c r="P1273" s="36"/>
      <c r="Q1273" s="36"/>
      <c r="R1273" s="33"/>
    </row>
    <row r="1274" spans="2:18" ht="8.25" customHeight="1" x14ac:dyDescent="0.3">
      <c r="B1274" s="33"/>
      <c r="C1274" s="37" t="s">
        <v>19</v>
      </c>
      <c r="D1274" s="37"/>
      <c r="E1274" s="37"/>
      <c r="F1274" s="37"/>
      <c r="G1274" s="37"/>
      <c r="H1274" s="37"/>
      <c r="I1274" s="37"/>
      <c r="J1274" s="37"/>
      <c r="K1274" s="36"/>
      <c r="L1274" s="36"/>
      <c r="M1274" s="36"/>
      <c r="N1274" s="36"/>
      <c r="O1274" s="36"/>
      <c r="P1274" s="36"/>
      <c r="Q1274" s="36"/>
      <c r="R1274" s="33"/>
    </row>
    <row r="1275" spans="2:18" ht="8.25" customHeight="1" x14ac:dyDescent="0.3">
      <c r="B1275" s="33"/>
      <c r="C1275" s="37"/>
      <c r="D1275" s="37"/>
      <c r="E1275" s="37"/>
      <c r="F1275" s="37"/>
      <c r="G1275" s="37"/>
      <c r="H1275" s="37"/>
      <c r="I1275" s="37"/>
      <c r="J1275" s="37"/>
      <c r="K1275" s="36"/>
      <c r="L1275" s="36"/>
      <c r="M1275" s="36"/>
      <c r="N1275" s="36"/>
      <c r="O1275" s="36"/>
      <c r="P1275" s="36"/>
      <c r="Q1275" s="36"/>
      <c r="R1275" s="33"/>
    </row>
    <row r="1276" spans="2:18" ht="8.25" customHeight="1" x14ac:dyDescent="0.3">
      <c r="B1276" s="24"/>
      <c r="C1276" s="31" t="s">
        <v>20</v>
      </c>
      <c r="D1276" s="38"/>
      <c r="E1276" s="38"/>
      <c r="F1276" s="39"/>
      <c r="G1276" s="39"/>
      <c r="H1276" s="38"/>
      <c r="I1276" s="38"/>
      <c r="J1276" s="39"/>
      <c r="K1276" s="39"/>
      <c r="L1276" s="38"/>
      <c r="M1276" s="38"/>
      <c r="N1276" s="32"/>
      <c r="O1276" s="32"/>
      <c r="P1276" s="40"/>
      <c r="Q1276" s="40"/>
      <c r="R1276" s="33"/>
    </row>
    <row r="1277" spans="2:18" ht="8.25" customHeight="1" x14ac:dyDescent="0.3">
      <c r="B1277" s="33"/>
      <c r="C1277" s="24" t="s">
        <v>21</v>
      </c>
      <c r="D1277" s="33"/>
      <c r="E1277" s="33"/>
      <c r="F1277" s="33"/>
      <c r="G1277" s="33"/>
      <c r="H1277" s="33"/>
      <c r="I1277" s="33"/>
      <c r="J1277" s="33"/>
      <c r="K1277" s="33"/>
      <c r="L1277" s="33"/>
      <c r="M1277" s="33"/>
      <c r="N1277" s="33"/>
      <c r="O1277" s="33"/>
      <c r="P1277" s="33"/>
      <c r="Q1277" s="33"/>
      <c r="R1277" s="33"/>
    </row>
    <row r="1278" spans="2:18" ht="8.25" customHeight="1" x14ac:dyDescent="0.3">
      <c r="B1278" s="33"/>
      <c r="C1278" s="24" t="s">
        <v>22</v>
      </c>
      <c r="D1278" s="33"/>
      <c r="E1278" s="33"/>
      <c r="F1278" s="33"/>
      <c r="G1278" s="33"/>
      <c r="H1278" s="33"/>
      <c r="I1278" s="33"/>
      <c r="J1278" s="33"/>
      <c r="K1278" s="33"/>
      <c r="L1278" s="33"/>
      <c r="M1278" s="33"/>
      <c r="N1278" s="33"/>
      <c r="O1278" s="33"/>
      <c r="P1278" s="33"/>
      <c r="Q1278" s="33"/>
      <c r="R1278" s="33"/>
    </row>
    <row r="1279" spans="2:18" ht="8.25" customHeight="1" x14ac:dyDescent="0.3">
      <c r="B1279" s="33"/>
      <c r="C1279" s="41" t="s">
        <v>23</v>
      </c>
      <c r="D1279" s="33"/>
      <c r="E1279" s="33"/>
      <c r="F1279" s="33"/>
      <c r="G1279" s="33"/>
      <c r="H1279" s="33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</row>
  </sheetData>
  <autoFilter ref="A645:R1269" xr:uid="{865BF761-6F3A-446B-9A7A-2AA8B1A7DB93}"/>
  <mergeCells count="22">
    <mergeCell ref="I642:J642"/>
    <mergeCell ref="K642:L642"/>
    <mergeCell ref="M642:N642"/>
    <mergeCell ref="O642:P642"/>
    <mergeCell ref="Q642:R642"/>
    <mergeCell ref="E644:R644"/>
    <mergeCell ref="K6:L6"/>
    <mergeCell ref="M6:N6"/>
    <mergeCell ref="O6:P6"/>
    <mergeCell ref="Q6:R6"/>
    <mergeCell ref="E8:R8"/>
    <mergeCell ref="B642:B644"/>
    <mergeCell ref="C642:C644"/>
    <mergeCell ref="D642:D644"/>
    <mergeCell ref="E642:F642"/>
    <mergeCell ref="G642:H642"/>
    <mergeCell ref="B6:B8"/>
    <mergeCell ref="C6:C8"/>
    <mergeCell ref="D6:D8"/>
    <mergeCell ref="E6:F6"/>
    <mergeCell ref="G6:H6"/>
    <mergeCell ref="I6:J6"/>
  </mergeCells>
  <hyperlinks>
    <hyperlink ref="C1279" r:id="rId1" xr:uid="{A4FDAA3D-CFFB-4939-BA37-5E548E8FA94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2023-10-12T12:31:28Z</dcterms:created>
  <dcterms:modified xsi:type="dcterms:W3CDTF">2023-10-12T12:38:49Z</dcterms:modified>
</cp:coreProperties>
</file>