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S:\Hannover\Dez15_Uebergreifende_Analysen\Projekte\Integrationsmonitoring\github\MT_Site\assets\excel\"/>
    </mc:Choice>
  </mc:AlternateContent>
  <xr:revisionPtr revIDLastSave="0" documentId="8_{D2413113-2F6E-45E2-8FCB-5A0E4631949A}" xr6:coauthVersionLast="47" xr6:coauthVersionMax="47" xr10:uidLastSave="{00000000-0000-0000-0000-000000000000}"/>
  <bookViews>
    <workbookView xWindow="28680" yWindow="-120" windowWidth="29040" windowHeight="17520" xr2:uid="{42BE914F-C341-498E-9179-D9F742782A2D}"/>
  </bookViews>
  <sheets>
    <sheet name="Tabelle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30" i="1" l="1"/>
  <c r="AL30" i="1"/>
  <c r="AK30" i="1"/>
  <c r="AJ30" i="1"/>
  <c r="AI30" i="1"/>
  <c r="AH30" i="1"/>
  <c r="AG30" i="1"/>
  <c r="AF30" i="1"/>
  <c r="AE30" i="1"/>
  <c r="AD30" i="1"/>
  <c r="AC30" i="1"/>
  <c r="AB30" i="1"/>
  <c r="AA30" i="1"/>
  <c r="Z30" i="1"/>
  <c r="Y30" i="1"/>
  <c r="X30" i="1"/>
  <c r="W30" i="1"/>
  <c r="V30" i="1"/>
  <c r="U30" i="1"/>
  <c r="T30" i="1"/>
  <c r="S30" i="1"/>
  <c r="R30" i="1"/>
  <c r="Q30" i="1"/>
  <c r="P30" i="1"/>
  <c r="O30" i="1"/>
  <c r="N30" i="1"/>
  <c r="M30" i="1"/>
  <c r="L30" i="1"/>
  <c r="K30" i="1"/>
  <c r="J30" i="1"/>
  <c r="I30" i="1"/>
  <c r="H30" i="1"/>
  <c r="G30" i="1"/>
  <c r="F30" i="1"/>
  <c r="E30" i="1"/>
  <c r="D30" i="1"/>
  <c r="AM29" i="1"/>
  <c r="AL29" i="1"/>
  <c r="AK29" i="1"/>
  <c r="AJ29" i="1"/>
  <c r="AI29" i="1"/>
  <c r="AH29" i="1"/>
  <c r="AG29" i="1"/>
  <c r="AF29" i="1"/>
  <c r="AE29" i="1"/>
  <c r="AD29" i="1"/>
  <c r="AC29" i="1"/>
  <c r="AB29" i="1"/>
  <c r="AA29" i="1"/>
  <c r="Z29" i="1"/>
  <c r="Y29" i="1"/>
  <c r="X29" i="1"/>
  <c r="W29" i="1"/>
  <c r="V29" i="1"/>
  <c r="U29" i="1"/>
  <c r="T29" i="1"/>
  <c r="S29" i="1"/>
  <c r="R29" i="1"/>
  <c r="Q29" i="1"/>
  <c r="P29" i="1"/>
  <c r="O29" i="1"/>
  <c r="N29" i="1"/>
  <c r="M29" i="1"/>
  <c r="L29" i="1"/>
  <c r="K29" i="1"/>
  <c r="J29" i="1"/>
  <c r="I29" i="1"/>
  <c r="H29" i="1"/>
  <c r="G29" i="1"/>
  <c r="F29" i="1"/>
  <c r="E29" i="1"/>
  <c r="D29" i="1"/>
  <c r="AM28" i="1"/>
  <c r="AL28" i="1"/>
  <c r="AK28" i="1"/>
  <c r="AJ28" i="1"/>
  <c r="AI28" i="1"/>
  <c r="AH28" i="1"/>
  <c r="AG28" i="1"/>
  <c r="AF28" i="1"/>
  <c r="AE28" i="1"/>
  <c r="AD28" i="1"/>
  <c r="AC28" i="1"/>
  <c r="AB28" i="1"/>
  <c r="AA28" i="1"/>
  <c r="Z28" i="1"/>
  <c r="Y28" i="1"/>
  <c r="X28" i="1"/>
  <c r="W28" i="1"/>
  <c r="V28" i="1"/>
  <c r="U28" i="1"/>
  <c r="T28" i="1"/>
  <c r="S28" i="1"/>
  <c r="R28" i="1"/>
  <c r="Q28" i="1"/>
  <c r="P28" i="1"/>
  <c r="O28" i="1"/>
  <c r="N28" i="1"/>
  <c r="M28" i="1"/>
  <c r="L28" i="1"/>
  <c r="K28" i="1"/>
  <c r="J28" i="1"/>
  <c r="I28" i="1"/>
  <c r="H28" i="1"/>
  <c r="G28" i="1"/>
  <c r="F28" i="1"/>
  <c r="E28" i="1"/>
  <c r="D28" i="1"/>
  <c r="AM27" i="1"/>
  <c r="AL27" i="1"/>
  <c r="AK27" i="1"/>
  <c r="AJ27" i="1"/>
  <c r="AI27" i="1"/>
  <c r="AH27" i="1"/>
  <c r="AG27" i="1"/>
  <c r="AF27" i="1"/>
  <c r="AE27" i="1"/>
  <c r="AD27" i="1"/>
  <c r="AC27" i="1"/>
  <c r="AB27" i="1"/>
  <c r="AA27" i="1"/>
  <c r="Z27" i="1"/>
  <c r="Y27" i="1"/>
  <c r="X27" i="1"/>
  <c r="W27" i="1"/>
  <c r="V27" i="1"/>
  <c r="U27" i="1"/>
  <c r="T27" i="1"/>
  <c r="S27" i="1"/>
  <c r="R27" i="1"/>
  <c r="Q27" i="1"/>
  <c r="P27" i="1"/>
  <c r="O27" i="1"/>
  <c r="N27" i="1"/>
  <c r="M27" i="1"/>
  <c r="L27" i="1"/>
  <c r="K27" i="1"/>
  <c r="J27" i="1"/>
  <c r="I27" i="1"/>
  <c r="H27" i="1"/>
  <c r="G27" i="1"/>
  <c r="F27" i="1"/>
  <c r="E27" i="1"/>
  <c r="D27" i="1"/>
  <c r="AM26" i="1"/>
  <c r="AL26" i="1"/>
  <c r="AK26" i="1"/>
  <c r="AJ26" i="1"/>
  <c r="AI26" i="1"/>
  <c r="AH26" i="1"/>
  <c r="AG26" i="1"/>
  <c r="AF26" i="1"/>
  <c r="AE26" i="1"/>
  <c r="AD26" i="1"/>
  <c r="AC26" i="1"/>
  <c r="AB26" i="1"/>
  <c r="AA26" i="1"/>
  <c r="Z26" i="1"/>
  <c r="Y26" i="1"/>
  <c r="X26" i="1"/>
  <c r="W26" i="1"/>
  <c r="V26" i="1"/>
  <c r="U26" i="1"/>
  <c r="T26" i="1"/>
  <c r="S26" i="1"/>
  <c r="R26" i="1"/>
  <c r="Q26" i="1"/>
  <c r="P26" i="1"/>
  <c r="O26" i="1"/>
  <c r="N26" i="1"/>
  <c r="M26" i="1"/>
  <c r="L26" i="1"/>
  <c r="K26" i="1"/>
  <c r="J26" i="1"/>
  <c r="I26" i="1"/>
  <c r="H26" i="1"/>
  <c r="G26" i="1"/>
  <c r="F26" i="1"/>
  <c r="E26" i="1"/>
  <c r="D26" i="1"/>
  <c r="AM25" i="1"/>
  <c r="AL25" i="1"/>
  <c r="AK25" i="1"/>
  <c r="AJ25" i="1"/>
  <c r="AI25" i="1"/>
  <c r="AH25" i="1"/>
  <c r="AG25" i="1"/>
  <c r="AF25" i="1"/>
  <c r="AE25" i="1"/>
  <c r="AD25" i="1"/>
  <c r="AC25" i="1"/>
  <c r="AB25" i="1"/>
  <c r="AA25" i="1"/>
  <c r="Z25" i="1"/>
  <c r="Y25" i="1"/>
  <c r="X25" i="1"/>
  <c r="W25" i="1"/>
  <c r="V25" i="1"/>
  <c r="U25" i="1"/>
  <c r="T25" i="1"/>
  <c r="S25" i="1"/>
  <c r="R25" i="1"/>
  <c r="Q25" i="1"/>
  <c r="P25" i="1"/>
  <c r="O25" i="1"/>
  <c r="N25" i="1"/>
  <c r="M25" i="1"/>
  <c r="L25" i="1"/>
  <c r="K25" i="1"/>
  <c r="J25" i="1"/>
  <c r="I25" i="1"/>
  <c r="H25" i="1"/>
  <c r="G25" i="1"/>
  <c r="F25" i="1"/>
  <c r="E25" i="1"/>
  <c r="D25" i="1"/>
  <c r="AM24" i="1"/>
  <c r="AL24" i="1"/>
  <c r="AK24" i="1"/>
  <c r="AJ24" i="1"/>
  <c r="AI24" i="1"/>
  <c r="AH24" i="1"/>
  <c r="AG24" i="1"/>
  <c r="AF24" i="1"/>
  <c r="AE24" i="1"/>
  <c r="AD24" i="1"/>
  <c r="AC24" i="1"/>
  <c r="AB24" i="1"/>
  <c r="AA24" i="1"/>
  <c r="Z24" i="1"/>
  <c r="Y24" i="1"/>
  <c r="X24" i="1"/>
  <c r="W24" i="1"/>
  <c r="V24" i="1"/>
  <c r="U24" i="1"/>
  <c r="T24" i="1"/>
  <c r="S24" i="1"/>
  <c r="R24" i="1"/>
  <c r="Q24" i="1"/>
  <c r="P24" i="1"/>
  <c r="O24" i="1"/>
  <c r="N24" i="1"/>
  <c r="M24" i="1"/>
  <c r="L24" i="1"/>
  <c r="K24" i="1"/>
  <c r="J24" i="1"/>
  <c r="I24" i="1"/>
  <c r="H24" i="1"/>
  <c r="G24" i="1"/>
  <c r="F24" i="1"/>
  <c r="E24" i="1"/>
  <c r="D24" i="1"/>
  <c r="AM23" i="1"/>
  <c r="AL23" i="1"/>
  <c r="AK23" i="1"/>
  <c r="AJ23" i="1"/>
  <c r="AI23" i="1"/>
  <c r="AH23" i="1"/>
  <c r="AG23" i="1"/>
  <c r="AF23" i="1"/>
  <c r="AE23" i="1"/>
  <c r="AD23" i="1"/>
  <c r="AC23" i="1"/>
  <c r="AB23" i="1"/>
  <c r="AA23" i="1"/>
  <c r="Z23" i="1"/>
  <c r="Y23" i="1"/>
  <c r="X23" i="1"/>
  <c r="W23" i="1"/>
  <c r="V23" i="1"/>
  <c r="U23" i="1"/>
  <c r="T23" i="1"/>
  <c r="S23" i="1"/>
  <c r="R23" i="1"/>
  <c r="Q23" i="1"/>
  <c r="P23" i="1"/>
  <c r="O23" i="1"/>
  <c r="N23" i="1"/>
  <c r="M23" i="1"/>
  <c r="L23" i="1"/>
  <c r="K23" i="1"/>
  <c r="J23" i="1"/>
  <c r="I23" i="1"/>
  <c r="H23" i="1"/>
  <c r="G23" i="1"/>
  <c r="F23" i="1"/>
  <c r="E23" i="1"/>
  <c r="D23" i="1"/>
  <c r="AM22" i="1"/>
  <c r="AL22" i="1"/>
  <c r="AK22" i="1"/>
  <c r="AJ22" i="1"/>
  <c r="AI22" i="1"/>
  <c r="AH22" i="1"/>
  <c r="AG22" i="1"/>
  <c r="AF22" i="1"/>
  <c r="AE22" i="1"/>
  <c r="AD22" i="1"/>
  <c r="AC22" i="1"/>
  <c r="AB22" i="1"/>
  <c r="AA22" i="1"/>
  <c r="Z22" i="1"/>
  <c r="Y22" i="1"/>
  <c r="X22" i="1"/>
  <c r="W22" i="1"/>
  <c r="V22" i="1"/>
  <c r="U22" i="1"/>
  <c r="T22" i="1"/>
  <c r="S22" i="1"/>
  <c r="R22" i="1"/>
  <c r="Q22" i="1"/>
  <c r="P22" i="1"/>
  <c r="O22" i="1"/>
  <c r="N22" i="1"/>
  <c r="M22" i="1"/>
  <c r="L22" i="1"/>
  <c r="K22" i="1"/>
  <c r="J22" i="1"/>
  <c r="I22" i="1"/>
  <c r="H22" i="1"/>
  <c r="G22" i="1"/>
  <c r="F22" i="1"/>
  <c r="E22" i="1"/>
  <c r="D22" i="1"/>
  <c r="AM21" i="1"/>
  <c r="AL21" i="1"/>
  <c r="AK21" i="1"/>
  <c r="AJ21" i="1"/>
  <c r="AI21" i="1"/>
  <c r="AH21" i="1"/>
  <c r="AG21" i="1"/>
  <c r="AF21" i="1"/>
  <c r="AE21" i="1"/>
  <c r="AD21" i="1"/>
  <c r="AC21" i="1"/>
  <c r="AB21" i="1"/>
  <c r="AA21" i="1"/>
  <c r="Z21" i="1"/>
  <c r="Y21" i="1"/>
  <c r="X21" i="1"/>
  <c r="W21" i="1"/>
  <c r="V21" i="1"/>
  <c r="U21" i="1"/>
  <c r="T21" i="1"/>
  <c r="S21" i="1"/>
  <c r="R21" i="1"/>
  <c r="Q21" i="1"/>
  <c r="P21" i="1"/>
  <c r="O21" i="1"/>
  <c r="N21" i="1"/>
  <c r="M21" i="1"/>
  <c r="L21" i="1"/>
  <c r="K21" i="1"/>
  <c r="J21" i="1"/>
  <c r="I21" i="1"/>
  <c r="H21" i="1"/>
  <c r="G21" i="1"/>
  <c r="F21" i="1"/>
  <c r="E21" i="1"/>
  <c r="D21" i="1"/>
  <c r="AM20" i="1"/>
  <c r="AL20" i="1"/>
  <c r="AK20" i="1"/>
  <c r="AJ20" i="1"/>
  <c r="AI20" i="1"/>
  <c r="AH20" i="1"/>
  <c r="AG20" i="1"/>
  <c r="AF20" i="1"/>
  <c r="AE20" i="1"/>
  <c r="AD20" i="1"/>
  <c r="AC20" i="1"/>
  <c r="AB20" i="1"/>
  <c r="AA20" i="1"/>
  <c r="Z20" i="1"/>
  <c r="Y20" i="1"/>
  <c r="X20" i="1"/>
  <c r="W20" i="1"/>
  <c r="V20" i="1"/>
  <c r="U20" i="1"/>
  <c r="T20" i="1"/>
  <c r="S20" i="1"/>
  <c r="R20" i="1"/>
  <c r="Q20" i="1"/>
  <c r="P20" i="1"/>
  <c r="O20" i="1"/>
  <c r="N20" i="1"/>
  <c r="M20" i="1"/>
  <c r="L20" i="1"/>
  <c r="K20" i="1"/>
  <c r="J20" i="1"/>
  <c r="I20" i="1"/>
  <c r="H20" i="1"/>
  <c r="G20" i="1"/>
  <c r="F20" i="1"/>
  <c r="E20" i="1"/>
  <c r="D20" i="1"/>
  <c r="AM19" i="1"/>
  <c r="AL19" i="1"/>
  <c r="AK19" i="1"/>
  <c r="AJ19" i="1"/>
  <c r="AI19" i="1"/>
  <c r="AH19" i="1"/>
  <c r="AG19" i="1"/>
  <c r="AF19" i="1"/>
  <c r="AE19" i="1"/>
  <c r="AD19" i="1"/>
  <c r="AC19" i="1"/>
  <c r="AB19" i="1"/>
  <c r="AA19" i="1"/>
  <c r="Z19" i="1"/>
  <c r="Y19" i="1"/>
  <c r="X19" i="1"/>
  <c r="W19" i="1"/>
  <c r="V19" i="1"/>
  <c r="U19" i="1"/>
  <c r="T19" i="1"/>
  <c r="S19" i="1"/>
  <c r="R19" i="1"/>
  <c r="Q19" i="1"/>
  <c r="P19" i="1"/>
  <c r="O19" i="1"/>
  <c r="N19" i="1"/>
  <c r="M19" i="1"/>
  <c r="L19" i="1"/>
  <c r="K19" i="1"/>
  <c r="J19" i="1"/>
  <c r="I19" i="1"/>
  <c r="H19" i="1"/>
  <c r="G19" i="1"/>
  <c r="F19" i="1"/>
  <c r="E19" i="1"/>
  <c r="D19"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AM15" i="1"/>
  <c r="AL15" i="1"/>
  <c r="AK15" i="1"/>
  <c r="AJ15" i="1"/>
  <c r="AI15" i="1"/>
  <c r="AH15" i="1"/>
  <c r="AG15" i="1"/>
  <c r="AF15" i="1"/>
  <c r="AE15" i="1"/>
  <c r="AD15" i="1"/>
  <c r="AC15" i="1"/>
  <c r="AB15" i="1"/>
  <c r="AA15" i="1"/>
  <c r="Z15" i="1"/>
  <c r="Y15" i="1"/>
  <c r="X15" i="1"/>
  <c r="W15" i="1"/>
  <c r="V15" i="1"/>
  <c r="U15" i="1"/>
  <c r="T15" i="1"/>
  <c r="S15" i="1"/>
  <c r="R15" i="1"/>
  <c r="Q15" i="1"/>
  <c r="P15" i="1"/>
  <c r="O15" i="1"/>
  <c r="N15" i="1"/>
  <c r="M15" i="1"/>
  <c r="L15" i="1"/>
  <c r="K15" i="1"/>
  <c r="J15" i="1"/>
  <c r="I15" i="1"/>
  <c r="H15" i="1"/>
  <c r="G15" i="1"/>
  <c r="F15" i="1"/>
  <c r="E15" i="1"/>
  <c r="D15"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D14" i="1"/>
  <c r="AM13" i="1"/>
  <c r="AL13" i="1"/>
  <c r="AK13" i="1"/>
  <c r="AJ13" i="1"/>
  <c r="AI13" i="1"/>
  <c r="AH13" i="1"/>
  <c r="AG13" i="1"/>
  <c r="AF13" i="1"/>
  <c r="AE13" i="1"/>
  <c r="AD13" i="1"/>
  <c r="AC13" i="1"/>
  <c r="AB13" i="1"/>
  <c r="AA13" i="1"/>
  <c r="Z13" i="1"/>
  <c r="Y13" i="1"/>
  <c r="X13" i="1"/>
  <c r="W13" i="1"/>
  <c r="V13" i="1"/>
  <c r="U13" i="1"/>
  <c r="T13" i="1"/>
  <c r="S13" i="1"/>
  <c r="R13" i="1"/>
  <c r="Q13" i="1"/>
  <c r="P13" i="1"/>
  <c r="O13" i="1"/>
  <c r="N13" i="1"/>
  <c r="M13" i="1"/>
  <c r="L13" i="1"/>
  <c r="K13" i="1"/>
  <c r="J13" i="1"/>
  <c r="I13" i="1"/>
  <c r="H13" i="1"/>
  <c r="G13" i="1"/>
  <c r="F13" i="1"/>
  <c r="E13" i="1"/>
  <c r="D13" i="1"/>
</calcChain>
</file>

<file path=xl/sharedStrings.xml><?xml version="1.0" encoding="utf-8"?>
<sst xmlns="http://schemas.openxmlformats.org/spreadsheetml/2006/main" count="109" uniqueCount="37">
  <si>
    <t>Indikator 5.3.1: Erwerbslosenanteil nach Zuwanderungsgeschichte</t>
  </si>
  <si>
    <r>
      <t>Tabelle 5.3.1: Erwerbslosenanteil in Niedersachsen nach Migrationshintergrund, Altersgrupppen und Geschlecht</t>
    </r>
    <r>
      <rPr>
        <vertAlign val="superscript"/>
        <sz val="9"/>
        <rFont val="NDSFrutiger 55 Roman"/>
      </rPr>
      <t>1,2,3)</t>
    </r>
  </si>
  <si>
    <t>Altersgruppe
von … bis unter … Jahre</t>
  </si>
  <si>
    <t>Erwerbslosenanteil</t>
  </si>
  <si>
    <t>Insgesamt 
Männer 
Frauen</t>
  </si>
  <si>
    <r>
      <t>2019</t>
    </r>
    <r>
      <rPr>
        <vertAlign val="superscript"/>
        <sz val="6"/>
        <rFont val="NDSFrutiger 45 Light"/>
      </rPr>
      <t>1)</t>
    </r>
  </si>
  <si>
    <r>
      <t>2018</t>
    </r>
    <r>
      <rPr>
        <vertAlign val="superscript"/>
        <sz val="6"/>
        <rFont val="NDSFrutiger 45 Light"/>
      </rPr>
      <t>1)</t>
    </r>
  </si>
  <si>
    <r>
      <t>2017</t>
    </r>
    <r>
      <rPr>
        <vertAlign val="superscript"/>
        <sz val="6"/>
        <rFont val="NDSFrutiger 45 Light"/>
      </rPr>
      <t>1)</t>
    </r>
  </si>
  <si>
    <r>
      <t>2016</t>
    </r>
    <r>
      <rPr>
        <vertAlign val="superscript"/>
        <sz val="6"/>
        <rFont val="NDSFrutiger 45 Light"/>
      </rPr>
      <t>1)</t>
    </r>
  </si>
  <si>
    <r>
      <t>2015</t>
    </r>
    <r>
      <rPr>
        <vertAlign val="superscript"/>
        <sz val="6"/>
        <rFont val="NDSFrutiger 45 Light"/>
      </rPr>
      <t>1)</t>
    </r>
  </si>
  <si>
    <r>
      <t>2014</t>
    </r>
    <r>
      <rPr>
        <vertAlign val="superscript"/>
        <sz val="6"/>
        <rFont val="NDSFrutiger 45 Light"/>
      </rPr>
      <t>1)</t>
    </r>
  </si>
  <si>
    <r>
      <t>2013</t>
    </r>
    <r>
      <rPr>
        <vertAlign val="superscript"/>
        <sz val="6"/>
        <rFont val="NDSFrutiger 45 Light"/>
      </rPr>
      <t>1)</t>
    </r>
  </si>
  <si>
    <r>
      <t>2012</t>
    </r>
    <r>
      <rPr>
        <vertAlign val="superscript"/>
        <sz val="6"/>
        <rFont val="NDSFrutiger 45 Light"/>
      </rPr>
      <t>1)</t>
    </r>
  </si>
  <si>
    <r>
      <t>2011</t>
    </r>
    <r>
      <rPr>
        <vertAlign val="superscript"/>
        <sz val="6"/>
        <rFont val="NDSFrutiger 45 Light"/>
      </rPr>
      <t>1)</t>
    </r>
  </si>
  <si>
    <t>Insgesamt</t>
  </si>
  <si>
    <t>ohne</t>
  </si>
  <si>
    <t>mit</t>
  </si>
  <si>
    <t>Migrationshintergrund</t>
  </si>
  <si>
    <t>Prozent</t>
  </si>
  <si>
    <t>15 – 25</t>
  </si>
  <si>
    <t>25 – 35</t>
  </si>
  <si>
    <t>35 – 45</t>
  </si>
  <si>
    <t>45 – 55</t>
  </si>
  <si>
    <t>55 – 65</t>
  </si>
  <si>
    <t>15 – 65</t>
  </si>
  <si>
    <t>Männer</t>
  </si>
  <si>
    <t>Frauen</t>
  </si>
  <si>
    <t xml:space="preserve">1) Hochrechnung anhand der Bevölkerungsfortschreibung auf Basis des Zensus 2011. Die Hochrechnung für die Jahre vor 2011 sowie für bislang veröffentlichte Ergebnisse des Mikrozensus 2011-2013 basiert auf den fortgeschriebenen Ergebnissen der Volkszählung 1987. In 2016 Umstellung erfolgte die auf eine neue Mikrozensus-Stichprobe. Ab 2017 wird nur noch die Bevölkerung in Privathaushalten (ohne Gemeinschaftsunterkünfte) ausgewiesen. Dadurch ergibt sich jeweils eine eingeschränkte Vergleichbarkeit mit den Vorjahren. </t>
  </si>
  <si>
    <t xml:space="preserve">2) Seit dem Jahr 2018 wird im Mikrozensus der Migrationshintergrund im weiteren Sinne jährlich berichtet. Durch eine rückwirkende Revision der Mikrozensusdaten wird auch für das Jahr 2017 der Migrationshintergrund im weiteren Sinne dargestellt. Die in den Tabellen ab dem Jahr 2017 berichteten Daten zum Migrationshintergrund entsprechen dem Migrationshintergrund im weiteren Sinne, bis 2016 wird der Migrationshintergrund im engeren Sinne abgebildet. Die Vergleichbarkeit zwischen den Jahren ist dadurch eingeschränkt.
</t>
  </si>
  <si>
    <t xml:space="preserve">3) Die Ergebnisse des Mikrozensus 2020 sind unter anderem aufgrund methodischer Effekte im Rahmen einer Neugestaltung der Erhebung sowie insbesondere aufgrund der Folgen der Corona-Pandemie in Ihrer Datenqualität eingeschränkt. Auf die Verwendung dieser Ergebnisse wird daher verzichtet. Weitere Informationen zur methodischen Neugestaltung des Mikrozensus ab 2020 und zu den Auswirkungen der Neugestaltung und der Corona-Krise auf die Ergebnisse des Jahres 2020 finden Sie auf der Informationsseite des Statistischen Bundesamtes: </t>
  </si>
  <si>
    <t>https://www.destatis.de/DE/Themen/Gesellschaft-Umwelt/Bevoelkerung/Haushalte-Familien/Methoden/mikrozensus-2020.html</t>
  </si>
  <si>
    <t>Quelle: Mikrozensus</t>
  </si>
  <si>
    <t>Niedersächsisches Ministerium für Soziales, Gesundheit und Gleichstellung (Hrsg.),</t>
  </si>
  <si>
    <t>Vervielfältigung und Verbreitung, auch auszugsweise, mit Quellenangabe gestattet.</t>
  </si>
  <si>
    <t>https://www.integrationsmonitoring.niedersachsen.de</t>
  </si>
  <si>
    <t>Migration und Teilhabe in Niedersachsen - Integrationsmonitoring 2024</t>
  </si>
  <si>
    <t>© Landesamt für Statistik Niedersachsen, Hannover 2024,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</si>
</sst>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u/>
      <sz val="11"/>
      <color theme="10"/>
      <name val="Calibri"/>
      <family val="2"/>
      <scheme val="minor"/>
    </font>
    <font>
      <sz val="9"/>
      <name val="NDSFrutiger 55 Roman"/>
    </font>
    <font>
      <sz val="11"/>
      <name val="NDSFrutiger 55 Roman"/>
    </font>
    <font>
      <sz val="6"/>
      <name val="NDSFrutiger 45 Light"/>
    </font>
    <font>
      <vertAlign val="superscript"/>
      <sz val="9"/>
      <name val="NDSFrutiger 55 Roman"/>
    </font>
    <font>
      <sz val="10"/>
      <name val="Arial"/>
      <family val="2"/>
    </font>
    <font>
      <vertAlign val="superscript"/>
      <sz val="6"/>
      <name val="NDSFrutiger 45 Light"/>
    </font>
    <font>
      <sz val="6"/>
      <color rgb="FF000000"/>
      <name val="NDSFrutiger 45 Light"/>
    </font>
    <font>
      <u/>
      <sz val="6"/>
      <color theme="10"/>
      <name val="NDSFrutiger 45 Light"/>
    </font>
  </fonts>
  <fills count="2">
    <fill>
      <patternFill patternType="none"/>
    </fill>
    <fill>
      <patternFill patternType="gray125"/>
    </fill>
  </fills>
  <borders count="6">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0" fontId="1" fillId="0" borderId="0" applyNumberFormat="0" applyFill="0" applyBorder="0" applyAlignment="0" applyProtection="0"/>
    <xf numFmtId="0" fontId="6" fillId="0" borderId="0"/>
  </cellStyleXfs>
  <cellXfs count="30">
    <xf numFmtId="0" fontId="0" fillId="0" borderId="0" xfId="0"/>
    <xf numFmtId="0" fontId="2" fillId="0" borderId="0" xfId="0" applyFont="1" applyAlignment="1" applyProtection="1">
      <alignment vertical="center"/>
      <protection locked="0"/>
    </xf>
    <xf numFmtId="0" fontId="3" fillId="0" borderId="0" xfId="0" applyFont="1" applyAlignment="1" applyProtection="1">
      <alignment vertical="center"/>
      <protection locked="0"/>
    </xf>
    <xf numFmtId="0" fontId="0" fillId="0" borderId="0" xfId="0" applyProtection="1">
      <protection locked="0"/>
    </xf>
    <xf numFmtId="0" fontId="4" fillId="0" borderId="0" xfId="0" applyFont="1"/>
    <xf numFmtId="0" fontId="2" fillId="0" borderId="0" xfId="0" applyFont="1"/>
    <xf numFmtId="0" fontId="0" fillId="0" borderId="0" xfId="0" applyAlignment="1">
      <alignment vertical="center"/>
    </xf>
    <xf numFmtId="0" fontId="4" fillId="0" borderId="1" xfId="2" applyFont="1" applyBorder="1" applyAlignment="1">
      <alignment horizontal="center" vertical="center" wrapText="1"/>
    </xf>
    <xf numFmtId="0" fontId="4" fillId="0" borderId="2" xfId="2" applyFont="1" applyBorder="1" applyAlignment="1">
      <alignment vertical="center"/>
    </xf>
    <xf numFmtId="0" fontId="4" fillId="0" borderId="2" xfId="2" applyFont="1" applyBorder="1" applyAlignment="1">
      <alignment horizontal="center" vertical="center"/>
    </xf>
    <xf numFmtId="0" fontId="4" fillId="0" borderId="3" xfId="2" applyFont="1" applyBorder="1" applyAlignment="1">
      <alignment horizontal="center" vertical="center"/>
    </xf>
    <xf numFmtId="0" fontId="4" fillId="0" borderId="4" xfId="2" applyFont="1" applyBorder="1" applyAlignment="1">
      <alignment horizontal="center" vertical="center" wrapText="1"/>
    </xf>
    <xf numFmtId="0" fontId="4" fillId="0" borderId="4" xfId="2" applyFont="1" applyBorder="1" applyAlignment="1">
      <alignment horizontal="center" vertical="center"/>
    </xf>
    <xf numFmtId="0" fontId="4" fillId="0" borderId="0" xfId="2" applyFont="1" applyAlignment="1">
      <alignment horizontal="center" vertical="center" wrapText="1"/>
    </xf>
    <xf numFmtId="0" fontId="4" fillId="0" borderId="0" xfId="2" applyFont="1" applyAlignment="1">
      <alignment horizontal="center" vertical="center"/>
    </xf>
    <xf numFmtId="0" fontId="4" fillId="0" borderId="0" xfId="2" applyFont="1" applyAlignment="1">
      <alignment horizontal="right" vertical="center"/>
    </xf>
    <xf numFmtId="0" fontId="0" fillId="0" borderId="0" xfId="0" applyAlignment="1">
      <alignment horizontal="left"/>
    </xf>
    <xf numFmtId="0" fontId="0" fillId="0" borderId="5" xfId="0" applyBorder="1" applyAlignment="1">
      <alignment horizontal="left"/>
    </xf>
    <xf numFmtId="0" fontId="4" fillId="0" borderId="0" xfId="2" applyFont="1" applyAlignment="1">
      <alignment horizontal="left" vertical="center" wrapText="1"/>
    </xf>
    <xf numFmtId="0" fontId="4" fillId="0" borderId="0" xfId="0" applyFont="1" applyAlignment="1">
      <alignment horizontal="left" vertical="top" wrapText="1"/>
    </xf>
    <xf numFmtId="0" fontId="0" fillId="0" borderId="0" xfId="0" applyAlignment="1">
      <alignment horizontal="left" vertical="top"/>
    </xf>
    <xf numFmtId="0" fontId="4" fillId="0" borderId="0" xfId="0" applyFont="1" applyAlignment="1">
      <alignment horizontal="left" vertical="center" wrapText="1"/>
    </xf>
    <xf numFmtId="0" fontId="0" fillId="0" borderId="0" xfId="0" applyAlignment="1">
      <alignment wrapText="1"/>
    </xf>
    <xf numFmtId="0" fontId="9" fillId="0" borderId="0" xfId="1" applyFont="1" applyBorder="1" applyAlignment="1">
      <alignment horizontal="left" vertical="center"/>
    </xf>
    <xf numFmtId="0" fontId="4" fillId="0" borderId="0" xfId="0" applyFont="1" applyAlignment="1">
      <alignment horizontal="left" vertical="center" wrapText="1"/>
    </xf>
    <xf numFmtId="0" fontId="0" fillId="0" borderId="0" xfId="0" applyAlignment="1">
      <alignment horizontal="left" vertical="center"/>
    </xf>
    <xf numFmtId="0" fontId="8" fillId="0" borderId="0" xfId="0" applyFont="1" applyAlignment="1">
      <alignment horizontal="left"/>
    </xf>
    <xf numFmtId="0" fontId="9" fillId="0" borderId="0" xfId="1" applyFont="1" applyFill="1" applyBorder="1" applyAlignment="1">
      <alignment horizontal="left"/>
    </xf>
    <xf numFmtId="164" fontId="8" fillId="0" borderId="0" xfId="0" applyNumberFormat="1" applyFont="1" applyFill="1" applyAlignment="1">
      <alignment horizontal="right" vertical="center"/>
    </xf>
    <xf numFmtId="164" fontId="8" fillId="0" borderId="0" xfId="0" applyNumberFormat="1" applyFont="1" applyAlignment="1">
      <alignment horizontal="right" vertical="center"/>
    </xf>
  </cellXfs>
  <cellStyles count="3">
    <cellStyle name="Link" xfId="1" builtinId="8"/>
    <cellStyle name="Standard" xfId="0" builtinId="0"/>
    <cellStyle name="Standard_Tabelle_A_6_HT" xfId="2" xr:uid="{C665347F-92E7-4992-AC9A-25C8FDE1773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annover/Dez15_Uebergreifende_Analysen/Projekte/Integrationsmonitoring_2024/Datentabellen/2023_5-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9_Zeitreihe_C3"/>
      <sheetName val="5-3-1_Download"/>
      <sheetName val="CSV_Vorbereitung"/>
      <sheetName val="CSV_Export"/>
      <sheetName val="2011"/>
      <sheetName val="2012"/>
      <sheetName val="2013"/>
      <sheetName val="2014"/>
      <sheetName val="2015"/>
      <sheetName val="2016"/>
      <sheetName val="2017"/>
      <sheetName val="2018"/>
      <sheetName val="2019"/>
      <sheetName val="2021"/>
      <sheetName val="2022"/>
      <sheetName val="2023"/>
    </sheetNames>
    <sheetDataSet>
      <sheetData sheetId="0"/>
      <sheetData sheetId="1"/>
      <sheetData sheetId="2"/>
      <sheetData sheetId="3"/>
      <sheetData sheetId="4">
        <row r="10">
          <cell r="E10">
            <v>4.76</v>
          </cell>
          <cell r="H10">
            <v>4.75</v>
          </cell>
          <cell r="K10">
            <v>4.78</v>
          </cell>
        </row>
        <row r="11">
          <cell r="E11">
            <v>5.0999999999999996</v>
          </cell>
          <cell r="H11">
            <v>4.5999999999999996</v>
          </cell>
          <cell r="K11">
            <v>6.84</v>
          </cell>
        </row>
        <row r="12">
          <cell r="E12">
            <v>3.78</v>
          </cell>
          <cell r="H12">
            <v>3.25</v>
          </cell>
          <cell r="K12">
            <v>6.33</v>
          </cell>
        </row>
        <row r="13">
          <cell r="E13">
            <v>4.2</v>
          </cell>
          <cell r="H13">
            <v>3.69</v>
          </cell>
          <cell r="K13">
            <v>7.42</v>
          </cell>
        </row>
        <row r="14">
          <cell r="E14">
            <v>3.56</v>
          </cell>
          <cell r="H14">
            <v>2.92</v>
          </cell>
          <cell r="K14">
            <v>7.84</v>
          </cell>
        </row>
        <row r="15">
          <cell r="E15">
            <v>4.2300000000000004</v>
          </cell>
          <cell r="H15">
            <v>3.76</v>
          </cell>
          <cell r="K15">
            <v>6.55</v>
          </cell>
        </row>
        <row r="16">
          <cell r="E16">
            <v>5.25</v>
          </cell>
          <cell r="H16">
            <v>5.08</v>
          </cell>
          <cell r="K16">
            <v>5.85</v>
          </cell>
        </row>
        <row r="17">
          <cell r="E17">
            <v>5.37</v>
          </cell>
          <cell r="H17">
            <v>4.45</v>
          </cell>
          <cell r="K17">
            <v>8.4700000000000006</v>
          </cell>
        </row>
        <row r="18">
          <cell r="E18">
            <v>3.81</v>
          </cell>
          <cell r="H18">
            <v>3.23</v>
          </cell>
          <cell r="K18">
            <v>6.8</v>
          </cell>
        </row>
        <row r="19">
          <cell r="E19">
            <v>4.4800000000000004</v>
          </cell>
          <cell r="H19">
            <v>3.73</v>
          </cell>
          <cell r="K19">
            <v>9.35</v>
          </cell>
        </row>
        <row r="20">
          <cell r="E20">
            <v>4.01</v>
          </cell>
          <cell r="H20">
            <v>3.27</v>
          </cell>
          <cell r="K20">
            <v>9.18</v>
          </cell>
        </row>
        <row r="21">
          <cell r="E21">
            <v>4.53</v>
          </cell>
          <cell r="H21">
            <v>3.87</v>
          </cell>
          <cell r="K21">
            <v>7.8</v>
          </cell>
        </row>
        <row r="22">
          <cell r="E22">
            <v>4.24</v>
          </cell>
          <cell r="H22">
            <v>4.4000000000000004</v>
          </cell>
          <cell r="K22">
            <v>3.63</v>
          </cell>
        </row>
        <row r="23">
          <cell r="E23">
            <v>4.84</v>
          </cell>
          <cell r="H23">
            <v>4.74</v>
          </cell>
          <cell r="K23">
            <v>5.2</v>
          </cell>
        </row>
        <row r="24">
          <cell r="E24">
            <v>3.74</v>
          </cell>
          <cell r="H24">
            <v>3.28</v>
          </cell>
          <cell r="K24">
            <v>5.9</v>
          </cell>
        </row>
        <row r="25">
          <cell r="E25">
            <v>3.92</v>
          </cell>
          <cell r="H25">
            <v>3.65</v>
          </cell>
          <cell r="K25">
            <v>5.58</v>
          </cell>
        </row>
        <row r="26">
          <cell r="E26">
            <v>3.1</v>
          </cell>
          <cell r="H26">
            <v>2.56</v>
          </cell>
          <cell r="K26">
            <v>6.58</v>
          </cell>
        </row>
        <row r="27">
          <cell r="E27">
            <v>3.93</v>
          </cell>
          <cell r="H27">
            <v>3.65</v>
          </cell>
          <cell r="K27">
            <v>5.32</v>
          </cell>
        </row>
      </sheetData>
      <sheetData sheetId="5">
        <row r="10">
          <cell r="E10">
            <v>3.79</v>
          </cell>
          <cell r="H10">
            <v>3.49</v>
          </cell>
          <cell r="K10">
            <v>4.8899999999999997</v>
          </cell>
        </row>
        <row r="11">
          <cell r="E11">
            <v>4.62</v>
          </cell>
          <cell r="H11">
            <v>4.07</v>
          </cell>
          <cell r="K11">
            <v>6.49</v>
          </cell>
        </row>
        <row r="12">
          <cell r="E12">
            <v>3.69</v>
          </cell>
          <cell r="H12">
            <v>3.2</v>
          </cell>
          <cell r="K12">
            <v>6.02</v>
          </cell>
        </row>
        <row r="13">
          <cell r="E13">
            <v>3.64</v>
          </cell>
          <cell r="H13">
            <v>3.13</v>
          </cell>
          <cell r="K13">
            <v>6.82</v>
          </cell>
        </row>
        <row r="14">
          <cell r="E14">
            <v>3.22</v>
          </cell>
          <cell r="H14">
            <v>2.72</v>
          </cell>
          <cell r="K14">
            <v>6.36</v>
          </cell>
        </row>
        <row r="15">
          <cell r="E15">
            <v>3.76</v>
          </cell>
          <cell r="H15">
            <v>3.27</v>
          </cell>
          <cell r="K15">
            <v>6.11</v>
          </cell>
        </row>
        <row r="16">
          <cell r="E16">
            <v>4.03</v>
          </cell>
          <cell r="H16">
            <v>3.75</v>
          </cell>
          <cell r="K16">
            <v>5.04</v>
          </cell>
        </row>
        <row r="17">
          <cell r="E17">
            <v>5.43</v>
          </cell>
          <cell r="H17">
            <v>4.71</v>
          </cell>
          <cell r="K17">
            <v>7.91</v>
          </cell>
        </row>
        <row r="18">
          <cell r="E18">
            <v>4.25</v>
          </cell>
          <cell r="H18">
            <v>3.41</v>
          </cell>
          <cell r="K18">
            <v>8.32</v>
          </cell>
        </row>
        <row r="19">
          <cell r="E19">
            <v>3.91</v>
          </cell>
          <cell r="H19">
            <v>3.22</v>
          </cell>
          <cell r="K19">
            <v>8.19</v>
          </cell>
        </row>
        <row r="20">
          <cell r="E20">
            <v>3.92</v>
          </cell>
          <cell r="H20">
            <v>3.28</v>
          </cell>
          <cell r="K20">
            <v>8.0299999999999994</v>
          </cell>
        </row>
        <row r="21">
          <cell r="E21">
            <v>4.26</v>
          </cell>
          <cell r="H21">
            <v>3.6</v>
          </cell>
          <cell r="K21">
            <v>7.43</v>
          </cell>
        </row>
        <row r="22">
          <cell r="E22">
            <v>3.53</v>
          </cell>
          <cell r="H22">
            <v>3.22</v>
          </cell>
          <cell r="K22">
            <v>4.71</v>
          </cell>
        </row>
        <row r="23">
          <cell r="E23">
            <v>3.82</v>
          </cell>
          <cell r="H23">
            <v>3.42</v>
          </cell>
          <cell r="K23">
            <v>5.15</v>
          </cell>
        </row>
        <row r="24">
          <cell r="E24">
            <v>3.13</v>
          </cell>
          <cell r="H24">
            <v>2.99</v>
          </cell>
          <cell r="K24">
            <v>3.79</v>
          </cell>
        </row>
        <row r="25">
          <cell r="E25">
            <v>3.38</v>
          </cell>
          <cell r="H25">
            <v>3.03</v>
          </cell>
          <cell r="K25">
            <v>5.5</v>
          </cell>
        </row>
        <row r="26">
          <cell r="E26">
            <v>2.5099999999999998</v>
          </cell>
          <cell r="H26">
            <v>2.16</v>
          </cell>
          <cell r="K26">
            <v>4.74</v>
          </cell>
        </row>
        <row r="27">
          <cell r="E27">
            <v>3.26</v>
          </cell>
          <cell r="H27">
            <v>2.94</v>
          </cell>
          <cell r="K27">
            <v>4.79</v>
          </cell>
        </row>
      </sheetData>
      <sheetData sheetId="6">
        <row r="10">
          <cell r="E10">
            <v>3.92</v>
          </cell>
          <cell r="H10">
            <v>3.84</v>
          </cell>
          <cell r="K10">
            <v>4.17</v>
          </cell>
        </row>
        <row r="11">
          <cell r="E11">
            <v>4.95</v>
          </cell>
          <cell r="H11">
            <v>4.63</v>
          </cell>
          <cell r="K11">
            <v>5.89</v>
          </cell>
        </row>
        <row r="12">
          <cell r="E12">
            <v>3.94</v>
          </cell>
          <cell r="H12">
            <v>3.48</v>
          </cell>
          <cell r="K12">
            <v>5.71</v>
          </cell>
        </row>
        <row r="13">
          <cell r="E13">
            <v>3.36</v>
          </cell>
          <cell r="H13">
            <v>2.99</v>
          </cell>
          <cell r="K13">
            <v>5.5</v>
          </cell>
        </row>
        <row r="14">
          <cell r="E14">
            <v>3.19</v>
          </cell>
          <cell r="H14">
            <v>2.79</v>
          </cell>
          <cell r="K14">
            <v>5.66</v>
          </cell>
        </row>
        <row r="15">
          <cell r="E15">
            <v>3.81</v>
          </cell>
          <cell r="H15">
            <v>3.44</v>
          </cell>
          <cell r="K15">
            <v>5.38</v>
          </cell>
        </row>
        <row r="16">
          <cell r="E16">
            <v>4.29</v>
          </cell>
          <cell r="H16">
            <v>4.0999999999999996</v>
          </cell>
          <cell r="K16">
            <v>4.92</v>
          </cell>
        </row>
        <row r="17">
          <cell r="E17">
            <v>6.14</v>
          </cell>
          <cell r="H17">
            <v>5.68</v>
          </cell>
          <cell r="K17">
            <v>7.53</v>
          </cell>
        </row>
        <row r="18">
          <cell r="E18">
            <v>4.5199999999999996</v>
          </cell>
          <cell r="H18">
            <v>3.87</v>
          </cell>
          <cell r="K18">
            <v>6.97</v>
          </cell>
        </row>
        <row r="19">
          <cell r="E19">
            <v>3.54</v>
          </cell>
          <cell r="H19">
            <v>3.04</v>
          </cell>
          <cell r="K19">
            <v>6.47</v>
          </cell>
        </row>
        <row r="20">
          <cell r="E20">
            <v>3.8</v>
          </cell>
          <cell r="H20">
            <v>3.03</v>
          </cell>
          <cell r="K20">
            <v>8.39</v>
          </cell>
        </row>
        <row r="21">
          <cell r="E21">
            <v>4.37</v>
          </cell>
          <cell r="H21">
            <v>3.8</v>
          </cell>
          <cell r="K21">
            <v>6.78</v>
          </cell>
        </row>
        <row r="22">
          <cell r="E22">
            <v>3.52</v>
          </cell>
          <cell r="H22">
            <v>3.57</v>
          </cell>
          <cell r="K22">
            <v>3.38</v>
          </cell>
        </row>
        <row r="23">
          <cell r="E23">
            <v>3.76</v>
          </cell>
          <cell r="H23">
            <v>3.57</v>
          </cell>
          <cell r="K23">
            <v>4.3099999999999996</v>
          </cell>
        </row>
        <row r="24">
          <cell r="E24">
            <v>3.34</v>
          </cell>
          <cell r="H24">
            <v>3.08</v>
          </cell>
          <cell r="K24">
            <v>4.37</v>
          </cell>
        </row>
        <row r="25">
          <cell r="E25">
            <v>3.18</v>
          </cell>
          <cell r="H25">
            <v>2.94</v>
          </cell>
          <cell r="K25">
            <v>4.55</v>
          </cell>
        </row>
        <row r="26">
          <cell r="E26">
            <v>2.6</v>
          </cell>
          <cell r="H26">
            <v>2.56</v>
          </cell>
          <cell r="K26">
            <v>2.86</v>
          </cell>
        </row>
        <row r="27">
          <cell r="E27">
            <v>3.25</v>
          </cell>
          <cell r="H27">
            <v>3.08</v>
          </cell>
          <cell r="K27">
            <v>3.97</v>
          </cell>
        </row>
      </sheetData>
      <sheetData sheetId="7">
        <row r="10">
          <cell r="E10">
            <v>3.36</v>
          </cell>
          <cell r="H10">
            <v>3.14</v>
          </cell>
          <cell r="K10">
            <v>4.1900000000000004</v>
          </cell>
        </row>
        <row r="11">
          <cell r="E11">
            <v>4.8600000000000003</v>
          </cell>
          <cell r="H11">
            <v>4.53</v>
          </cell>
          <cell r="K11">
            <v>5.97</v>
          </cell>
        </row>
        <row r="12">
          <cell r="E12">
            <v>3.68</v>
          </cell>
          <cell r="H12">
            <v>3.23</v>
          </cell>
          <cell r="K12">
            <v>5.41</v>
          </cell>
        </row>
        <row r="13">
          <cell r="E13">
            <v>3.39</v>
          </cell>
          <cell r="H13">
            <v>3</v>
          </cell>
          <cell r="K13">
            <v>5.71</v>
          </cell>
        </row>
        <row r="14">
          <cell r="E14">
            <v>3.07</v>
          </cell>
          <cell r="H14">
            <v>2.72</v>
          </cell>
          <cell r="K14">
            <v>5.32</v>
          </cell>
        </row>
        <row r="15">
          <cell r="E15">
            <v>3.64</v>
          </cell>
          <cell r="H15">
            <v>3.26</v>
          </cell>
          <cell r="K15">
            <v>5.34</v>
          </cell>
        </row>
        <row r="16">
          <cell r="E16">
            <v>3.98</v>
          </cell>
          <cell r="H16">
            <v>3.97</v>
          </cell>
          <cell r="K16">
            <v>4.04</v>
          </cell>
        </row>
        <row r="17">
          <cell r="E17">
            <v>5.71</v>
          </cell>
          <cell r="H17">
            <v>5.38</v>
          </cell>
          <cell r="K17">
            <v>6.78</v>
          </cell>
        </row>
        <row r="18">
          <cell r="E18">
            <v>4.25</v>
          </cell>
          <cell r="H18">
            <v>3.69</v>
          </cell>
          <cell r="K18">
            <v>6.5</v>
          </cell>
        </row>
        <row r="19">
          <cell r="E19">
            <v>3.77</v>
          </cell>
          <cell r="H19">
            <v>3.26</v>
          </cell>
          <cell r="K19">
            <v>6.71</v>
          </cell>
        </row>
        <row r="20">
          <cell r="E20">
            <v>3.84</v>
          </cell>
          <cell r="H20">
            <v>3.31</v>
          </cell>
          <cell r="K20">
            <v>7.33</v>
          </cell>
        </row>
        <row r="21">
          <cell r="E21">
            <v>4.26</v>
          </cell>
          <cell r="H21">
            <v>3.82</v>
          </cell>
          <cell r="K21">
            <v>6.23</v>
          </cell>
        </row>
        <row r="22">
          <cell r="E22">
            <v>2.7</v>
          </cell>
          <cell r="H22">
            <v>2.25</v>
          </cell>
          <cell r="K22">
            <v>4.3600000000000003</v>
          </cell>
        </row>
        <row r="23">
          <cell r="E23">
            <v>3.99</v>
          </cell>
          <cell r="H23">
            <v>3.65</v>
          </cell>
          <cell r="K23">
            <v>5.13</v>
          </cell>
        </row>
        <row r="24">
          <cell r="E24">
            <v>3.11</v>
          </cell>
          <cell r="H24">
            <v>2.77</v>
          </cell>
          <cell r="K24">
            <v>4.38</v>
          </cell>
        </row>
        <row r="25">
          <cell r="E25">
            <v>3.01</v>
          </cell>
          <cell r="H25">
            <v>2.74</v>
          </cell>
          <cell r="K25">
            <v>4.67</v>
          </cell>
        </row>
        <row r="26">
          <cell r="E26">
            <v>2.33</v>
          </cell>
          <cell r="H26">
            <v>2.14</v>
          </cell>
          <cell r="K26">
            <v>3.47</v>
          </cell>
        </row>
        <row r="27">
          <cell r="E27">
            <v>3.01</v>
          </cell>
          <cell r="H27">
            <v>2.69</v>
          </cell>
          <cell r="K27">
            <v>4.45</v>
          </cell>
        </row>
      </sheetData>
      <sheetData sheetId="8">
        <row r="10">
          <cell r="E10">
            <v>3.03</v>
          </cell>
          <cell r="H10">
            <v>2.88</v>
          </cell>
          <cell r="K10">
            <v>3.56</v>
          </cell>
        </row>
        <row r="11">
          <cell r="E11">
            <v>4.33</v>
          </cell>
          <cell r="H11">
            <v>3.79</v>
          </cell>
          <cell r="K11">
            <v>6.16</v>
          </cell>
        </row>
        <row r="12">
          <cell r="E12">
            <v>3.52</v>
          </cell>
          <cell r="H12">
            <v>3.06</v>
          </cell>
          <cell r="K12">
            <v>5.1100000000000003</v>
          </cell>
        </row>
        <row r="13">
          <cell r="E13">
            <v>3.27</v>
          </cell>
          <cell r="H13">
            <v>2.91</v>
          </cell>
          <cell r="K13">
            <v>5.45</v>
          </cell>
        </row>
        <row r="14">
          <cell r="E14">
            <v>2.61</v>
          </cell>
          <cell r="H14">
            <v>2.2400000000000002</v>
          </cell>
          <cell r="K14">
            <v>4.88</v>
          </cell>
        </row>
        <row r="15">
          <cell r="E15">
            <v>3.33</v>
          </cell>
          <cell r="H15">
            <v>2.93</v>
          </cell>
          <cell r="K15">
            <v>5.07</v>
          </cell>
        </row>
        <row r="16">
          <cell r="E16">
            <v>3.38</v>
          </cell>
          <cell r="H16">
            <v>3.27</v>
          </cell>
          <cell r="K16">
            <v>3.72</v>
          </cell>
        </row>
        <row r="17">
          <cell r="E17">
            <v>5.26</v>
          </cell>
          <cell r="H17">
            <v>4.91</v>
          </cell>
          <cell r="K17">
            <v>6.44</v>
          </cell>
        </row>
        <row r="18">
          <cell r="E18">
            <v>3.9</v>
          </cell>
          <cell r="H18">
            <v>3.41</v>
          </cell>
          <cell r="K18">
            <v>5.56</v>
          </cell>
        </row>
        <row r="19">
          <cell r="E19">
            <v>3.51</v>
          </cell>
          <cell r="H19">
            <v>3.03</v>
          </cell>
          <cell r="K19">
            <v>6.3</v>
          </cell>
        </row>
        <row r="20">
          <cell r="E20">
            <v>3.16</v>
          </cell>
          <cell r="H20">
            <v>2.5499999999999998</v>
          </cell>
          <cell r="K20">
            <v>7.1</v>
          </cell>
        </row>
        <row r="21">
          <cell r="E21">
            <v>3.8</v>
          </cell>
          <cell r="H21">
            <v>3.36</v>
          </cell>
          <cell r="K21">
            <v>5.75</v>
          </cell>
        </row>
        <row r="22">
          <cell r="E22">
            <v>2.65</v>
          </cell>
          <cell r="H22">
            <v>2.4500000000000002</v>
          </cell>
          <cell r="K22">
            <v>3.37</v>
          </cell>
        </row>
        <row r="23">
          <cell r="E23">
            <v>3.37</v>
          </cell>
          <cell r="H23">
            <v>2.6</v>
          </cell>
          <cell r="K23">
            <v>5.88</v>
          </cell>
        </row>
        <row r="24">
          <cell r="E24">
            <v>3.15</v>
          </cell>
          <cell r="H24">
            <v>2.71</v>
          </cell>
          <cell r="K24">
            <v>4.66</v>
          </cell>
        </row>
        <row r="25">
          <cell r="E25">
            <v>3.03</v>
          </cell>
          <cell r="H25">
            <v>2.79</v>
          </cell>
          <cell r="K25">
            <v>4.54</v>
          </cell>
        </row>
        <row r="26">
          <cell r="E26">
            <v>2.09</v>
          </cell>
          <cell r="H26">
            <v>1.95</v>
          </cell>
          <cell r="K26">
            <v>2.89</v>
          </cell>
        </row>
        <row r="27">
          <cell r="E27">
            <v>2.85</v>
          </cell>
          <cell r="H27">
            <v>2.5</v>
          </cell>
          <cell r="K27">
            <v>4.37</v>
          </cell>
        </row>
      </sheetData>
      <sheetData sheetId="9">
        <row r="10">
          <cell r="E10">
            <v>3.36</v>
          </cell>
          <cell r="H10">
            <v>3.01</v>
          </cell>
          <cell r="K10">
            <v>4.45</v>
          </cell>
        </row>
        <row r="11">
          <cell r="E11">
            <v>4.5199999999999996</v>
          </cell>
          <cell r="H11">
            <v>4</v>
          </cell>
          <cell r="K11">
            <v>5.94</v>
          </cell>
        </row>
        <row r="12">
          <cell r="E12">
            <v>3.32</v>
          </cell>
          <cell r="H12">
            <v>2.44</v>
          </cell>
          <cell r="K12">
            <v>6</v>
          </cell>
        </row>
        <row r="13">
          <cell r="E13">
            <v>2.46</v>
          </cell>
          <cell r="H13">
            <v>2.16</v>
          </cell>
          <cell r="K13">
            <v>4.13</v>
          </cell>
        </row>
        <row r="14">
          <cell r="E14">
            <v>2.46</v>
          </cell>
          <cell r="H14">
            <v>2.15</v>
          </cell>
          <cell r="K14">
            <v>4.3099999999999996</v>
          </cell>
        </row>
        <row r="15">
          <cell r="E15">
            <v>3.15</v>
          </cell>
          <cell r="H15">
            <v>2.65</v>
          </cell>
          <cell r="K15">
            <v>5.07</v>
          </cell>
        </row>
        <row r="16">
          <cell r="E16">
            <v>4.1100000000000003</v>
          </cell>
          <cell r="H16">
            <v>3.58</v>
          </cell>
          <cell r="K16">
            <v>5.61</v>
          </cell>
        </row>
        <row r="17">
          <cell r="E17">
            <v>5.37</v>
          </cell>
          <cell r="H17">
            <v>4.5199999999999996</v>
          </cell>
          <cell r="K17">
            <v>7.57</v>
          </cell>
        </row>
        <row r="18">
          <cell r="E18">
            <v>4.12</v>
          </cell>
          <cell r="H18">
            <v>2.88</v>
          </cell>
          <cell r="K18">
            <v>7.82</v>
          </cell>
        </row>
        <row r="19">
          <cell r="E19">
            <v>2.89</v>
          </cell>
          <cell r="H19">
            <v>2.42</v>
          </cell>
          <cell r="K19">
            <v>5.49</v>
          </cell>
        </row>
        <row r="20">
          <cell r="E20">
            <v>2.98</v>
          </cell>
          <cell r="H20">
            <v>2.63</v>
          </cell>
          <cell r="K20">
            <v>5.09</v>
          </cell>
        </row>
        <row r="21">
          <cell r="E21">
            <v>3.81</v>
          </cell>
          <cell r="H21">
            <v>3.1</v>
          </cell>
          <cell r="K21">
            <v>6.47</v>
          </cell>
        </row>
        <row r="22">
          <cell r="E22">
            <v>2.56</v>
          </cell>
          <cell r="H22">
            <v>2.42</v>
          </cell>
          <cell r="K22">
            <v>3.01</v>
          </cell>
        </row>
        <row r="23">
          <cell r="E23">
            <v>3.56</v>
          </cell>
          <cell r="H23">
            <v>3.45</v>
          </cell>
          <cell r="K23">
            <v>3.9</v>
          </cell>
        </row>
        <row r="24">
          <cell r="E24">
            <v>2.5299999999999998</v>
          </cell>
          <cell r="H24">
            <v>2</v>
          </cell>
          <cell r="K24">
            <v>4.16</v>
          </cell>
        </row>
        <row r="25">
          <cell r="E25">
            <v>2.02</v>
          </cell>
          <cell r="H25">
            <v>1.91</v>
          </cell>
          <cell r="K25">
            <v>2.69</v>
          </cell>
        </row>
        <row r="26">
          <cell r="E26">
            <v>1.95</v>
          </cell>
          <cell r="H26">
            <v>1.67</v>
          </cell>
          <cell r="K26">
            <v>3.54</v>
          </cell>
        </row>
        <row r="27">
          <cell r="E27">
            <v>2.46</v>
          </cell>
          <cell r="H27">
            <v>2.2000000000000002</v>
          </cell>
          <cell r="K27">
            <v>3.5</v>
          </cell>
        </row>
      </sheetData>
      <sheetData sheetId="10">
        <row r="10">
          <cell r="E10">
            <v>3.15</v>
          </cell>
          <cell r="H10">
            <v>2.4900000000000002</v>
          </cell>
          <cell r="K10">
            <v>4.84</v>
          </cell>
        </row>
        <row r="11">
          <cell r="E11">
            <v>4.03</v>
          </cell>
          <cell r="H11">
            <v>3.22</v>
          </cell>
          <cell r="K11">
            <v>5.87</v>
          </cell>
        </row>
        <row r="12">
          <cell r="E12">
            <v>2.92</v>
          </cell>
          <cell r="H12">
            <v>2.16</v>
          </cell>
          <cell r="K12">
            <v>4.75</v>
          </cell>
        </row>
        <row r="13">
          <cell r="E13">
            <v>2.59</v>
          </cell>
          <cell r="H13">
            <v>2.13</v>
          </cell>
          <cell r="K13">
            <v>4.82</v>
          </cell>
        </row>
        <row r="14">
          <cell r="E14">
            <v>2.37</v>
          </cell>
          <cell r="H14">
            <v>2.09</v>
          </cell>
          <cell r="K14">
            <v>3.92</v>
          </cell>
        </row>
        <row r="15">
          <cell r="E15">
            <v>2.96</v>
          </cell>
          <cell r="H15">
            <v>2.36</v>
          </cell>
          <cell r="K15">
            <v>4.93</v>
          </cell>
        </row>
        <row r="16">
          <cell r="E16">
            <v>3.69</v>
          </cell>
          <cell r="H16">
            <v>2.94</v>
          </cell>
          <cell r="K16">
            <v>5.46</v>
          </cell>
        </row>
        <row r="17">
          <cell r="E17">
            <v>4.8899999999999997</v>
          </cell>
          <cell r="H17">
            <v>3.64</v>
          </cell>
          <cell r="K17">
            <v>7.53</v>
          </cell>
        </row>
        <row r="18">
          <cell r="E18">
            <v>3.07</v>
          </cell>
          <cell r="H18">
            <v>2.21</v>
          </cell>
          <cell r="K18">
            <v>5.09</v>
          </cell>
        </row>
        <row r="19">
          <cell r="E19">
            <v>3.09</v>
          </cell>
          <cell r="H19">
            <v>2.5499999999999998</v>
          </cell>
          <cell r="K19">
            <v>5.56</v>
          </cell>
        </row>
        <row r="20">
          <cell r="E20">
            <v>2.81</v>
          </cell>
          <cell r="H20">
            <v>2.4300000000000002</v>
          </cell>
          <cell r="K20">
            <v>4.93</v>
          </cell>
        </row>
        <row r="21">
          <cell r="E21">
            <v>3.48</v>
          </cell>
          <cell r="H21">
            <v>2.72</v>
          </cell>
          <cell r="K21">
            <v>5.85</v>
          </cell>
        </row>
        <row r="22">
          <cell r="E22">
            <v>2.5499999999999998</v>
          </cell>
          <cell r="H22">
            <v>2.0099999999999998</v>
          </cell>
          <cell r="K22">
            <v>4.05</v>
          </cell>
        </row>
        <row r="23">
          <cell r="E23">
            <v>3.07</v>
          </cell>
          <cell r="H23">
            <v>2.75</v>
          </cell>
          <cell r="K23">
            <v>3.84</v>
          </cell>
        </row>
        <row r="24">
          <cell r="E24">
            <v>2.77</v>
          </cell>
          <cell r="H24">
            <v>2.11</v>
          </cell>
          <cell r="K24">
            <v>4.41</v>
          </cell>
        </row>
        <row r="25">
          <cell r="E25">
            <v>2.09</v>
          </cell>
          <cell r="H25">
            <v>1.7</v>
          </cell>
          <cell r="K25">
            <v>4.01</v>
          </cell>
        </row>
        <row r="26">
          <cell r="E26">
            <v>1.94</v>
          </cell>
          <cell r="H26">
            <v>1.75</v>
          </cell>
          <cell r="K26">
            <v>2.97</v>
          </cell>
        </row>
        <row r="27">
          <cell r="E27">
            <v>2.4300000000000002</v>
          </cell>
          <cell r="H27">
            <v>2</v>
          </cell>
          <cell r="K27">
            <v>3.91</v>
          </cell>
        </row>
      </sheetData>
      <sheetData sheetId="11">
        <row r="10">
          <cell r="E10">
            <v>3.15</v>
          </cell>
          <cell r="H10">
            <v>2.82</v>
          </cell>
          <cell r="K10">
            <v>4.03</v>
          </cell>
        </row>
        <row r="11">
          <cell r="E11">
            <v>3.68</v>
          </cell>
          <cell r="H11">
            <v>3.02</v>
          </cell>
          <cell r="K11">
            <v>5.24</v>
          </cell>
        </row>
        <row r="12">
          <cell r="E12">
            <v>2.5499999999999998</v>
          </cell>
          <cell r="H12">
            <v>1.7</v>
          </cell>
          <cell r="K12">
            <v>4.4800000000000004</v>
          </cell>
        </row>
        <row r="13">
          <cell r="E13">
            <v>2.08</v>
          </cell>
          <cell r="H13">
            <v>1.8</v>
          </cell>
          <cell r="K13">
            <v>3.36</v>
          </cell>
        </row>
        <row r="14">
          <cell r="E14">
            <v>1.97</v>
          </cell>
          <cell r="H14">
            <v>1.86</v>
          </cell>
          <cell r="K14">
            <v>2.6</v>
          </cell>
        </row>
        <row r="15">
          <cell r="E15">
            <v>2.62</v>
          </cell>
          <cell r="H15">
            <v>2.17</v>
          </cell>
          <cell r="K15">
            <v>4.0999999999999996</v>
          </cell>
        </row>
        <row r="16">
          <cell r="E16">
            <v>3.48</v>
          </cell>
          <cell r="H16">
            <v>2.84</v>
          </cell>
          <cell r="K16">
            <v>5.09</v>
          </cell>
        </row>
        <row r="17">
          <cell r="E17">
            <v>4.32</v>
          </cell>
          <cell r="H17">
            <v>3.49</v>
          </cell>
          <cell r="K17">
            <v>6.22</v>
          </cell>
        </row>
        <row r="18">
          <cell r="E18">
            <v>3.19</v>
          </cell>
          <cell r="H18">
            <v>2.1</v>
          </cell>
          <cell r="K18">
            <v>5.47</v>
          </cell>
        </row>
        <row r="19">
          <cell r="E19">
            <v>2.31</v>
          </cell>
          <cell r="H19">
            <v>2.08</v>
          </cell>
          <cell r="K19">
            <v>3.39</v>
          </cell>
        </row>
        <row r="20">
          <cell r="E20">
            <v>2.37</v>
          </cell>
          <cell r="H20">
            <v>2.1800000000000002</v>
          </cell>
          <cell r="K20">
            <v>3.42</v>
          </cell>
        </row>
        <row r="21">
          <cell r="E21">
            <v>3.06</v>
          </cell>
          <cell r="H21">
            <v>2.48</v>
          </cell>
          <cell r="K21">
            <v>4.92</v>
          </cell>
        </row>
        <row r="22">
          <cell r="E22">
            <v>2.8</v>
          </cell>
          <cell r="H22">
            <v>2.81</v>
          </cell>
          <cell r="K22">
            <v>2.77</v>
          </cell>
        </row>
        <row r="23">
          <cell r="E23">
            <v>2.98</v>
          </cell>
          <cell r="H23">
            <v>2.5099999999999998</v>
          </cell>
          <cell r="K23">
            <v>4.0999999999999996</v>
          </cell>
        </row>
        <row r="24">
          <cell r="E24">
            <v>1.92</v>
          </cell>
          <cell r="H24">
            <v>1.3</v>
          </cell>
          <cell r="K24">
            <v>3.4</v>
          </cell>
        </row>
        <row r="25">
          <cell r="E25">
            <v>1.84</v>
          </cell>
          <cell r="H25">
            <v>1.51</v>
          </cell>
          <cell r="K25">
            <v>3.33</v>
          </cell>
        </row>
        <row r="26">
          <cell r="E26">
            <v>1.58</v>
          </cell>
          <cell r="H26">
            <v>1.55</v>
          </cell>
          <cell r="K26">
            <v>1.78</v>
          </cell>
        </row>
        <row r="27">
          <cell r="E27">
            <v>2.15</v>
          </cell>
          <cell r="H27">
            <v>1.85</v>
          </cell>
          <cell r="K27">
            <v>3.19</v>
          </cell>
        </row>
      </sheetData>
      <sheetData sheetId="12">
        <row r="10">
          <cell r="E10">
            <v>3.21</v>
          </cell>
          <cell r="H10">
            <v>2.6</v>
          </cell>
          <cell r="K10">
            <v>4.78</v>
          </cell>
        </row>
        <row r="11">
          <cell r="E11">
            <v>3.59</v>
          </cell>
          <cell r="H11">
            <v>2.9</v>
          </cell>
          <cell r="K11">
            <v>5.24</v>
          </cell>
        </row>
        <row r="12">
          <cell r="E12">
            <v>2.44</v>
          </cell>
          <cell r="H12">
            <v>1.78</v>
          </cell>
          <cell r="K12">
            <v>3.98</v>
          </cell>
        </row>
        <row r="13">
          <cell r="E13">
            <v>1.84</v>
          </cell>
          <cell r="H13">
            <v>1.5</v>
          </cell>
          <cell r="K13">
            <v>3.32</v>
          </cell>
        </row>
        <row r="14">
          <cell r="E14">
            <v>1.75</v>
          </cell>
          <cell r="H14">
            <v>1.53</v>
          </cell>
          <cell r="K14">
            <v>2.96</v>
          </cell>
        </row>
        <row r="15">
          <cell r="E15">
            <v>2.48</v>
          </cell>
          <cell r="H15">
            <v>1.96</v>
          </cell>
          <cell r="K15">
            <v>4.16</v>
          </cell>
        </row>
        <row r="16">
          <cell r="E16">
            <v>3.55</v>
          </cell>
          <cell r="H16">
            <v>2.86</v>
          </cell>
          <cell r="K16">
            <v>5.24</v>
          </cell>
        </row>
        <row r="17">
          <cell r="E17">
            <v>4.6399999999999997</v>
          </cell>
          <cell r="H17">
            <v>3.6</v>
          </cell>
          <cell r="K17">
            <v>6.96</v>
          </cell>
        </row>
        <row r="18">
          <cell r="E18">
            <v>2.85</v>
          </cell>
          <cell r="H18">
            <v>2.04</v>
          </cell>
          <cell r="K18">
            <v>4.63</v>
          </cell>
        </row>
        <row r="19">
          <cell r="E19">
            <v>2.2999999999999998</v>
          </cell>
          <cell r="H19">
            <v>1.97</v>
          </cell>
          <cell r="K19">
            <v>3.78</v>
          </cell>
        </row>
        <row r="20">
          <cell r="E20">
            <v>2.16</v>
          </cell>
          <cell r="H20">
            <v>1.81</v>
          </cell>
          <cell r="K20">
            <v>4.03</v>
          </cell>
        </row>
        <row r="21">
          <cell r="E21">
            <v>3.03</v>
          </cell>
          <cell r="H21">
            <v>2.37</v>
          </cell>
          <cell r="K21">
            <v>5.09</v>
          </cell>
        </row>
        <row r="22">
          <cell r="E22">
            <v>2.85</v>
          </cell>
          <cell r="H22">
            <v>2.33</v>
          </cell>
          <cell r="K22">
            <v>4.25</v>
          </cell>
        </row>
        <row r="23">
          <cell r="E23">
            <v>2.41</v>
          </cell>
          <cell r="H23">
            <v>2.14</v>
          </cell>
          <cell r="K23">
            <v>3.09</v>
          </cell>
        </row>
        <row r="24">
          <cell r="E24">
            <v>2.04</v>
          </cell>
          <cell r="H24">
            <v>1.52</v>
          </cell>
          <cell r="K24">
            <v>3.29</v>
          </cell>
        </row>
        <row r="25">
          <cell r="E25">
            <v>1.36</v>
          </cell>
          <cell r="H25">
            <v>1.02</v>
          </cell>
          <cell r="K25">
            <v>2.86</v>
          </cell>
        </row>
        <row r="26">
          <cell r="E26">
            <v>1.35</v>
          </cell>
          <cell r="H26">
            <v>1.27</v>
          </cell>
          <cell r="K26">
            <v>1.84</v>
          </cell>
        </row>
        <row r="27">
          <cell r="E27">
            <v>1.91</v>
          </cell>
          <cell r="H27">
            <v>1.55</v>
          </cell>
          <cell r="K27">
            <v>3.13</v>
          </cell>
        </row>
      </sheetData>
      <sheetData sheetId="13">
        <row r="10">
          <cell r="E10">
            <v>3.47</v>
          </cell>
          <cell r="H10">
            <v>3.07</v>
          </cell>
          <cell r="K10">
            <v>4.34</v>
          </cell>
        </row>
        <row r="11">
          <cell r="E11">
            <v>3.47</v>
          </cell>
          <cell r="H11">
            <v>2.65</v>
          </cell>
          <cell r="K11">
            <v>5.35</v>
          </cell>
        </row>
        <row r="12">
          <cell r="E12">
            <v>2.73</v>
          </cell>
          <cell r="H12">
            <v>2.29</v>
          </cell>
          <cell r="K12">
            <v>3.69</v>
          </cell>
        </row>
        <row r="13">
          <cell r="E13">
            <v>2.2200000000000002</v>
          </cell>
          <cell r="H13">
            <v>1.73</v>
          </cell>
          <cell r="K13">
            <v>3.91</v>
          </cell>
        </row>
        <row r="14">
          <cell r="E14">
            <v>1.85</v>
          </cell>
          <cell r="H14">
            <v>1.6</v>
          </cell>
          <cell r="K14">
            <v>3.15</v>
          </cell>
        </row>
        <row r="15">
          <cell r="E15">
            <v>2.7</v>
          </cell>
          <cell r="H15">
            <v>2.1800000000000002</v>
          </cell>
          <cell r="K15">
            <v>4.2</v>
          </cell>
        </row>
        <row r="17">
          <cell r="E17">
            <v>4.12</v>
          </cell>
          <cell r="H17">
            <v>3.36</v>
          </cell>
          <cell r="K17">
            <v>5.71</v>
          </cell>
        </row>
        <row r="18">
          <cell r="E18">
            <v>4.3499999999999996</v>
          </cell>
          <cell r="H18">
            <v>3.34</v>
          </cell>
          <cell r="K18">
            <v>6.55</v>
          </cell>
        </row>
        <row r="19">
          <cell r="E19">
            <v>2.95</v>
          </cell>
          <cell r="H19">
            <v>2.34</v>
          </cell>
          <cell r="K19">
            <v>4.29</v>
          </cell>
        </row>
        <row r="20">
          <cell r="E20">
            <v>2.5499999999999998</v>
          </cell>
          <cell r="H20">
            <v>1.98</v>
          </cell>
          <cell r="K20">
            <v>4.45</v>
          </cell>
        </row>
        <row r="21">
          <cell r="E21">
            <v>2.19</v>
          </cell>
          <cell r="H21">
            <v>1.88</v>
          </cell>
          <cell r="K21">
            <v>3.77</v>
          </cell>
        </row>
        <row r="22">
          <cell r="E22">
            <v>3.18</v>
          </cell>
          <cell r="H22">
            <v>2.5</v>
          </cell>
          <cell r="K22">
            <v>5.12</v>
          </cell>
        </row>
        <row r="24">
          <cell r="E24">
            <v>2.77</v>
          </cell>
          <cell r="H24">
            <v>2.78</v>
          </cell>
          <cell r="K24">
            <v>2.75</v>
          </cell>
        </row>
        <row r="25">
          <cell r="E25">
            <v>2.5099999999999998</v>
          </cell>
          <cell r="H25">
            <v>1.92</v>
          </cell>
          <cell r="K25">
            <v>3.94</v>
          </cell>
        </row>
        <row r="26">
          <cell r="E26">
            <v>2.5</v>
          </cell>
          <cell r="H26">
            <v>2.23</v>
          </cell>
          <cell r="K26">
            <v>3.1</v>
          </cell>
        </row>
        <row r="27">
          <cell r="E27">
            <v>1.9</v>
          </cell>
          <cell r="H27">
            <v>1.49</v>
          </cell>
          <cell r="K27">
            <v>3.35</v>
          </cell>
        </row>
        <row r="28">
          <cell r="E28">
            <v>1.52</v>
          </cell>
          <cell r="H28">
            <v>1.33</v>
          </cell>
          <cell r="K28">
            <v>2.5099999999999998</v>
          </cell>
        </row>
        <row r="29">
          <cell r="E29">
            <v>2.2000000000000002</v>
          </cell>
          <cell r="H29">
            <v>1.86</v>
          </cell>
          <cell r="K29">
            <v>3.2</v>
          </cell>
        </row>
      </sheetData>
      <sheetData sheetId="14">
        <row r="10">
          <cell r="E10">
            <v>2.97</v>
          </cell>
          <cell r="H10">
            <v>2.7</v>
          </cell>
          <cell r="K10">
            <v>3.55</v>
          </cell>
        </row>
        <row r="11">
          <cell r="E11">
            <v>3.08</v>
          </cell>
          <cell r="H11">
            <v>2.62</v>
          </cell>
          <cell r="K11">
            <v>4.08</v>
          </cell>
        </row>
        <row r="12">
          <cell r="E12">
            <v>2.13</v>
          </cell>
          <cell r="H12">
            <v>1.49</v>
          </cell>
          <cell r="K12">
            <v>3.45</v>
          </cell>
        </row>
        <row r="13">
          <cell r="E13">
            <v>1.79</v>
          </cell>
          <cell r="H13">
            <v>1.27</v>
          </cell>
          <cell r="K13">
            <v>3.42</v>
          </cell>
        </row>
        <row r="14">
          <cell r="E14">
            <v>1.86</v>
          </cell>
          <cell r="H14">
            <v>1.69</v>
          </cell>
          <cell r="K14">
            <v>2.77</v>
          </cell>
        </row>
        <row r="15">
          <cell r="E15">
            <v>2.33</v>
          </cell>
          <cell r="H15">
            <v>1.9</v>
          </cell>
          <cell r="K15">
            <v>3.51</v>
          </cell>
        </row>
        <row r="17">
          <cell r="E17">
            <v>3.45</v>
          </cell>
          <cell r="H17">
            <v>2.91</v>
          </cell>
          <cell r="K17">
            <v>4.55</v>
          </cell>
        </row>
        <row r="18">
          <cell r="E18">
            <v>3.41</v>
          </cell>
          <cell r="H18">
            <v>2.9</v>
          </cell>
          <cell r="K18">
            <v>4.5199999999999996</v>
          </cell>
        </row>
        <row r="19">
          <cell r="E19">
            <v>2.6</v>
          </cell>
          <cell r="H19">
            <v>1.68</v>
          </cell>
          <cell r="K19">
            <v>4.49</v>
          </cell>
        </row>
        <row r="20">
          <cell r="E20">
            <v>2.09</v>
          </cell>
          <cell r="H20">
            <v>1.48</v>
          </cell>
          <cell r="K20">
            <v>3.97</v>
          </cell>
        </row>
        <row r="21">
          <cell r="E21">
            <v>2.2599999999999998</v>
          </cell>
          <cell r="H21">
            <v>2.04</v>
          </cell>
          <cell r="K21">
            <v>3.39</v>
          </cell>
        </row>
        <row r="22">
          <cell r="E22">
            <v>2.73</v>
          </cell>
          <cell r="H22">
            <v>2.17</v>
          </cell>
          <cell r="K22">
            <v>4.24</v>
          </cell>
        </row>
        <row r="24">
          <cell r="E24">
            <v>2.46</v>
          </cell>
          <cell r="H24">
            <v>2.48</v>
          </cell>
          <cell r="K24">
            <v>2.42</v>
          </cell>
        </row>
        <row r="25">
          <cell r="E25">
            <v>2.72</v>
          </cell>
          <cell r="H25">
            <v>2.34</v>
          </cell>
          <cell r="K25">
            <v>3.6</v>
          </cell>
        </row>
        <row r="26">
          <cell r="E26">
            <v>1.67</v>
          </cell>
          <cell r="H26">
            <v>1.3</v>
          </cell>
          <cell r="K26">
            <v>2.42</v>
          </cell>
        </row>
        <row r="27">
          <cell r="E27">
            <v>1.51</v>
          </cell>
          <cell r="H27">
            <v>1.06</v>
          </cell>
          <cell r="K27">
            <v>2.88</v>
          </cell>
        </row>
        <row r="28">
          <cell r="E28">
            <v>1.48</v>
          </cell>
          <cell r="H28">
            <v>1.35</v>
          </cell>
          <cell r="K28">
            <v>2.14</v>
          </cell>
        </row>
        <row r="29">
          <cell r="E29">
            <v>1.92</v>
          </cell>
          <cell r="H29">
            <v>1.64</v>
          </cell>
          <cell r="K29">
            <v>2.74</v>
          </cell>
        </row>
      </sheetData>
      <sheetData sheetId="15">
        <row r="10">
          <cell r="E10">
            <v>3.33</v>
          </cell>
          <cell r="H10">
            <v>2.84</v>
          </cell>
          <cell r="K10">
            <v>4.3</v>
          </cell>
        </row>
        <row r="11">
          <cell r="E11">
            <v>2.9</v>
          </cell>
          <cell r="H11">
            <v>2.31</v>
          </cell>
          <cell r="K11">
            <v>4.24</v>
          </cell>
        </row>
        <row r="12">
          <cell r="E12">
            <v>2.06</v>
          </cell>
          <cell r="H12">
            <v>1.43</v>
          </cell>
          <cell r="K12">
            <v>3.28</v>
          </cell>
        </row>
        <row r="13">
          <cell r="E13">
            <v>1.85</v>
          </cell>
          <cell r="H13">
            <v>1.38</v>
          </cell>
          <cell r="K13">
            <v>3.24</v>
          </cell>
        </row>
        <row r="14">
          <cell r="E14">
            <v>1.46</v>
          </cell>
          <cell r="H14">
            <v>1.29</v>
          </cell>
          <cell r="K14">
            <v>2.38</v>
          </cell>
        </row>
        <row r="15">
          <cell r="E15">
            <v>2.25</v>
          </cell>
          <cell r="H15">
            <v>1.77</v>
          </cell>
          <cell r="K15">
            <v>3.56</v>
          </cell>
        </row>
        <row r="17">
          <cell r="E17">
            <v>3.49</v>
          </cell>
          <cell r="H17">
            <v>2.97</v>
          </cell>
          <cell r="K17">
            <v>4.47</v>
          </cell>
        </row>
        <row r="18">
          <cell r="E18">
            <v>3.64</v>
          </cell>
          <cell r="H18">
            <v>2.83</v>
          </cell>
          <cell r="K18">
            <v>5.47</v>
          </cell>
        </row>
        <row r="19">
          <cell r="E19">
            <v>2.23</v>
          </cell>
          <cell r="H19">
            <v>1.68</v>
          </cell>
          <cell r="K19">
            <v>3.28</v>
          </cell>
        </row>
        <row r="20">
          <cell r="E20">
            <v>2.04</v>
          </cell>
          <cell r="H20">
            <v>1.32</v>
          </cell>
          <cell r="K20">
            <v>4.17</v>
          </cell>
        </row>
        <row r="21">
          <cell r="E21">
            <v>1.7</v>
          </cell>
          <cell r="H21">
            <v>1.48</v>
          </cell>
          <cell r="K21">
            <v>2.9</v>
          </cell>
        </row>
        <row r="22">
          <cell r="E22">
            <v>2.57</v>
          </cell>
          <cell r="H22">
            <v>1.99</v>
          </cell>
          <cell r="K22">
            <v>4.12</v>
          </cell>
        </row>
        <row r="24">
          <cell r="E24">
            <v>3.17</v>
          </cell>
          <cell r="H24">
            <v>2.7</v>
          </cell>
          <cell r="K24">
            <v>4.12</v>
          </cell>
        </row>
        <row r="25">
          <cell r="E25">
            <v>2.09</v>
          </cell>
          <cell r="H25">
            <v>1.75</v>
          </cell>
          <cell r="K25">
            <v>2.87</v>
          </cell>
        </row>
        <row r="26">
          <cell r="E26">
            <v>1.9</v>
          </cell>
          <cell r="H26">
            <v>1.19</v>
          </cell>
          <cell r="K26">
            <v>3.27</v>
          </cell>
        </row>
        <row r="27">
          <cell r="E27">
            <v>1.67</v>
          </cell>
          <cell r="H27">
            <v>1.43</v>
          </cell>
          <cell r="K27">
            <v>2.35</v>
          </cell>
        </row>
        <row r="28">
          <cell r="E28">
            <v>1.23</v>
          </cell>
          <cell r="H28">
            <v>1.1100000000000001</v>
          </cell>
          <cell r="K28">
            <v>1.88</v>
          </cell>
        </row>
        <row r="29">
          <cell r="E29">
            <v>1.93</v>
          </cell>
          <cell r="H29">
            <v>1.55</v>
          </cell>
          <cell r="K29">
            <v>2.98</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destatis.de/DE/Themen/Gesellschaft-Umwelt/Bevoelkerung/Haushalte-Familien/Methoden/mikrozensus-2020.html" TargetMode="External"/><Relationship Id="rId1" Type="http://schemas.openxmlformats.org/officeDocument/2006/relationships/hyperlink" Target="https://www.integrationsmonitoring.niedersachsen.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DE5FB-61DE-443F-AE17-A9557319BE95}">
  <dimension ref="A1:AM42"/>
  <sheetViews>
    <sheetView showGridLines="0" tabSelected="1" zoomScale="160" zoomScaleNormal="160" workbookViewId="0">
      <selection sqref="A1:A1048576"/>
    </sheetView>
  </sheetViews>
  <sheetFormatPr baseColWidth="10" defaultRowHeight="15" x14ac:dyDescent="0.25"/>
  <cols>
    <col min="1" max="1" width="5.7109375" style="16" customWidth="1"/>
    <col min="2" max="16384" width="11.42578125" style="16"/>
  </cols>
  <sheetData>
    <row r="1" spans="1:39" customFormat="1" x14ac:dyDescent="0.25">
      <c r="B1" s="1" t="s">
        <v>35</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row>
    <row r="2" spans="1:39" customFormat="1" x14ac:dyDescent="0.25"/>
    <row r="3" spans="1:39" customFormat="1" x14ac:dyDescent="0.25">
      <c r="B3" s="2" t="s">
        <v>0</v>
      </c>
      <c r="C3" s="2"/>
      <c r="D3" s="2"/>
      <c r="E3" s="2"/>
      <c r="F3" s="2"/>
      <c r="G3" s="2"/>
      <c r="H3" s="2"/>
      <c r="I3" s="2"/>
      <c r="J3" s="2"/>
      <c r="K3" s="2"/>
      <c r="L3" s="2"/>
      <c r="M3" s="2"/>
      <c r="N3" s="2"/>
      <c r="O3" s="2"/>
      <c r="P3" s="2"/>
      <c r="Q3" s="2"/>
      <c r="R3" s="2"/>
      <c r="S3" s="2"/>
      <c r="T3" s="2"/>
      <c r="U3" s="2"/>
      <c r="V3" s="2"/>
      <c r="W3" s="2"/>
      <c r="X3" s="2"/>
      <c r="Y3" s="2"/>
      <c r="Z3" s="2"/>
      <c r="AA3" s="2"/>
      <c r="AB3" s="3"/>
      <c r="AC3" s="3"/>
      <c r="AD3" s="3"/>
      <c r="AE3" s="3"/>
      <c r="AF3" s="3"/>
      <c r="AG3" s="3"/>
      <c r="AH3" s="3"/>
      <c r="AI3" s="3"/>
      <c r="AJ3" s="3"/>
      <c r="AM3" s="4"/>
    </row>
    <row r="4" spans="1:39" customFormat="1" x14ac:dyDescent="0.25">
      <c r="B4" s="5" t="s">
        <v>1</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M4" s="4"/>
    </row>
    <row r="5" spans="1:39" customFormat="1" x14ac:dyDescent="0.2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M5" s="4"/>
    </row>
    <row r="6" spans="1:39" s="6" customFormat="1" x14ac:dyDescent="0.25">
      <c r="B6" s="7" t="s">
        <v>2</v>
      </c>
      <c r="C6" s="8"/>
      <c r="D6" s="9" t="s">
        <v>3</v>
      </c>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row>
    <row r="7" spans="1:39" s="6" customFormat="1" x14ac:dyDescent="0.25">
      <c r="B7" s="7"/>
      <c r="C7" s="11" t="s">
        <v>4</v>
      </c>
      <c r="D7" s="12">
        <v>2023</v>
      </c>
      <c r="E7" s="12"/>
      <c r="F7" s="12"/>
      <c r="G7" s="12">
        <v>2022</v>
      </c>
      <c r="H7" s="12"/>
      <c r="I7" s="12"/>
      <c r="J7" s="12">
        <v>2021</v>
      </c>
      <c r="K7" s="12"/>
      <c r="L7" s="12"/>
      <c r="M7" s="12" t="s">
        <v>5</v>
      </c>
      <c r="N7" s="12"/>
      <c r="O7" s="12"/>
      <c r="P7" s="12" t="s">
        <v>6</v>
      </c>
      <c r="Q7" s="12"/>
      <c r="R7" s="12"/>
      <c r="S7" s="12" t="s">
        <v>7</v>
      </c>
      <c r="T7" s="12"/>
      <c r="U7" s="12"/>
      <c r="V7" s="12" t="s">
        <v>8</v>
      </c>
      <c r="W7" s="12"/>
      <c r="X7" s="12"/>
      <c r="Y7" s="12" t="s">
        <v>9</v>
      </c>
      <c r="Z7" s="12"/>
      <c r="AA7" s="12"/>
      <c r="AB7" s="12" t="s">
        <v>10</v>
      </c>
      <c r="AC7" s="12"/>
      <c r="AD7" s="12"/>
      <c r="AE7" s="12" t="s">
        <v>11</v>
      </c>
      <c r="AF7" s="12"/>
      <c r="AG7" s="12"/>
      <c r="AH7" s="12" t="s">
        <v>12</v>
      </c>
      <c r="AI7" s="12"/>
      <c r="AJ7" s="12"/>
      <c r="AK7" s="12" t="s">
        <v>13</v>
      </c>
      <c r="AL7" s="12"/>
      <c r="AM7" s="9"/>
    </row>
    <row r="8" spans="1:39" s="6" customFormat="1" x14ac:dyDescent="0.25">
      <c r="B8" s="7"/>
      <c r="C8" s="11"/>
      <c r="D8" s="12" t="s">
        <v>14</v>
      </c>
      <c r="E8" s="12" t="s">
        <v>15</v>
      </c>
      <c r="F8" s="12" t="s">
        <v>16</v>
      </c>
      <c r="G8" s="12" t="s">
        <v>14</v>
      </c>
      <c r="H8" s="12" t="s">
        <v>15</v>
      </c>
      <c r="I8" s="12" t="s">
        <v>16</v>
      </c>
      <c r="J8" s="12" t="s">
        <v>14</v>
      </c>
      <c r="K8" s="12" t="s">
        <v>15</v>
      </c>
      <c r="L8" s="12" t="s">
        <v>16</v>
      </c>
      <c r="M8" s="12" t="s">
        <v>14</v>
      </c>
      <c r="N8" s="12" t="s">
        <v>15</v>
      </c>
      <c r="O8" s="12" t="s">
        <v>16</v>
      </c>
      <c r="P8" s="12" t="s">
        <v>14</v>
      </c>
      <c r="Q8" s="12" t="s">
        <v>15</v>
      </c>
      <c r="R8" s="12" t="s">
        <v>16</v>
      </c>
      <c r="S8" s="12" t="s">
        <v>14</v>
      </c>
      <c r="T8" s="12" t="s">
        <v>15</v>
      </c>
      <c r="U8" s="12" t="s">
        <v>16</v>
      </c>
      <c r="V8" s="12" t="s">
        <v>14</v>
      </c>
      <c r="W8" s="12" t="s">
        <v>15</v>
      </c>
      <c r="X8" s="12" t="s">
        <v>16</v>
      </c>
      <c r="Y8" s="12" t="s">
        <v>14</v>
      </c>
      <c r="Z8" s="12" t="s">
        <v>15</v>
      </c>
      <c r="AA8" s="12" t="s">
        <v>16</v>
      </c>
      <c r="AB8" s="12" t="s">
        <v>14</v>
      </c>
      <c r="AC8" s="12" t="s">
        <v>15</v>
      </c>
      <c r="AD8" s="12" t="s">
        <v>16</v>
      </c>
      <c r="AE8" s="12" t="s">
        <v>14</v>
      </c>
      <c r="AF8" s="12" t="s">
        <v>15</v>
      </c>
      <c r="AG8" s="12" t="s">
        <v>16</v>
      </c>
      <c r="AH8" s="12" t="s">
        <v>14</v>
      </c>
      <c r="AI8" s="12" t="s">
        <v>15</v>
      </c>
      <c r="AJ8" s="12" t="s">
        <v>16</v>
      </c>
      <c r="AK8" s="12" t="s">
        <v>14</v>
      </c>
      <c r="AL8" s="12" t="s">
        <v>15</v>
      </c>
      <c r="AM8" s="9" t="s">
        <v>16</v>
      </c>
    </row>
    <row r="9" spans="1:39" s="6" customFormat="1" x14ac:dyDescent="0.25">
      <c r="B9" s="7"/>
      <c r="C9" s="11"/>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9"/>
    </row>
    <row r="10" spans="1:39" s="6" customFormat="1" x14ac:dyDescent="0.25">
      <c r="B10" s="7"/>
      <c r="C10" s="11"/>
      <c r="D10" s="12"/>
      <c r="E10" s="12" t="s">
        <v>17</v>
      </c>
      <c r="F10" s="12"/>
      <c r="G10" s="12"/>
      <c r="H10" s="12" t="s">
        <v>17</v>
      </c>
      <c r="I10" s="12"/>
      <c r="J10" s="12"/>
      <c r="K10" s="12" t="s">
        <v>17</v>
      </c>
      <c r="L10" s="12"/>
      <c r="M10" s="12"/>
      <c r="N10" s="12" t="s">
        <v>17</v>
      </c>
      <c r="O10" s="12"/>
      <c r="P10" s="12"/>
      <c r="Q10" s="12" t="s">
        <v>17</v>
      </c>
      <c r="R10" s="12"/>
      <c r="S10" s="12"/>
      <c r="T10" s="12" t="s">
        <v>17</v>
      </c>
      <c r="U10" s="12"/>
      <c r="V10" s="12"/>
      <c r="W10" s="12" t="s">
        <v>17</v>
      </c>
      <c r="X10" s="12"/>
      <c r="Y10" s="12"/>
      <c r="Z10" s="12" t="s">
        <v>17</v>
      </c>
      <c r="AA10" s="12"/>
      <c r="AB10" s="12"/>
      <c r="AC10" s="12" t="s">
        <v>17</v>
      </c>
      <c r="AD10" s="12"/>
      <c r="AE10" s="12"/>
      <c r="AF10" s="12" t="s">
        <v>17</v>
      </c>
      <c r="AG10" s="12"/>
      <c r="AH10" s="12"/>
      <c r="AI10" s="12" t="s">
        <v>17</v>
      </c>
      <c r="AJ10" s="12"/>
      <c r="AK10" s="12"/>
      <c r="AL10" s="12" t="s">
        <v>17</v>
      </c>
      <c r="AM10" s="9"/>
    </row>
    <row r="11" spans="1:39" s="6" customFormat="1" x14ac:dyDescent="0.25">
      <c r="B11" s="7"/>
      <c r="C11" s="11"/>
      <c r="D11" s="9" t="s">
        <v>18</v>
      </c>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row>
    <row r="12" spans="1:39" s="6" customFormat="1" ht="8.25" customHeight="1" x14ac:dyDescent="0.25">
      <c r="B12" s="13">
        <v>1</v>
      </c>
      <c r="C12" s="13">
        <v>2</v>
      </c>
      <c r="D12" s="13">
        <v>3</v>
      </c>
      <c r="E12" s="13">
        <v>4</v>
      </c>
      <c r="F12" s="13">
        <v>5</v>
      </c>
      <c r="G12" s="13">
        <v>6</v>
      </c>
      <c r="H12" s="13">
        <v>7</v>
      </c>
      <c r="I12" s="13">
        <v>8</v>
      </c>
      <c r="J12" s="13">
        <v>9</v>
      </c>
      <c r="K12" s="13">
        <v>10</v>
      </c>
      <c r="L12" s="13">
        <v>11</v>
      </c>
      <c r="M12" s="13">
        <v>12</v>
      </c>
      <c r="N12" s="13">
        <v>13</v>
      </c>
      <c r="O12" s="13">
        <v>14</v>
      </c>
      <c r="P12" s="13">
        <v>15</v>
      </c>
      <c r="Q12" s="13">
        <v>16</v>
      </c>
      <c r="R12" s="13">
        <v>17</v>
      </c>
      <c r="S12" s="13">
        <v>18</v>
      </c>
      <c r="T12" s="13">
        <v>19</v>
      </c>
      <c r="U12" s="13">
        <v>20</v>
      </c>
      <c r="V12" s="13">
        <v>21</v>
      </c>
      <c r="W12" s="13">
        <v>22</v>
      </c>
      <c r="X12" s="13">
        <v>23</v>
      </c>
      <c r="Y12" s="13">
        <v>24</v>
      </c>
      <c r="Z12" s="13">
        <v>25</v>
      </c>
      <c r="AA12" s="13">
        <v>26</v>
      </c>
      <c r="AB12" s="13">
        <v>27</v>
      </c>
      <c r="AC12" s="13">
        <v>28</v>
      </c>
      <c r="AD12" s="13">
        <v>29</v>
      </c>
      <c r="AE12" s="13">
        <v>30</v>
      </c>
      <c r="AF12" s="13">
        <v>31</v>
      </c>
      <c r="AG12" s="13">
        <v>32</v>
      </c>
      <c r="AH12" s="13">
        <v>33</v>
      </c>
      <c r="AI12" s="13">
        <v>34</v>
      </c>
      <c r="AJ12" s="13">
        <v>35</v>
      </c>
      <c r="AK12" s="13">
        <v>36</v>
      </c>
      <c r="AL12" s="13">
        <v>37</v>
      </c>
      <c r="AM12" s="13">
        <v>38</v>
      </c>
    </row>
    <row r="13" spans="1:39" s="25" customFormat="1" ht="8.25" customHeight="1" x14ac:dyDescent="0.25">
      <c r="A13" s="6"/>
      <c r="B13" s="14" t="s">
        <v>19</v>
      </c>
      <c r="C13" s="15" t="s">
        <v>14</v>
      </c>
      <c r="D13" s="28">
        <f>'[1]2023'!E10</f>
        <v>3.33</v>
      </c>
      <c r="E13" s="28">
        <f>'[1]2023'!H10</f>
        <v>2.84</v>
      </c>
      <c r="F13" s="28">
        <f>'[1]2023'!K10</f>
        <v>4.3</v>
      </c>
      <c r="G13" s="28">
        <f>'[1]2022'!E10</f>
        <v>2.97</v>
      </c>
      <c r="H13" s="28">
        <f>'[1]2022'!H10</f>
        <v>2.7</v>
      </c>
      <c r="I13" s="28">
        <f>'[1]2022'!K10</f>
        <v>3.55</v>
      </c>
      <c r="J13" s="29">
        <f>'[1]2021'!E10</f>
        <v>3.47</v>
      </c>
      <c r="K13" s="29">
        <f>'[1]2021'!H10</f>
        <v>3.07</v>
      </c>
      <c r="L13" s="29">
        <f>'[1]2021'!K10</f>
        <v>4.34</v>
      </c>
      <c r="M13" s="29">
        <f>'[1]2019'!E10</f>
        <v>3.21</v>
      </c>
      <c r="N13" s="29">
        <f>'[1]2019'!H10</f>
        <v>2.6</v>
      </c>
      <c r="O13" s="29">
        <f>'[1]2019'!K10</f>
        <v>4.78</v>
      </c>
      <c r="P13" s="29">
        <f>'[1]2018'!E10</f>
        <v>3.15</v>
      </c>
      <c r="Q13" s="29">
        <f>'[1]2018'!H10</f>
        <v>2.82</v>
      </c>
      <c r="R13" s="29">
        <f>'[1]2018'!K10</f>
        <v>4.03</v>
      </c>
      <c r="S13" s="29">
        <f>'[1]2017'!E10</f>
        <v>3.15</v>
      </c>
      <c r="T13" s="29">
        <f>'[1]2017'!H10</f>
        <v>2.4900000000000002</v>
      </c>
      <c r="U13" s="29">
        <f>'[1]2017'!K10</f>
        <v>4.84</v>
      </c>
      <c r="V13" s="29">
        <f>'[1]2016'!E10</f>
        <v>3.36</v>
      </c>
      <c r="W13" s="29">
        <f>'[1]2016'!H10</f>
        <v>3.01</v>
      </c>
      <c r="X13" s="29">
        <f>'[1]2016'!K10</f>
        <v>4.45</v>
      </c>
      <c r="Y13" s="29">
        <f>'[1]2015'!E10</f>
        <v>3.03</v>
      </c>
      <c r="Z13" s="29">
        <f>'[1]2015'!H10</f>
        <v>2.88</v>
      </c>
      <c r="AA13" s="29">
        <f>'[1]2015'!K10</f>
        <v>3.56</v>
      </c>
      <c r="AB13" s="29">
        <f>'[1]2014'!E10</f>
        <v>3.36</v>
      </c>
      <c r="AC13" s="29">
        <f>'[1]2014'!H10</f>
        <v>3.14</v>
      </c>
      <c r="AD13" s="29">
        <f>'[1]2014'!K10</f>
        <v>4.1900000000000004</v>
      </c>
      <c r="AE13" s="29">
        <f>'[1]2013'!E10</f>
        <v>3.92</v>
      </c>
      <c r="AF13" s="29">
        <f>'[1]2013'!H10</f>
        <v>3.84</v>
      </c>
      <c r="AG13" s="29">
        <f>'[1]2013'!K10</f>
        <v>4.17</v>
      </c>
      <c r="AH13" s="29">
        <f>'[1]2012'!E10</f>
        <v>3.79</v>
      </c>
      <c r="AI13" s="29">
        <f>'[1]2012'!H10</f>
        <v>3.49</v>
      </c>
      <c r="AJ13" s="29">
        <f>'[1]2012'!K10</f>
        <v>4.8899999999999997</v>
      </c>
      <c r="AK13" s="29">
        <f>'[1]2011'!E10</f>
        <v>4.76</v>
      </c>
      <c r="AL13" s="29">
        <f>'[1]2011'!H10</f>
        <v>4.75</v>
      </c>
      <c r="AM13" s="29">
        <f>'[1]2011'!K10</f>
        <v>4.78</v>
      </c>
    </row>
    <row r="14" spans="1:39" s="25" customFormat="1" ht="8.25" customHeight="1" x14ac:dyDescent="0.25">
      <c r="A14" s="6"/>
      <c r="B14" s="14" t="s">
        <v>20</v>
      </c>
      <c r="C14" s="15" t="s">
        <v>14</v>
      </c>
      <c r="D14" s="28">
        <f>'[1]2023'!E11</f>
        <v>2.9</v>
      </c>
      <c r="E14" s="28">
        <f>'[1]2023'!H11</f>
        <v>2.31</v>
      </c>
      <c r="F14" s="28">
        <f>'[1]2023'!K11</f>
        <v>4.24</v>
      </c>
      <c r="G14" s="28">
        <f>'[1]2022'!E11</f>
        <v>3.08</v>
      </c>
      <c r="H14" s="28">
        <f>'[1]2022'!H11</f>
        <v>2.62</v>
      </c>
      <c r="I14" s="28">
        <f>'[1]2022'!K11</f>
        <v>4.08</v>
      </c>
      <c r="J14" s="29">
        <f>'[1]2021'!E11</f>
        <v>3.47</v>
      </c>
      <c r="K14" s="29">
        <f>'[1]2021'!H11</f>
        <v>2.65</v>
      </c>
      <c r="L14" s="29">
        <f>'[1]2021'!K11</f>
        <v>5.35</v>
      </c>
      <c r="M14" s="29">
        <f>'[1]2019'!E11</f>
        <v>3.59</v>
      </c>
      <c r="N14" s="29">
        <f>'[1]2019'!H11</f>
        <v>2.9</v>
      </c>
      <c r="O14" s="29">
        <f>'[1]2019'!K11</f>
        <v>5.24</v>
      </c>
      <c r="P14" s="29">
        <f>'[1]2018'!E11</f>
        <v>3.68</v>
      </c>
      <c r="Q14" s="29">
        <f>'[1]2018'!H11</f>
        <v>3.02</v>
      </c>
      <c r="R14" s="29">
        <f>'[1]2018'!K11</f>
        <v>5.24</v>
      </c>
      <c r="S14" s="29">
        <f>'[1]2017'!E11</f>
        <v>4.03</v>
      </c>
      <c r="T14" s="29">
        <f>'[1]2017'!H11</f>
        <v>3.22</v>
      </c>
      <c r="U14" s="29">
        <f>'[1]2017'!K11</f>
        <v>5.87</v>
      </c>
      <c r="V14" s="29">
        <f>'[1]2016'!E11</f>
        <v>4.5199999999999996</v>
      </c>
      <c r="W14" s="29">
        <f>'[1]2016'!H11</f>
        <v>4</v>
      </c>
      <c r="X14" s="29">
        <f>'[1]2016'!K11</f>
        <v>5.94</v>
      </c>
      <c r="Y14" s="29">
        <f>'[1]2015'!E11</f>
        <v>4.33</v>
      </c>
      <c r="Z14" s="29">
        <f>'[1]2015'!H11</f>
        <v>3.79</v>
      </c>
      <c r="AA14" s="29">
        <f>'[1]2015'!K11</f>
        <v>6.16</v>
      </c>
      <c r="AB14" s="29">
        <f>'[1]2014'!E11</f>
        <v>4.8600000000000003</v>
      </c>
      <c r="AC14" s="29">
        <f>'[1]2014'!H11</f>
        <v>4.53</v>
      </c>
      <c r="AD14" s="29">
        <f>'[1]2014'!K11</f>
        <v>5.97</v>
      </c>
      <c r="AE14" s="29">
        <f>'[1]2013'!E11</f>
        <v>4.95</v>
      </c>
      <c r="AF14" s="29">
        <f>'[1]2013'!H11</f>
        <v>4.63</v>
      </c>
      <c r="AG14" s="29">
        <f>'[1]2013'!K11</f>
        <v>5.89</v>
      </c>
      <c r="AH14" s="29">
        <f>'[1]2012'!E11</f>
        <v>4.62</v>
      </c>
      <c r="AI14" s="29">
        <f>'[1]2012'!H11</f>
        <v>4.07</v>
      </c>
      <c r="AJ14" s="29">
        <f>'[1]2012'!K11</f>
        <v>6.49</v>
      </c>
      <c r="AK14" s="29">
        <f>'[1]2011'!E11</f>
        <v>5.0999999999999996</v>
      </c>
      <c r="AL14" s="29">
        <f>'[1]2011'!H11</f>
        <v>4.5999999999999996</v>
      </c>
      <c r="AM14" s="29">
        <f>'[1]2011'!K11</f>
        <v>6.84</v>
      </c>
    </row>
    <row r="15" spans="1:39" s="25" customFormat="1" ht="8.25" customHeight="1" x14ac:dyDescent="0.25">
      <c r="A15" s="6"/>
      <c r="B15" s="14" t="s">
        <v>21</v>
      </c>
      <c r="C15" s="15" t="s">
        <v>14</v>
      </c>
      <c r="D15" s="28">
        <f>'[1]2023'!E12</f>
        <v>2.06</v>
      </c>
      <c r="E15" s="28">
        <f>'[1]2023'!H12</f>
        <v>1.43</v>
      </c>
      <c r="F15" s="28">
        <f>'[1]2023'!K12</f>
        <v>3.28</v>
      </c>
      <c r="G15" s="28">
        <f>'[1]2022'!E12</f>
        <v>2.13</v>
      </c>
      <c r="H15" s="28">
        <f>'[1]2022'!H12</f>
        <v>1.49</v>
      </c>
      <c r="I15" s="28">
        <f>'[1]2022'!K12</f>
        <v>3.45</v>
      </c>
      <c r="J15" s="29">
        <f>'[1]2021'!E12</f>
        <v>2.73</v>
      </c>
      <c r="K15" s="29">
        <f>'[1]2021'!H12</f>
        <v>2.29</v>
      </c>
      <c r="L15" s="29">
        <f>'[1]2021'!K12</f>
        <v>3.69</v>
      </c>
      <c r="M15" s="29">
        <f>'[1]2019'!E12</f>
        <v>2.44</v>
      </c>
      <c r="N15" s="29">
        <f>'[1]2019'!H12</f>
        <v>1.78</v>
      </c>
      <c r="O15" s="29">
        <f>'[1]2019'!K12</f>
        <v>3.98</v>
      </c>
      <c r="P15" s="29">
        <f>'[1]2018'!E12</f>
        <v>2.5499999999999998</v>
      </c>
      <c r="Q15" s="29">
        <f>'[1]2018'!H12</f>
        <v>1.7</v>
      </c>
      <c r="R15" s="29">
        <f>'[1]2018'!K12</f>
        <v>4.4800000000000004</v>
      </c>
      <c r="S15" s="29">
        <f>'[1]2017'!E12</f>
        <v>2.92</v>
      </c>
      <c r="T15" s="29">
        <f>'[1]2017'!H12</f>
        <v>2.16</v>
      </c>
      <c r="U15" s="29">
        <f>'[1]2017'!K12</f>
        <v>4.75</v>
      </c>
      <c r="V15" s="29">
        <f>'[1]2016'!E12</f>
        <v>3.32</v>
      </c>
      <c r="W15" s="29">
        <f>'[1]2016'!H12</f>
        <v>2.44</v>
      </c>
      <c r="X15" s="29">
        <f>'[1]2016'!K12</f>
        <v>6</v>
      </c>
      <c r="Y15" s="29">
        <f>'[1]2015'!E12</f>
        <v>3.52</v>
      </c>
      <c r="Z15" s="29">
        <f>'[1]2015'!H12</f>
        <v>3.06</v>
      </c>
      <c r="AA15" s="29">
        <f>'[1]2015'!K12</f>
        <v>5.1100000000000003</v>
      </c>
      <c r="AB15" s="29">
        <f>'[1]2014'!E12</f>
        <v>3.68</v>
      </c>
      <c r="AC15" s="29">
        <f>'[1]2014'!H12</f>
        <v>3.23</v>
      </c>
      <c r="AD15" s="29">
        <f>'[1]2014'!K12</f>
        <v>5.41</v>
      </c>
      <c r="AE15" s="29">
        <f>'[1]2013'!E12</f>
        <v>3.94</v>
      </c>
      <c r="AF15" s="29">
        <f>'[1]2013'!H12</f>
        <v>3.48</v>
      </c>
      <c r="AG15" s="29">
        <f>'[1]2013'!K12</f>
        <v>5.71</v>
      </c>
      <c r="AH15" s="29">
        <f>'[1]2012'!E12</f>
        <v>3.69</v>
      </c>
      <c r="AI15" s="29">
        <f>'[1]2012'!H12</f>
        <v>3.2</v>
      </c>
      <c r="AJ15" s="29">
        <f>'[1]2012'!K12</f>
        <v>6.02</v>
      </c>
      <c r="AK15" s="29">
        <f>'[1]2011'!E12</f>
        <v>3.78</v>
      </c>
      <c r="AL15" s="29">
        <f>'[1]2011'!H12</f>
        <v>3.25</v>
      </c>
      <c r="AM15" s="29">
        <f>'[1]2011'!K12</f>
        <v>6.33</v>
      </c>
    </row>
    <row r="16" spans="1:39" s="25" customFormat="1" ht="8.25" customHeight="1" x14ac:dyDescent="0.25">
      <c r="A16" s="6"/>
      <c r="B16" s="14" t="s">
        <v>22</v>
      </c>
      <c r="C16" s="15" t="s">
        <v>14</v>
      </c>
      <c r="D16" s="28">
        <f>'[1]2023'!E13</f>
        <v>1.85</v>
      </c>
      <c r="E16" s="28">
        <f>'[1]2023'!H13</f>
        <v>1.38</v>
      </c>
      <c r="F16" s="28">
        <f>'[1]2023'!K13</f>
        <v>3.24</v>
      </c>
      <c r="G16" s="28">
        <f>'[1]2022'!E13</f>
        <v>1.79</v>
      </c>
      <c r="H16" s="28">
        <f>'[1]2022'!H13</f>
        <v>1.27</v>
      </c>
      <c r="I16" s="28">
        <f>'[1]2022'!K13</f>
        <v>3.42</v>
      </c>
      <c r="J16" s="29">
        <f>'[1]2021'!E13</f>
        <v>2.2200000000000002</v>
      </c>
      <c r="K16" s="29">
        <f>'[1]2021'!H13</f>
        <v>1.73</v>
      </c>
      <c r="L16" s="29">
        <f>'[1]2021'!K13</f>
        <v>3.91</v>
      </c>
      <c r="M16" s="29">
        <f>'[1]2019'!E13</f>
        <v>1.84</v>
      </c>
      <c r="N16" s="29">
        <f>'[1]2019'!H13</f>
        <v>1.5</v>
      </c>
      <c r="O16" s="29">
        <f>'[1]2019'!K13</f>
        <v>3.32</v>
      </c>
      <c r="P16" s="29">
        <f>'[1]2018'!E13</f>
        <v>2.08</v>
      </c>
      <c r="Q16" s="29">
        <f>'[1]2018'!H13</f>
        <v>1.8</v>
      </c>
      <c r="R16" s="29">
        <f>'[1]2018'!K13</f>
        <v>3.36</v>
      </c>
      <c r="S16" s="29">
        <f>'[1]2017'!E13</f>
        <v>2.59</v>
      </c>
      <c r="T16" s="29">
        <f>'[1]2017'!H13</f>
        <v>2.13</v>
      </c>
      <c r="U16" s="29">
        <f>'[1]2017'!K13</f>
        <v>4.82</v>
      </c>
      <c r="V16" s="29">
        <f>'[1]2016'!E13</f>
        <v>2.46</v>
      </c>
      <c r="W16" s="29">
        <f>'[1]2016'!H13</f>
        <v>2.16</v>
      </c>
      <c r="X16" s="29">
        <f>'[1]2016'!K13</f>
        <v>4.13</v>
      </c>
      <c r="Y16" s="29">
        <f>'[1]2015'!E13</f>
        <v>3.27</v>
      </c>
      <c r="Z16" s="29">
        <f>'[1]2015'!H13</f>
        <v>2.91</v>
      </c>
      <c r="AA16" s="29">
        <f>'[1]2015'!K13</f>
        <v>5.45</v>
      </c>
      <c r="AB16" s="29">
        <f>'[1]2014'!E13</f>
        <v>3.39</v>
      </c>
      <c r="AC16" s="29">
        <f>'[1]2014'!H13</f>
        <v>3</v>
      </c>
      <c r="AD16" s="29">
        <f>'[1]2014'!K13</f>
        <v>5.71</v>
      </c>
      <c r="AE16" s="29">
        <f>'[1]2013'!E13</f>
        <v>3.36</v>
      </c>
      <c r="AF16" s="29">
        <f>'[1]2013'!H13</f>
        <v>2.99</v>
      </c>
      <c r="AG16" s="29">
        <f>'[1]2013'!K13</f>
        <v>5.5</v>
      </c>
      <c r="AH16" s="29">
        <f>'[1]2012'!E13</f>
        <v>3.64</v>
      </c>
      <c r="AI16" s="29">
        <f>'[1]2012'!H13</f>
        <v>3.13</v>
      </c>
      <c r="AJ16" s="29">
        <f>'[1]2012'!K13</f>
        <v>6.82</v>
      </c>
      <c r="AK16" s="29">
        <f>'[1]2011'!E13</f>
        <v>4.2</v>
      </c>
      <c r="AL16" s="29">
        <f>'[1]2011'!H13</f>
        <v>3.69</v>
      </c>
      <c r="AM16" s="29">
        <f>'[1]2011'!K13</f>
        <v>7.42</v>
      </c>
    </row>
    <row r="17" spans="1:39" s="25" customFormat="1" ht="8.25" customHeight="1" x14ac:dyDescent="0.25">
      <c r="A17" s="6"/>
      <c r="B17" s="14" t="s">
        <v>23</v>
      </c>
      <c r="C17" s="15" t="s">
        <v>14</v>
      </c>
      <c r="D17" s="28">
        <f>'[1]2023'!E14</f>
        <v>1.46</v>
      </c>
      <c r="E17" s="28">
        <f>'[1]2023'!H14</f>
        <v>1.29</v>
      </c>
      <c r="F17" s="28">
        <f>'[1]2023'!K14</f>
        <v>2.38</v>
      </c>
      <c r="G17" s="28">
        <f>'[1]2022'!E14</f>
        <v>1.86</v>
      </c>
      <c r="H17" s="28">
        <f>'[1]2022'!H14</f>
        <v>1.69</v>
      </c>
      <c r="I17" s="28">
        <f>'[1]2022'!K14</f>
        <v>2.77</v>
      </c>
      <c r="J17" s="29">
        <f>'[1]2021'!E14</f>
        <v>1.85</v>
      </c>
      <c r="K17" s="29">
        <f>'[1]2021'!H14</f>
        <v>1.6</v>
      </c>
      <c r="L17" s="29">
        <f>'[1]2021'!K14</f>
        <v>3.15</v>
      </c>
      <c r="M17" s="29">
        <f>'[1]2019'!E14</f>
        <v>1.75</v>
      </c>
      <c r="N17" s="29">
        <f>'[1]2019'!H14</f>
        <v>1.53</v>
      </c>
      <c r="O17" s="29">
        <f>'[1]2019'!K14</f>
        <v>2.96</v>
      </c>
      <c r="P17" s="29">
        <f>'[1]2018'!E14</f>
        <v>1.97</v>
      </c>
      <c r="Q17" s="29">
        <f>'[1]2018'!H14</f>
        <v>1.86</v>
      </c>
      <c r="R17" s="29">
        <f>'[1]2018'!K14</f>
        <v>2.6</v>
      </c>
      <c r="S17" s="29">
        <f>'[1]2017'!E14</f>
        <v>2.37</v>
      </c>
      <c r="T17" s="29">
        <f>'[1]2017'!H14</f>
        <v>2.09</v>
      </c>
      <c r="U17" s="29">
        <f>'[1]2017'!K14</f>
        <v>3.92</v>
      </c>
      <c r="V17" s="29">
        <f>'[1]2016'!E14</f>
        <v>2.46</v>
      </c>
      <c r="W17" s="29">
        <f>'[1]2016'!H14</f>
        <v>2.15</v>
      </c>
      <c r="X17" s="29">
        <f>'[1]2016'!K14</f>
        <v>4.3099999999999996</v>
      </c>
      <c r="Y17" s="29">
        <f>'[1]2015'!E14</f>
        <v>2.61</v>
      </c>
      <c r="Z17" s="29">
        <f>'[1]2015'!H14</f>
        <v>2.2400000000000002</v>
      </c>
      <c r="AA17" s="29">
        <f>'[1]2015'!K14</f>
        <v>4.88</v>
      </c>
      <c r="AB17" s="29">
        <f>'[1]2014'!E14</f>
        <v>3.07</v>
      </c>
      <c r="AC17" s="29">
        <f>'[1]2014'!H14</f>
        <v>2.72</v>
      </c>
      <c r="AD17" s="29">
        <f>'[1]2014'!K14</f>
        <v>5.32</v>
      </c>
      <c r="AE17" s="29">
        <f>'[1]2013'!E14</f>
        <v>3.19</v>
      </c>
      <c r="AF17" s="29">
        <f>'[1]2013'!H14</f>
        <v>2.79</v>
      </c>
      <c r="AG17" s="29">
        <f>'[1]2013'!K14</f>
        <v>5.66</v>
      </c>
      <c r="AH17" s="29">
        <f>'[1]2012'!E14</f>
        <v>3.22</v>
      </c>
      <c r="AI17" s="29">
        <f>'[1]2012'!H14</f>
        <v>2.72</v>
      </c>
      <c r="AJ17" s="29">
        <f>'[1]2012'!K14</f>
        <v>6.36</v>
      </c>
      <c r="AK17" s="29">
        <f>'[1]2011'!E14</f>
        <v>3.56</v>
      </c>
      <c r="AL17" s="29">
        <f>'[1]2011'!H14</f>
        <v>2.92</v>
      </c>
      <c r="AM17" s="29">
        <f>'[1]2011'!K14</f>
        <v>7.84</v>
      </c>
    </row>
    <row r="18" spans="1:39" s="25" customFormat="1" ht="8.25" customHeight="1" x14ac:dyDescent="0.25">
      <c r="A18" s="6"/>
      <c r="B18" s="14" t="s">
        <v>24</v>
      </c>
      <c r="C18" s="15" t="s">
        <v>14</v>
      </c>
      <c r="D18" s="28">
        <f>'[1]2023'!E15</f>
        <v>2.25</v>
      </c>
      <c r="E18" s="28">
        <f>'[1]2023'!H15</f>
        <v>1.77</v>
      </c>
      <c r="F18" s="28">
        <f>'[1]2023'!K15</f>
        <v>3.56</v>
      </c>
      <c r="G18" s="28">
        <f>'[1]2022'!E15</f>
        <v>2.33</v>
      </c>
      <c r="H18" s="28">
        <f>'[1]2022'!H15</f>
        <v>1.9</v>
      </c>
      <c r="I18" s="28">
        <f>'[1]2022'!K15</f>
        <v>3.51</v>
      </c>
      <c r="J18" s="29">
        <f>'[1]2021'!E15</f>
        <v>2.7</v>
      </c>
      <c r="K18" s="29">
        <f>'[1]2021'!H15</f>
        <v>2.1800000000000002</v>
      </c>
      <c r="L18" s="29">
        <f>'[1]2021'!K15</f>
        <v>4.2</v>
      </c>
      <c r="M18" s="29">
        <f>'[1]2019'!E15</f>
        <v>2.48</v>
      </c>
      <c r="N18" s="29">
        <f>'[1]2019'!H15</f>
        <v>1.96</v>
      </c>
      <c r="O18" s="29">
        <f>'[1]2019'!K15</f>
        <v>4.16</v>
      </c>
      <c r="P18" s="29">
        <f>'[1]2018'!E15</f>
        <v>2.62</v>
      </c>
      <c r="Q18" s="29">
        <f>'[1]2018'!H15</f>
        <v>2.17</v>
      </c>
      <c r="R18" s="29">
        <f>'[1]2018'!K15</f>
        <v>4.0999999999999996</v>
      </c>
      <c r="S18" s="29">
        <f>'[1]2017'!E15</f>
        <v>2.96</v>
      </c>
      <c r="T18" s="29">
        <f>'[1]2017'!H15</f>
        <v>2.36</v>
      </c>
      <c r="U18" s="29">
        <f>'[1]2017'!K15</f>
        <v>4.93</v>
      </c>
      <c r="V18" s="29">
        <f>'[1]2016'!E15</f>
        <v>3.15</v>
      </c>
      <c r="W18" s="29">
        <f>'[1]2016'!H15</f>
        <v>2.65</v>
      </c>
      <c r="X18" s="29">
        <f>'[1]2016'!K15</f>
        <v>5.07</v>
      </c>
      <c r="Y18" s="29">
        <f>'[1]2015'!E15</f>
        <v>3.33</v>
      </c>
      <c r="Z18" s="29">
        <f>'[1]2015'!H15</f>
        <v>2.93</v>
      </c>
      <c r="AA18" s="29">
        <f>'[1]2015'!K15</f>
        <v>5.07</v>
      </c>
      <c r="AB18" s="29">
        <f>'[1]2014'!E15</f>
        <v>3.64</v>
      </c>
      <c r="AC18" s="29">
        <f>'[1]2014'!H15</f>
        <v>3.26</v>
      </c>
      <c r="AD18" s="29">
        <f>'[1]2014'!K15</f>
        <v>5.34</v>
      </c>
      <c r="AE18" s="29">
        <f>'[1]2013'!E15</f>
        <v>3.81</v>
      </c>
      <c r="AF18" s="29">
        <f>'[1]2013'!H15</f>
        <v>3.44</v>
      </c>
      <c r="AG18" s="29">
        <f>'[1]2013'!K15</f>
        <v>5.38</v>
      </c>
      <c r="AH18" s="29">
        <f>'[1]2012'!E15</f>
        <v>3.76</v>
      </c>
      <c r="AI18" s="29">
        <f>'[1]2012'!H15</f>
        <v>3.27</v>
      </c>
      <c r="AJ18" s="29">
        <f>'[1]2012'!K15</f>
        <v>6.11</v>
      </c>
      <c r="AK18" s="29">
        <f>'[1]2011'!E15</f>
        <v>4.2300000000000004</v>
      </c>
      <c r="AL18" s="29">
        <f>'[1]2011'!H15</f>
        <v>3.76</v>
      </c>
      <c r="AM18" s="29">
        <f>'[1]2011'!K15</f>
        <v>6.55</v>
      </c>
    </row>
    <row r="19" spans="1:39" s="25" customFormat="1" ht="8.25" customHeight="1" x14ac:dyDescent="0.25">
      <c r="A19" s="6"/>
      <c r="B19" s="14" t="s">
        <v>19</v>
      </c>
      <c r="C19" s="15" t="s">
        <v>25</v>
      </c>
      <c r="D19" s="28">
        <f>'[1]2023'!E17</f>
        <v>3.49</v>
      </c>
      <c r="E19" s="28">
        <f>'[1]2023'!H17</f>
        <v>2.97</v>
      </c>
      <c r="F19" s="28">
        <f>'[1]2023'!K17</f>
        <v>4.47</v>
      </c>
      <c r="G19" s="28">
        <f>'[1]2022'!E17</f>
        <v>3.45</v>
      </c>
      <c r="H19" s="28">
        <f>'[1]2022'!H17</f>
        <v>2.91</v>
      </c>
      <c r="I19" s="28">
        <f>'[1]2022'!K17</f>
        <v>4.55</v>
      </c>
      <c r="J19" s="29">
        <f>'[1]2021'!E17</f>
        <v>4.12</v>
      </c>
      <c r="K19" s="29">
        <f>'[1]2021'!H17</f>
        <v>3.36</v>
      </c>
      <c r="L19" s="29">
        <f>'[1]2021'!K17</f>
        <v>5.71</v>
      </c>
      <c r="M19" s="29">
        <f>'[1]2019'!E16</f>
        <v>3.55</v>
      </c>
      <c r="N19" s="29">
        <f>'[1]2019'!H16</f>
        <v>2.86</v>
      </c>
      <c r="O19" s="29">
        <f>'[1]2019'!K16</f>
        <v>5.24</v>
      </c>
      <c r="P19" s="29">
        <f>'[1]2018'!E16</f>
        <v>3.48</v>
      </c>
      <c r="Q19" s="29">
        <f>'[1]2018'!H16</f>
        <v>2.84</v>
      </c>
      <c r="R19" s="29">
        <f>'[1]2018'!K16</f>
        <v>5.09</v>
      </c>
      <c r="S19" s="29">
        <f>'[1]2017'!E16</f>
        <v>3.69</v>
      </c>
      <c r="T19" s="29">
        <f>'[1]2017'!H16</f>
        <v>2.94</v>
      </c>
      <c r="U19" s="29">
        <f>'[1]2017'!K16</f>
        <v>5.46</v>
      </c>
      <c r="V19" s="29">
        <f>'[1]2016'!E16</f>
        <v>4.1100000000000003</v>
      </c>
      <c r="W19" s="29">
        <f>'[1]2016'!H16</f>
        <v>3.58</v>
      </c>
      <c r="X19" s="29">
        <f>'[1]2016'!K16</f>
        <v>5.61</v>
      </c>
      <c r="Y19" s="29">
        <f>'[1]2015'!E16</f>
        <v>3.38</v>
      </c>
      <c r="Z19" s="29">
        <f>'[1]2015'!H16</f>
        <v>3.27</v>
      </c>
      <c r="AA19" s="29">
        <f>'[1]2015'!K16</f>
        <v>3.72</v>
      </c>
      <c r="AB19" s="29">
        <f>'[1]2014'!E16</f>
        <v>3.98</v>
      </c>
      <c r="AC19" s="29">
        <f>'[1]2014'!H16</f>
        <v>3.97</v>
      </c>
      <c r="AD19" s="29">
        <f>'[1]2014'!K16</f>
        <v>4.04</v>
      </c>
      <c r="AE19" s="29">
        <f>'[1]2013'!E16</f>
        <v>4.29</v>
      </c>
      <c r="AF19" s="29">
        <f>'[1]2013'!H16</f>
        <v>4.0999999999999996</v>
      </c>
      <c r="AG19" s="29">
        <f>'[1]2013'!K16</f>
        <v>4.92</v>
      </c>
      <c r="AH19" s="29">
        <f>'[1]2012'!E16</f>
        <v>4.03</v>
      </c>
      <c r="AI19" s="29">
        <f>'[1]2012'!H16</f>
        <v>3.75</v>
      </c>
      <c r="AJ19" s="29">
        <f>'[1]2012'!K16</f>
        <v>5.04</v>
      </c>
      <c r="AK19" s="29">
        <f>'[1]2011'!E16</f>
        <v>5.25</v>
      </c>
      <c r="AL19" s="29">
        <f>'[1]2011'!H16</f>
        <v>5.08</v>
      </c>
      <c r="AM19" s="29">
        <f>'[1]2011'!K16</f>
        <v>5.85</v>
      </c>
    </row>
    <row r="20" spans="1:39" s="25" customFormat="1" ht="8.25" customHeight="1" x14ac:dyDescent="0.25">
      <c r="A20" s="6"/>
      <c r="B20" s="14" t="s">
        <v>20</v>
      </c>
      <c r="C20" s="15" t="s">
        <v>25</v>
      </c>
      <c r="D20" s="28">
        <f>'[1]2023'!E18</f>
        <v>3.64</v>
      </c>
      <c r="E20" s="28">
        <f>'[1]2023'!H18</f>
        <v>2.83</v>
      </c>
      <c r="F20" s="28">
        <f>'[1]2023'!K18</f>
        <v>5.47</v>
      </c>
      <c r="G20" s="28">
        <f>'[1]2022'!E18</f>
        <v>3.41</v>
      </c>
      <c r="H20" s="28">
        <f>'[1]2022'!H18</f>
        <v>2.9</v>
      </c>
      <c r="I20" s="28">
        <f>'[1]2022'!K18</f>
        <v>4.5199999999999996</v>
      </c>
      <c r="J20" s="29">
        <f>'[1]2021'!E18</f>
        <v>4.3499999999999996</v>
      </c>
      <c r="K20" s="29">
        <f>'[1]2021'!H18</f>
        <v>3.34</v>
      </c>
      <c r="L20" s="29">
        <f>'[1]2021'!K18</f>
        <v>6.55</v>
      </c>
      <c r="M20" s="29">
        <f>'[1]2019'!E17</f>
        <v>4.6399999999999997</v>
      </c>
      <c r="N20" s="29">
        <f>'[1]2019'!H17</f>
        <v>3.6</v>
      </c>
      <c r="O20" s="29">
        <f>'[1]2019'!K17</f>
        <v>6.96</v>
      </c>
      <c r="P20" s="29">
        <f>'[1]2018'!E17</f>
        <v>4.32</v>
      </c>
      <c r="Q20" s="29">
        <f>'[1]2018'!H17</f>
        <v>3.49</v>
      </c>
      <c r="R20" s="29">
        <f>'[1]2018'!K17</f>
        <v>6.22</v>
      </c>
      <c r="S20" s="29">
        <f>'[1]2017'!E17</f>
        <v>4.8899999999999997</v>
      </c>
      <c r="T20" s="29">
        <f>'[1]2017'!H17</f>
        <v>3.64</v>
      </c>
      <c r="U20" s="29">
        <f>'[1]2017'!K17</f>
        <v>7.53</v>
      </c>
      <c r="V20" s="29">
        <f>'[1]2016'!E17</f>
        <v>5.37</v>
      </c>
      <c r="W20" s="29">
        <f>'[1]2016'!H17</f>
        <v>4.5199999999999996</v>
      </c>
      <c r="X20" s="29">
        <f>'[1]2016'!K17</f>
        <v>7.57</v>
      </c>
      <c r="Y20" s="29">
        <f>'[1]2015'!E17</f>
        <v>5.26</v>
      </c>
      <c r="Z20" s="29">
        <f>'[1]2015'!H17</f>
        <v>4.91</v>
      </c>
      <c r="AA20" s="29">
        <f>'[1]2015'!K17</f>
        <v>6.44</v>
      </c>
      <c r="AB20" s="29">
        <f>'[1]2014'!E17</f>
        <v>5.71</v>
      </c>
      <c r="AC20" s="29">
        <f>'[1]2014'!H17</f>
        <v>5.38</v>
      </c>
      <c r="AD20" s="29">
        <f>'[1]2014'!K17</f>
        <v>6.78</v>
      </c>
      <c r="AE20" s="29">
        <f>'[1]2013'!E17</f>
        <v>6.14</v>
      </c>
      <c r="AF20" s="29">
        <f>'[1]2013'!H17</f>
        <v>5.68</v>
      </c>
      <c r="AG20" s="29">
        <f>'[1]2013'!K17</f>
        <v>7.53</v>
      </c>
      <c r="AH20" s="29">
        <f>'[1]2012'!E17</f>
        <v>5.43</v>
      </c>
      <c r="AI20" s="29">
        <f>'[1]2012'!H17</f>
        <v>4.71</v>
      </c>
      <c r="AJ20" s="29">
        <f>'[1]2012'!K17</f>
        <v>7.91</v>
      </c>
      <c r="AK20" s="29">
        <f>'[1]2011'!E17</f>
        <v>5.37</v>
      </c>
      <c r="AL20" s="29">
        <f>'[1]2011'!H17</f>
        <v>4.45</v>
      </c>
      <c r="AM20" s="29">
        <f>'[1]2011'!K17</f>
        <v>8.4700000000000006</v>
      </c>
    </row>
    <row r="21" spans="1:39" s="25" customFormat="1" ht="8.25" customHeight="1" x14ac:dyDescent="0.25">
      <c r="A21" s="6"/>
      <c r="B21" s="14" t="s">
        <v>21</v>
      </c>
      <c r="C21" s="15" t="s">
        <v>25</v>
      </c>
      <c r="D21" s="28">
        <f>'[1]2023'!E19</f>
        <v>2.23</v>
      </c>
      <c r="E21" s="28">
        <f>'[1]2023'!H19</f>
        <v>1.68</v>
      </c>
      <c r="F21" s="28">
        <f>'[1]2023'!K19</f>
        <v>3.28</v>
      </c>
      <c r="G21" s="28">
        <f>'[1]2022'!E19</f>
        <v>2.6</v>
      </c>
      <c r="H21" s="28">
        <f>'[1]2022'!H19</f>
        <v>1.68</v>
      </c>
      <c r="I21" s="28">
        <f>'[1]2022'!K19</f>
        <v>4.49</v>
      </c>
      <c r="J21" s="29">
        <f>'[1]2021'!E19</f>
        <v>2.95</v>
      </c>
      <c r="K21" s="29">
        <f>'[1]2021'!H19</f>
        <v>2.34</v>
      </c>
      <c r="L21" s="29">
        <f>'[1]2021'!K19</f>
        <v>4.29</v>
      </c>
      <c r="M21" s="29">
        <f>'[1]2019'!E18</f>
        <v>2.85</v>
      </c>
      <c r="N21" s="29">
        <f>'[1]2019'!H18</f>
        <v>2.04</v>
      </c>
      <c r="O21" s="29">
        <f>'[1]2019'!K18</f>
        <v>4.63</v>
      </c>
      <c r="P21" s="29">
        <f>'[1]2018'!E18</f>
        <v>3.19</v>
      </c>
      <c r="Q21" s="29">
        <f>'[1]2018'!H18</f>
        <v>2.1</v>
      </c>
      <c r="R21" s="29">
        <f>'[1]2018'!K18</f>
        <v>5.47</v>
      </c>
      <c r="S21" s="29">
        <f>'[1]2017'!E18</f>
        <v>3.07</v>
      </c>
      <c r="T21" s="29">
        <f>'[1]2017'!H18</f>
        <v>2.21</v>
      </c>
      <c r="U21" s="29">
        <f>'[1]2017'!K18</f>
        <v>5.09</v>
      </c>
      <c r="V21" s="29">
        <f>'[1]2016'!E18</f>
        <v>4.12</v>
      </c>
      <c r="W21" s="29">
        <f>'[1]2016'!H18</f>
        <v>2.88</v>
      </c>
      <c r="X21" s="29">
        <f>'[1]2016'!K18</f>
        <v>7.82</v>
      </c>
      <c r="Y21" s="29">
        <f>'[1]2015'!E18</f>
        <v>3.9</v>
      </c>
      <c r="Z21" s="29">
        <f>'[1]2015'!H18</f>
        <v>3.41</v>
      </c>
      <c r="AA21" s="29">
        <f>'[1]2015'!K18</f>
        <v>5.56</v>
      </c>
      <c r="AB21" s="29">
        <f>'[1]2014'!E18</f>
        <v>4.25</v>
      </c>
      <c r="AC21" s="29">
        <f>'[1]2014'!H18</f>
        <v>3.69</v>
      </c>
      <c r="AD21" s="29">
        <f>'[1]2014'!K18</f>
        <v>6.5</v>
      </c>
      <c r="AE21" s="29">
        <f>'[1]2013'!E18</f>
        <v>4.5199999999999996</v>
      </c>
      <c r="AF21" s="29">
        <f>'[1]2013'!H18</f>
        <v>3.87</v>
      </c>
      <c r="AG21" s="29">
        <f>'[1]2013'!K18</f>
        <v>6.97</v>
      </c>
      <c r="AH21" s="29">
        <f>'[1]2012'!E18</f>
        <v>4.25</v>
      </c>
      <c r="AI21" s="29">
        <f>'[1]2012'!H18</f>
        <v>3.41</v>
      </c>
      <c r="AJ21" s="29">
        <f>'[1]2012'!K18</f>
        <v>8.32</v>
      </c>
      <c r="AK21" s="29">
        <f>'[1]2011'!E18</f>
        <v>3.81</v>
      </c>
      <c r="AL21" s="29">
        <f>'[1]2011'!H18</f>
        <v>3.23</v>
      </c>
      <c r="AM21" s="29">
        <f>'[1]2011'!K18</f>
        <v>6.8</v>
      </c>
    </row>
    <row r="22" spans="1:39" s="25" customFormat="1" ht="8.25" customHeight="1" x14ac:dyDescent="0.25">
      <c r="A22" s="6"/>
      <c r="B22" s="14" t="s">
        <v>22</v>
      </c>
      <c r="C22" s="15" t="s">
        <v>25</v>
      </c>
      <c r="D22" s="28">
        <f>'[1]2023'!E20</f>
        <v>2.04</v>
      </c>
      <c r="E22" s="28">
        <f>'[1]2023'!H20</f>
        <v>1.32</v>
      </c>
      <c r="F22" s="28">
        <f>'[1]2023'!K20</f>
        <v>4.17</v>
      </c>
      <c r="G22" s="28">
        <f>'[1]2022'!E20</f>
        <v>2.09</v>
      </c>
      <c r="H22" s="28">
        <f>'[1]2022'!H20</f>
        <v>1.48</v>
      </c>
      <c r="I22" s="28">
        <f>'[1]2022'!K20</f>
        <v>3.97</v>
      </c>
      <c r="J22" s="29">
        <f>'[1]2021'!E20</f>
        <v>2.5499999999999998</v>
      </c>
      <c r="K22" s="29">
        <f>'[1]2021'!H20</f>
        <v>1.98</v>
      </c>
      <c r="L22" s="29">
        <f>'[1]2021'!K20</f>
        <v>4.45</v>
      </c>
      <c r="M22" s="29">
        <f>'[1]2019'!E19</f>
        <v>2.2999999999999998</v>
      </c>
      <c r="N22" s="29">
        <f>'[1]2019'!H19</f>
        <v>1.97</v>
      </c>
      <c r="O22" s="29">
        <f>'[1]2019'!K19</f>
        <v>3.78</v>
      </c>
      <c r="P22" s="29">
        <f>'[1]2018'!E19</f>
        <v>2.31</v>
      </c>
      <c r="Q22" s="29">
        <f>'[1]2018'!H19</f>
        <v>2.08</v>
      </c>
      <c r="R22" s="29">
        <f>'[1]2018'!K19</f>
        <v>3.39</v>
      </c>
      <c r="S22" s="29">
        <f>'[1]2017'!E19</f>
        <v>3.09</v>
      </c>
      <c r="T22" s="29">
        <f>'[1]2017'!H19</f>
        <v>2.5499999999999998</v>
      </c>
      <c r="U22" s="29">
        <f>'[1]2017'!K19</f>
        <v>5.56</v>
      </c>
      <c r="V22" s="29">
        <f>'[1]2016'!E19</f>
        <v>2.89</v>
      </c>
      <c r="W22" s="29">
        <f>'[1]2016'!H19</f>
        <v>2.42</v>
      </c>
      <c r="X22" s="29">
        <f>'[1]2016'!K19</f>
        <v>5.49</v>
      </c>
      <c r="Y22" s="29">
        <f>'[1]2015'!E19</f>
        <v>3.51</v>
      </c>
      <c r="Z22" s="29">
        <f>'[1]2015'!H19</f>
        <v>3.03</v>
      </c>
      <c r="AA22" s="29">
        <f>'[1]2015'!K19</f>
        <v>6.3</v>
      </c>
      <c r="AB22" s="29">
        <f>'[1]2014'!E19</f>
        <v>3.77</v>
      </c>
      <c r="AC22" s="29">
        <f>'[1]2014'!H19</f>
        <v>3.26</v>
      </c>
      <c r="AD22" s="29">
        <f>'[1]2014'!K19</f>
        <v>6.71</v>
      </c>
      <c r="AE22" s="29">
        <f>'[1]2013'!E19</f>
        <v>3.54</v>
      </c>
      <c r="AF22" s="29">
        <f>'[1]2013'!H19</f>
        <v>3.04</v>
      </c>
      <c r="AG22" s="29">
        <f>'[1]2013'!K19</f>
        <v>6.47</v>
      </c>
      <c r="AH22" s="29">
        <f>'[1]2012'!E19</f>
        <v>3.91</v>
      </c>
      <c r="AI22" s="29">
        <f>'[1]2012'!H19</f>
        <v>3.22</v>
      </c>
      <c r="AJ22" s="29">
        <f>'[1]2012'!K19</f>
        <v>8.19</v>
      </c>
      <c r="AK22" s="29">
        <f>'[1]2011'!E19</f>
        <v>4.4800000000000004</v>
      </c>
      <c r="AL22" s="29">
        <f>'[1]2011'!H19</f>
        <v>3.73</v>
      </c>
      <c r="AM22" s="29">
        <f>'[1]2011'!K19</f>
        <v>9.35</v>
      </c>
    </row>
    <row r="23" spans="1:39" s="25" customFormat="1" ht="8.25" customHeight="1" x14ac:dyDescent="0.25">
      <c r="A23" s="6"/>
      <c r="B23" s="14" t="s">
        <v>23</v>
      </c>
      <c r="C23" s="15" t="s">
        <v>25</v>
      </c>
      <c r="D23" s="28">
        <f>'[1]2023'!E21</f>
        <v>1.7</v>
      </c>
      <c r="E23" s="28">
        <f>'[1]2023'!H21</f>
        <v>1.48</v>
      </c>
      <c r="F23" s="28">
        <f>'[1]2023'!K21</f>
        <v>2.9</v>
      </c>
      <c r="G23" s="28">
        <f>'[1]2022'!E21</f>
        <v>2.2599999999999998</v>
      </c>
      <c r="H23" s="28">
        <f>'[1]2022'!H21</f>
        <v>2.04</v>
      </c>
      <c r="I23" s="28">
        <f>'[1]2022'!K21</f>
        <v>3.39</v>
      </c>
      <c r="J23" s="29">
        <f>'[1]2021'!E21</f>
        <v>2.19</v>
      </c>
      <c r="K23" s="29">
        <f>'[1]2021'!H21</f>
        <v>1.88</v>
      </c>
      <c r="L23" s="29">
        <f>'[1]2021'!K21</f>
        <v>3.77</v>
      </c>
      <c r="M23" s="29">
        <f>'[1]2019'!E20</f>
        <v>2.16</v>
      </c>
      <c r="N23" s="29">
        <f>'[1]2019'!H20</f>
        <v>1.81</v>
      </c>
      <c r="O23" s="29">
        <f>'[1]2019'!K20</f>
        <v>4.03</v>
      </c>
      <c r="P23" s="29">
        <f>'[1]2018'!E20</f>
        <v>2.37</v>
      </c>
      <c r="Q23" s="29">
        <f>'[1]2018'!H20</f>
        <v>2.1800000000000002</v>
      </c>
      <c r="R23" s="29">
        <f>'[1]2018'!K20</f>
        <v>3.42</v>
      </c>
      <c r="S23" s="29">
        <f>'[1]2017'!E20</f>
        <v>2.81</v>
      </c>
      <c r="T23" s="29">
        <f>'[1]2017'!H20</f>
        <v>2.4300000000000002</v>
      </c>
      <c r="U23" s="29">
        <f>'[1]2017'!K20</f>
        <v>4.93</v>
      </c>
      <c r="V23" s="29">
        <f>'[1]2016'!E20</f>
        <v>2.98</v>
      </c>
      <c r="W23" s="29">
        <f>'[1]2016'!H20</f>
        <v>2.63</v>
      </c>
      <c r="X23" s="29">
        <f>'[1]2016'!K20</f>
        <v>5.09</v>
      </c>
      <c r="Y23" s="29">
        <f>'[1]2015'!E20</f>
        <v>3.16</v>
      </c>
      <c r="Z23" s="29">
        <f>'[1]2015'!H20</f>
        <v>2.5499999999999998</v>
      </c>
      <c r="AA23" s="29">
        <f>'[1]2015'!K20</f>
        <v>7.1</v>
      </c>
      <c r="AB23" s="29">
        <f>'[1]2014'!E20</f>
        <v>3.84</v>
      </c>
      <c r="AC23" s="29">
        <f>'[1]2014'!H20</f>
        <v>3.31</v>
      </c>
      <c r="AD23" s="29">
        <f>'[1]2014'!K20</f>
        <v>7.33</v>
      </c>
      <c r="AE23" s="29">
        <f>'[1]2013'!E20</f>
        <v>3.8</v>
      </c>
      <c r="AF23" s="29">
        <f>'[1]2013'!H20</f>
        <v>3.03</v>
      </c>
      <c r="AG23" s="29">
        <f>'[1]2013'!K20</f>
        <v>8.39</v>
      </c>
      <c r="AH23" s="29">
        <f>'[1]2012'!E20</f>
        <v>3.92</v>
      </c>
      <c r="AI23" s="29">
        <f>'[1]2012'!H20</f>
        <v>3.28</v>
      </c>
      <c r="AJ23" s="29">
        <f>'[1]2012'!K20</f>
        <v>8.0299999999999994</v>
      </c>
      <c r="AK23" s="29">
        <f>'[1]2011'!E20</f>
        <v>4.01</v>
      </c>
      <c r="AL23" s="29">
        <f>'[1]2011'!H20</f>
        <v>3.27</v>
      </c>
      <c r="AM23" s="29">
        <f>'[1]2011'!K20</f>
        <v>9.18</v>
      </c>
    </row>
    <row r="24" spans="1:39" s="25" customFormat="1" ht="8.25" customHeight="1" x14ac:dyDescent="0.25">
      <c r="A24" s="6"/>
      <c r="B24" s="14" t="s">
        <v>24</v>
      </c>
      <c r="C24" s="15" t="s">
        <v>25</v>
      </c>
      <c r="D24" s="28">
        <f>'[1]2023'!E22</f>
        <v>2.57</v>
      </c>
      <c r="E24" s="28">
        <f>'[1]2023'!H22</f>
        <v>1.99</v>
      </c>
      <c r="F24" s="28">
        <f>'[1]2023'!K22</f>
        <v>4.12</v>
      </c>
      <c r="G24" s="28">
        <f>'[1]2022'!E22</f>
        <v>2.73</v>
      </c>
      <c r="H24" s="28">
        <f>'[1]2022'!H22</f>
        <v>2.17</v>
      </c>
      <c r="I24" s="28">
        <f>'[1]2022'!K22</f>
        <v>4.24</v>
      </c>
      <c r="J24" s="29">
        <f>'[1]2021'!E22</f>
        <v>3.18</v>
      </c>
      <c r="K24" s="29">
        <f>'[1]2021'!H22</f>
        <v>2.5</v>
      </c>
      <c r="L24" s="29">
        <f>'[1]2021'!K22</f>
        <v>5.12</v>
      </c>
      <c r="M24" s="29">
        <f>'[1]2019'!E21</f>
        <v>3.03</v>
      </c>
      <c r="N24" s="29">
        <f>'[1]2019'!H21</f>
        <v>2.37</v>
      </c>
      <c r="O24" s="29">
        <f>'[1]2019'!K21</f>
        <v>5.09</v>
      </c>
      <c r="P24" s="29">
        <f>'[1]2018'!E21</f>
        <v>3.06</v>
      </c>
      <c r="Q24" s="29">
        <f>'[1]2018'!H21</f>
        <v>2.48</v>
      </c>
      <c r="R24" s="29">
        <f>'[1]2018'!K21</f>
        <v>4.92</v>
      </c>
      <c r="S24" s="29">
        <f>'[1]2017'!E21</f>
        <v>3.48</v>
      </c>
      <c r="T24" s="29">
        <f>'[1]2017'!H21</f>
        <v>2.72</v>
      </c>
      <c r="U24" s="29">
        <f>'[1]2017'!K21</f>
        <v>5.85</v>
      </c>
      <c r="V24" s="29">
        <f>'[1]2016'!E21</f>
        <v>3.81</v>
      </c>
      <c r="W24" s="29">
        <f>'[1]2016'!H21</f>
        <v>3.1</v>
      </c>
      <c r="X24" s="29">
        <f>'[1]2016'!K21</f>
        <v>6.47</v>
      </c>
      <c r="Y24" s="29">
        <f>'[1]2015'!E21</f>
        <v>3.8</v>
      </c>
      <c r="Z24" s="29">
        <f>'[1]2015'!H21</f>
        <v>3.36</v>
      </c>
      <c r="AA24" s="29">
        <f>'[1]2015'!K21</f>
        <v>5.75</v>
      </c>
      <c r="AB24" s="29">
        <f>'[1]2014'!E21</f>
        <v>4.26</v>
      </c>
      <c r="AC24" s="29">
        <f>'[1]2014'!H21</f>
        <v>3.82</v>
      </c>
      <c r="AD24" s="29">
        <f>'[1]2014'!K21</f>
        <v>6.23</v>
      </c>
      <c r="AE24" s="29">
        <f>'[1]2013'!E21</f>
        <v>4.37</v>
      </c>
      <c r="AF24" s="29">
        <f>'[1]2013'!H21</f>
        <v>3.8</v>
      </c>
      <c r="AG24" s="29">
        <f>'[1]2013'!K21</f>
        <v>6.78</v>
      </c>
      <c r="AH24" s="29">
        <f>'[1]2012'!E21</f>
        <v>4.26</v>
      </c>
      <c r="AI24" s="29">
        <f>'[1]2012'!H21</f>
        <v>3.6</v>
      </c>
      <c r="AJ24" s="29">
        <f>'[1]2012'!K21</f>
        <v>7.43</v>
      </c>
      <c r="AK24" s="29">
        <f>'[1]2011'!E21</f>
        <v>4.53</v>
      </c>
      <c r="AL24" s="29">
        <f>'[1]2011'!H21</f>
        <v>3.87</v>
      </c>
      <c r="AM24" s="29">
        <f>'[1]2011'!K21</f>
        <v>7.8</v>
      </c>
    </row>
    <row r="25" spans="1:39" s="25" customFormat="1" ht="8.25" customHeight="1" x14ac:dyDescent="0.25">
      <c r="A25" s="6"/>
      <c r="B25" s="14" t="s">
        <v>19</v>
      </c>
      <c r="C25" s="15" t="s">
        <v>26</v>
      </c>
      <c r="D25" s="28">
        <f>'[1]2023'!E24</f>
        <v>3.17</v>
      </c>
      <c r="E25" s="28">
        <f>'[1]2023'!H24</f>
        <v>2.7</v>
      </c>
      <c r="F25" s="28">
        <f>'[1]2023'!K24</f>
        <v>4.12</v>
      </c>
      <c r="G25" s="28">
        <f>'[1]2022'!E24</f>
        <v>2.46</v>
      </c>
      <c r="H25" s="28">
        <f>'[1]2022'!H24</f>
        <v>2.48</v>
      </c>
      <c r="I25" s="28">
        <f>'[1]2022'!K24</f>
        <v>2.42</v>
      </c>
      <c r="J25" s="29">
        <f>'[1]2021'!E24</f>
        <v>2.77</v>
      </c>
      <c r="K25" s="29">
        <f>'[1]2021'!H24</f>
        <v>2.78</v>
      </c>
      <c r="L25" s="29">
        <f>'[1]2021'!K24</f>
        <v>2.75</v>
      </c>
      <c r="M25" s="29">
        <f>'[1]2019'!E22</f>
        <v>2.85</v>
      </c>
      <c r="N25" s="29">
        <f>'[1]2019'!H22</f>
        <v>2.33</v>
      </c>
      <c r="O25" s="29">
        <f>'[1]2019'!K22</f>
        <v>4.25</v>
      </c>
      <c r="P25" s="29">
        <f>'[1]2018'!E22</f>
        <v>2.8</v>
      </c>
      <c r="Q25" s="29">
        <f>'[1]2018'!H22</f>
        <v>2.81</v>
      </c>
      <c r="R25" s="29">
        <f>'[1]2018'!K22</f>
        <v>2.77</v>
      </c>
      <c r="S25" s="29">
        <f>'[1]2017'!E22</f>
        <v>2.5499999999999998</v>
      </c>
      <c r="T25" s="29">
        <f>'[1]2017'!H22</f>
        <v>2.0099999999999998</v>
      </c>
      <c r="U25" s="29">
        <f>'[1]2017'!K22</f>
        <v>4.05</v>
      </c>
      <c r="V25" s="29">
        <f>'[1]2016'!E22</f>
        <v>2.56</v>
      </c>
      <c r="W25" s="29">
        <f>'[1]2016'!H22</f>
        <v>2.42</v>
      </c>
      <c r="X25" s="29">
        <f>'[1]2016'!K22</f>
        <v>3.01</v>
      </c>
      <c r="Y25" s="29">
        <f>'[1]2015'!E22</f>
        <v>2.65</v>
      </c>
      <c r="Z25" s="29">
        <f>'[1]2015'!H22</f>
        <v>2.4500000000000002</v>
      </c>
      <c r="AA25" s="29">
        <f>'[1]2015'!K22</f>
        <v>3.37</v>
      </c>
      <c r="AB25" s="29">
        <f>'[1]2014'!E22</f>
        <v>2.7</v>
      </c>
      <c r="AC25" s="29">
        <f>'[1]2014'!H22</f>
        <v>2.25</v>
      </c>
      <c r="AD25" s="29">
        <f>'[1]2014'!K22</f>
        <v>4.3600000000000003</v>
      </c>
      <c r="AE25" s="29">
        <f>'[1]2013'!E22</f>
        <v>3.52</v>
      </c>
      <c r="AF25" s="29">
        <f>'[1]2013'!H22</f>
        <v>3.57</v>
      </c>
      <c r="AG25" s="29">
        <f>'[1]2013'!K22</f>
        <v>3.38</v>
      </c>
      <c r="AH25" s="29">
        <f>'[1]2012'!E22</f>
        <v>3.53</v>
      </c>
      <c r="AI25" s="29">
        <f>'[1]2012'!H22</f>
        <v>3.22</v>
      </c>
      <c r="AJ25" s="29">
        <f>'[1]2012'!K22</f>
        <v>4.71</v>
      </c>
      <c r="AK25" s="29">
        <f>'[1]2011'!E22</f>
        <v>4.24</v>
      </c>
      <c r="AL25" s="29">
        <f>'[1]2011'!H22</f>
        <v>4.4000000000000004</v>
      </c>
      <c r="AM25" s="29">
        <f>'[1]2011'!K22</f>
        <v>3.63</v>
      </c>
    </row>
    <row r="26" spans="1:39" s="25" customFormat="1" ht="8.25" customHeight="1" x14ac:dyDescent="0.25">
      <c r="A26" s="6"/>
      <c r="B26" s="14" t="s">
        <v>20</v>
      </c>
      <c r="C26" s="15" t="s">
        <v>26</v>
      </c>
      <c r="D26" s="28">
        <f>'[1]2023'!E25</f>
        <v>2.09</v>
      </c>
      <c r="E26" s="28">
        <f>'[1]2023'!H25</f>
        <v>1.75</v>
      </c>
      <c r="F26" s="28">
        <f>'[1]2023'!K25</f>
        <v>2.87</v>
      </c>
      <c r="G26" s="28">
        <f>'[1]2022'!E25</f>
        <v>2.72</v>
      </c>
      <c r="H26" s="28">
        <f>'[1]2022'!H25</f>
        <v>2.34</v>
      </c>
      <c r="I26" s="28">
        <f>'[1]2022'!K25</f>
        <v>3.6</v>
      </c>
      <c r="J26" s="29">
        <f>'[1]2021'!E25</f>
        <v>2.5099999999999998</v>
      </c>
      <c r="K26" s="29">
        <f>'[1]2021'!H25</f>
        <v>1.92</v>
      </c>
      <c r="L26" s="29">
        <f>'[1]2021'!K25</f>
        <v>3.94</v>
      </c>
      <c r="M26" s="29">
        <f>'[1]2019'!E23</f>
        <v>2.41</v>
      </c>
      <c r="N26" s="29">
        <f>'[1]2019'!H23</f>
        <v>2.14</v>
      </c>
      <c r="O26" s="29">
        <f>'[1]2019'!K23</f>
        <v>3.09</v>
      </c>
      <c r="P26" s="29">
        <f>'[1]2018'!E23</f>
        <v>2.98</v>
      </c>
      <c r="Q26" s="29">
        <f>'[1]2018'!H23</f>
        <v>2.5099999999999998</v>
      </c>
      <c r="R26" s="29">
        <f>'[1]2018'!K23</f>
        <v>4.0999999999999996</v>
      </c>
      <c r="S26" s="29">
        <f>'[1]2017'!E23</f>
        <v>3.07</v>
      </c>
      <c r="T26" s="29">
        <f>'[1]2017'!H23</f>
        <v>2.75</v>
      </c>
      <c r="U26" s="29">
        <f>'[1]2017'!K23</f>
        <v>3.84</v>
      </c>
      <c r="V26" s="29">
        <f>'[1]2016'!E23</f>
        <v>3.56</v>
      </c>
      <c r="W26" s="29">
        <f>'[1]2016'!H23</f>
        <v>3.45</v>
      </c>
      <c r="X26" s="29">
        <f>'[1]2016'!K23</f>
        <v>3.9</v>
      </c>
      <c r="Y26" s="29">
        <f>'[1]2015'!E23</f>
        <v>3.37</v>
      </c>
      <c r="Z26" s="29">
        <f>'[1]2015'!H23</f>
        <v>2.6</v>
      </c>
      <c r="AA26" s="29">
        <f>'[1]2015'!K23</f>
        <v>5.88</v>
      </c>
      <c r="AB26" s="29">
        <f>'[1]2014'!E23</f>
        <v>3.99</v>
      </c>
      <c r="AC26" s="29">
        <f>'[1]2014'!H23</f>
        <v>3.65</v>
      </c>
      <c r="AD26" s="29">
        <f>'[1]2014'!K23</f>
        <v>5.13</v>
      </c>
      <c r="AE26" s="29">
        <f>'[1]2013'!E23</f>
        <v>3.76</v>
      </c>
      <c r="AF26" s="29">
        <f>'[1]2013'!H23</f>
        <v>3.57</v>
      </c>
      <c r="AG26" s="29">
        <f>'[1]2013'!K23</f>
        <v>4.3099999999999996</v>
      </c>
      <c r="AH26" s="29">
        <f>'[1]2012'!E23</f>
        <v>3.82</v>
      </c>
      <c r="AI26" s="29">
        <f>'[1]2012'!H23</f>
        <v>3.42</v>
      </c>
      <c r="AJ26" s="29">
        <f>'[1]2012'!K23</f>
        <v>5.15</v>
      </c>
      <c r="AK26" s="29">
        <f>'[1]2011'!E23</f>
        <v>4.84</v>
      </c>
      <c r="AL26" s="29">
        <f>'[1]2011'!H23</f>
        <v>4.74</v>
      </c>
      <c r="AM26" s="29">
        <f>'[1]2011'!K23</f>
        <v>5.2</v>
      </c>
    </row>
    <row r="27" spans="1:39" s="25" customFormat="1" ht="8.25" customHeight="1" x14ac:dyDescent="0.25">
      <c r="A27" s="6"/>
      <c r="B27" s="14" t="s">
        <v>21</v>
      </c>
      <c r="C27" s="15" t="s">
        <v>26</v>
      </c>
      <c r="D27" s="28">
        <f>'[1]2023'!E26</f>
        <v>1.9</v>
      </c>
      <c r="E27" s="28">
        <f>'[1]2023'!H26</f>
        <v>1.19</v>
      </c>
      <c r="F27" s="28">
        <f>'[1]2023'!K26</f>
        <v>3.27</v>
      </c>
      <c r="G27" s="28">
        <f>'[1]2022'!E26</f>
        <v>1.67</v>
      </c>
      <c r="H27" s="28">
        <f>'[1]2022'!H26</f>
        <v>1.3</v>
      </c>
      <c r="I27" s="28">
        <f>'[1]2022'!K26</f>
        <v>2.42</v>
      </c>
      <c r="J27" s="29">
        <f>'[1]2021'!E26</f>
        <v>2.5</v>
      </c>
      <c r="K27" s="29">
        <f>'[1]2021'!H26</f>
        <v>2.23</v>
      </c>
      <c r="L27" s="29">
        <f>'[1]2021'!K26</f>
        <v>3.1</v>
      </c>
      <c r="M27" s="29">
        <f>'[1]2019'!E24</f>
        <v>2.04</v>
      </c>
      <c r="N27" s="29">
        <f>'[1]2019'!H24</f>
        <v>1.52</v>
      </c>
      <c r="O27" s="29">
        <f>'[1]2019'!K24</f>
        <v>3.29</v>
      </c>
      <c r="P27" s="29">
        <f>'[1]2018'!E24</f>
        <v>1.92</v>
      </c>
      <c r="Q27" s="29">
        <f>'[1]2018'!H24</f>
        <v>1.3</v>
      </c>
      <c r="R27" s="29">
        <f>'[1]2018'!K24</f>
        <v>3.4</v>
      </c>
      <c r="S27" s="29">
        <f>'[1]2017'!E24</f>
        <v>2.77</v>
      </c>
      <c r="T27" s="29">
        <f>'[1]2017'!H24</f>
        <v>2.11</v>
      </c>
      <c r="U27" s="29">
        <f>'[1]2017'!K24</f>
        <v>4.41</v>
      </c>
      <c r="V27" s="29">
        <f>'[1]2016'!E24</f>
        <v>2.5299999999999998</v>
      </c>
      <c r="W27" s="29">
        <f>'[1]2016'!H24</f>
        <v>2</v>
      </c>
      <c r="X27" s="29">
        <f>'[1]2016'!K24</f>
        <v>4.16</v>
      </c>
      <c r="Y27" s="29">
        <f>'[1]2015'!E24</f>
        <v>3.15</v>
      </c>
      <c r="Z27" s="29">
        <f>'[1]2015'!H24</f>
        <v>2.71</v>
      </c>
      <c r="AA27" s="29">
        <f>'[1]2015'!K24</f>
        <v>4.66</v>
      </c>
      <c r="AB27" s="29">
        <f>'[1]2014'!E24</f>
        <v>3.11</v>
      </c>
      <c r="AC27" s="29">
        <f>'[1]2014'!H24</f>
        <v>2.77</v>
      </c>
      <c r="AD27" s="29">
        <f>'[1]2014'!K24</f>
        <v>4.38</v>
      </c>
      <c r="AE27" s="29">
        <f>'[1]2013'!E24</f>
        <v>3.34</v>
      </c>
      <c r="AF27" s="29">
        <f>'[1]2013'!H24</f>
        <v>3.08</v>
      </c>
      <c r="AG27" s="29">
        <f>'[1]2013'!K24</f>
        <v>4.37</v>
      </c>
      <c r="AH27" s="29">
        <f>'[1]2012'!E24</f>
        <v>3.13</v>
      </c>
      <c r="AI27" s="29">
        <f>'[1]2012'!H24</f>
        <v>2.99</v>
      </c>
      <c r="AJ27" s="29">
        <f>'[1]2012'!K24</f>
        <v>3.79</v>
      </c>
      <c r="AK27" s="29">
        <f>'[1]2011'!E24</f>
        <v>3.74</v>
      </c>
      <c r="AL27" s="29">
        <f>'[1]2011'!H24</f>
        <v>3.28</v>
      </c>
      <c r="AM27" s="29">
        <f>'[1]2011'!K24</f>
        <v>5.9</v>
      </c>
    </row>
    <row r="28" spans="1:39" s="25" customFormat="1" ht="8.25" customHeight="1" x14ac:dyDescent="0.25">
      <c r="A28" s="6"/>
      <c r="B28" s="14" t="s">
        <v>22</v>
      </c>
      <c r="C28" s="15" t="s">
        <v>26</v>
      </c>
      <c r="D28" s="28">
        <f>'[1]2023'!E27</f>
        <v>1.67</v>
      </c>
      <c r="E28" s="28">
        <f>'[1]2023'!H27</f>
        <v>1.43</v>
      </c>
      <c r="F28" s="28">
        <f>'[1]2023'!K27</f>
        <v>2.35</v>
      </c>
      <c r="G28" s="28">
        <f>'[1]2022'!E27</f>
        <v>1.51</v>
      </c>
      <c r="H28" s="28">
        <f>'[1]2022'!H27</f>
        <v>1.06</v>
      </c>
      <c r="I28" s="28">
        <f>'[1]2022'!K27</f>
        <v>2.88</v>
      </c>
      <c r="J28" s="29">
        <f>'[1]2021'!E27</f>
        <v>1.9</v>
      </c>
      <c r="K28" s="29">
        <f>'[1]2021'!H27</f>
        <v>1.49</v>
      </c>
      <c r="L28" s="29">
        <f>'[1]2021'!K27</f>
        <v>3.35</v>
      </c>
      <c r="M28" s="29">
        <f>'[1]2019'!E25</f>
        <v>1.36</v>
      </c>
      <c r="N28" s="29">
        <f>'[1]2019'!H25</f>
        <v>1.02</v>
      </c>
      <c r="O28" s="29">
        <f>'[1]2019'!K25</f>
        <v>2.86</v>
      </c>
      <c r="P28" s="29">
        <f>'[1]2018'!E25</f>
        <v>1.84</v>
      </c>
      <c r="Q28" s="29">
        <f>'[1]2018'!H25</f>
        <v>1.51</v>
      </c>
      <c r="R28" s="29">
        <f>'[1]2018'!K25</f>
        <v>3.33</v>
      </c>
      <c r="S28" s="29">
        <f>'[1]2017'!E25</f>
        <v>2.09</v>
      </c>
      <c r="T28" s="29">
        <f>'[1]2017'!H25</f>
        <v>1.7</v>
      </c>
      <c r="U28" s="29">
        <f>'[1]2017'!K25</f>
        <v>4.01</v>
      </c>
      <c r="V28" s="29">
        <f>'[1]2016'!E25</f>
        <v>2.02</v>
      </c>
      <c r="W28" s="29">
        <f>'[1]2016'!H25</f>
        <v>1.91</v>
      </c>
      <c r="X28" s="29">
        <f>'[1]2016'!K25</f>
        <v>2.69</v>
      </c>
      <c r="Y28" s="29">
        <f>'[1]2015'!E25</f>
        <v>3.03</v>
      </c>
      <c r="Z28" s="29">
        <f>'[1]2015'!H25</f>
        <v>2.79</v>
      </c>
      <c r="AA28" s="29">
        <f>'[1]2015'!K25</f>
        <v>4.54</v>
      </c>
      <c r="AB28" s="29">
        <f>'[1]2014'!E25</f>
        <v>3.01</v>
      </c>
      <c r="AC28" s="29">
        <f>'[1]2014'!H25</f>
        <v>2.74</v>
      </c>
      <c r="AD28" s="29">
        <f>'[1]2014'!K25</f>
        <v>4.67</v>
      </c>
      <c r="AE28" s="29">
        <f>'[1]2013'!E25</f>
        <v>3.18</v>
      </c>
      <c r="AF28" s="29">
        <f>'[1]2013'!H25</f>
        <v>2.94</v>
      </c>
      <c r="AG28" s="29">
        <f>'[1]2013'!K25</f>
        <v>4.55</v>
      </c>
      <c r="AH28" s="29">
        <f>'[1]2012'!E25</f>
        <v>3.38</v>
      </c>
      <c r="AI28" s="29">
        <f>'[1]2012'!H25</f>
        <v>3.03</v>
      </c>
      <c r="AJ28" s="29">
        <f>'[1]2012'!K25</f>
        <v>5.5</v>
      </c>
      <c r="AK28" s="29">
        <f>'[1]2011'!E25</f>
        <v>3.92</v>
      </c>
      <c r="AL28" s="29">
        <f>'[1]2011'!H25</f>
        <v>3.65</v>
      </c>
      <c r="AM28" s="29">
        <f>'[1]2011'!K25</f>
        <v>5.58</v>
      </c>
    </row>
    <row r="29" spans="1:39" s="25" customFormat="1" ht="8.25" customHeight="1" x14ac:dyDescent="0.25">
      <c r="A29" s="6"/>
      <c r="B29" s="14" t="s">
        <v>23</v>
      </c>
      <c r="C29" s="15" t="s">
        <v>26</v>
      </c>
      <c r="D29" s="28">
        <f>'[1]2023'!E28</f>
        <v>1.23</v>
      </c>
      <c r="E29" s="28">
        <f>'[1]2023'!H28</f>
        <v>1.1100000000000001</v>
      </c>
      <c r="F29" s="28">
        <f>'[1]2023'!K28</f>
        <v>1.88</v>
      </c>
      <c r="G29" s="28">
        <f>'[1]2022'!E28</f>
        <v>1.48</v>
      </c>
      <c r="H29" s="28">
        <f>'[1]2022'!H28</f>
        <v>1.35</v>
      </c>
      <c r="I29" s="28">
        <f>'[1]2022'!K28</f>
        <v>2.14</v>
      </c>
      <c r="J29" s="29">
        <f>'[1]2021'!E28</f>
        <v>1.52</v>
      </c>
      <c r="K29" s="29">
        <f>'[1]2021'!H28</f>
        <v>1.33</v>
      </c>
      <c r="L29" s="29">
        <f>'[1]2021'!K28</f>
        <v>2.5099999999999998</v>
      </c>
      <c r="M29" s="29">
        <f>'[1]2019'!E26</f>
        <v>1.35</v>
      </c>
      <c r="N29" s="29">
        <f>'[1]2019'!H26</f>
        <v>1.27</v>
      </c>
      <c r="O29" s="29">
        <f>'[1]2019'!K26</f>
        <v>1.84</v>
      </c>
      <c r="P29" s="29">
        <f>'[1]2018'!E26</f>
        <v>1.58</v>
      </c>
      <c r="Q29" s="29">
        <f>'[1]2018'!H26</f>
        <v>1.55</v>
      </c>
      <c r="R29" s="29">
        <f>'[1]2018'!K26</f>
        <v>1.78</v>
      </c>
      <c r="S29" s="29">
        <f>'[1]2017'!E26</f>
        <v>1.94</v>
      </c>
      <c r="T29" s="29">
        <f>'[1]2017'!H26</f>
        <v>1.75</v>
      </c>
      <c r="U29" s="29">
        <f>'[1]2017'!K26</f>
        <v>2.97</v>
      </c>
      <c r="V29" s="29">
        <f>'[1]2016'!E26</f>
        <v>1.95</v>
      </c>
      <c r="W29" s="29">
        <f>'[1]2016'!H26</f>
        <v>1.67</v>
      </c>
      <c r="X29" s="29">
        <f>'[1]2016'!K26</f>
        <v>3.54</v>
      </c>
      <c r="Y29" s="29">
        <f>'[1]2015'!E26</f>
        <v>2.09</v>
      </c>
      <c r="Z29" s="29">
        <f>'[1]2015'!H26</f>
        <v>1.95</v>
      </c>
      <c r="AA29" s="29">
        <f>'[1]2015'!K26</f>
        <v>2.89</v>
      </c>
      <c r="AB29" s="29">
        <f>'[1]2014'!E26</f>
        <v>2.33</v>
      </c>
      <c r="AC29" s="29">
        <f>'[1]2014'!H26</f>
        <v>2.14</v>
      </c>
      <c r="AD29" s="29">
        <f>'[1]2014'!K26</f>
        <v>3.47</v>
      </c>
      <c r="AE29" s="29">
        <f>'[1]2013'!E26</f>
        <v>2.6</v>
      </c>
      <c r="AF29" s="29">
        <f>'[1]2013'!H26</f>
        <v>2.56</v>
      </c>
      <c r="AG29" s="29">
        <f>'[1]2013'!K26</f>
        <v>2.86</v>
      </c>
      <c r="AH29" s="29">
        <f>'[1]2012'!E26</f>
        <v>2.5099999999999998</v>
      </c>
      <c r="AI29" s="29">
        <f>'[1]2012'!H26</f>
        <v>2.16</v>
      </c>
      <c r="AJ29" s="29">
        <f>'[1]2012'!K26</f>
        <v>4.74</v>
      </c>
      <c r="AK29" s="29">
        <f>'[1]2011'!E26</f>
        <v>3.1</v>
      </c>
      <c r="AL29" s="29">
        <f>'[1]2011'!H26</f>
        <v>2.56</v>
      </c>
      <c r="AM29" s="29">
        <f>'[1]2011'!K26</f>
        <v>6.58</v>
      </c>
    </row>
    <row r="30" spans="1:39" s="25" customFormat="1" ht="8.25" customHeight="1" x14ac:dyDescent="0.25">
      <c r="A30" s="6"/>
      <c r="B30" s="14" t="s">
        <v>24</v>
      </c>
      <c r="C30" s="15" t="s">
        <v>26</v>
      </c>
      <c r="D30" s="28">
        <f>'[1]2023'!E29</f>
        <v>1.93</v>
      </c>
      <c r="E30" s="28">
        <f>'[1]2023'!H29</f>
        <v>1.55</v>
      </c>
      <c r="F30" s="28">
        <f>'[1]2023'!K29</f>
        <v>2.98</v>
      </c>
      <c r="G30" s="28">
        <f>'[1]2022'!E29</f>
        <v>1.92</v>
      </c>
      <c r="H30" s="28">
        <f>'[1]2022'!H29</f>
        <v>1.64</v>
      </c>
      <c r="I30" s="28">
        <f>'[1]2022'!K29</f>
        <v>2.74</v>
      </c>
      <c r="J30" s="29">
        <f>'[1]2021'!E29</f>
        <v>2.2000000000000002</v>
      </c>
      <c r="K30" s="29">
        <f>'[1]2021'!H29</f>
        <v>1.86</v>
      </c>
      <c r="L30" s="29">
        <f>'[1]2021'!K29</f>
        <v>3.2</v>
      </c>
      <c r="M30" s="29">
        <f>'[1]2019'!E27</f>
        <v>1.91</v>
      </c>
      <c r="N30" s="29">
        <f>'[1]2019'!H27</f>
        <v>1.55</v>
      </c>
      <c r="O30" s="29">
        <f>'[1]2019'!K27</f>
        <v>3.13</v>
      </c>
      <c r="P30" s="29">
        <f>'[1]2018'!E27</f>
        <v>2.15</v>
      </c>
      <c r="Q30" s="29">
        <f>'[1]2018'!H27</f>
        <v>1.85</v>
      </c>
      <c r="R30" s="29">
        <f>'[1]2018'!K27</f>
        <v>3.19</v>
      </c>
      <c r="S30" s="29">
        <f>'[1]2017'!E27</f>
        <v>2.4300000000000002</v>
      </c>
      <c r="T30" s="29">
        <f>'[1]2017'!H27</f>
        <v>2</v>
      </c>
      <c r="U30" s="29">
        <f>'[1]2017'!K27</f>
        <v>3.91</v>
      </c>
      <c r="V30" s="29">
        <f>'[1]2016'!E27</f>
        <v>2.46</v>
      </c>
      <c r="W30" s="29">
        <f>'[1]2016'!H27</f>
        <v>2.2000000000000002</v>
      </c>
      <c r="X30" s="29">
        <f>'[1]2016'!K27</f>
        <v>3.5</v>
      </c>
      <c r="Y30" s="29">
        <f>'[1]2015'!E27</f>
        <v>2.85</v>
      </c>
      <c r="Z30" s="29">
        <f>'[1]2015'!H27</f>
        <v>2.5</v>
      </c>
      <c r="AA30" s="29">
        <f>'[1]2015'!K27</f>
        <v>4.37</v>
      </c>
      <c r="AB30" s="29">
        <f>'[1]2014'!E27</f>
        <v>3.01</v>
      </c>
      <c r="AC30" s="29">
        <f>'[1]2014'!H27</f>
        <v>2.69</v>
      </c>
      <c r="AD30" s="29">
        <f>'[1]2014'!K27</f>
        <v>4.45</v>
      </c>
      <c r="AE30" s="29">
        <f>'[1]2013'!E27</f>
        <v>3.25</v>
      </c>
      <c r="AF30" s="29">
        <f>'[1]2013'!H27</f>
        <v>3.08</v>
      </c>
      <c r="AG30" s="29">
        <f>'[1]2013'!K27</f>
        <v>3.97</v>
      </c>
      <c r="AH30" s="29">
        <f>'[1]2012'!E27</f>
        <v>3.26</v>
      </c>
      <c r="AI30" s="29">
        <f>'[1]2012'!H27</f>
        <v>2.94</v>
      </c>
      <c r="AJ30" s="29">
        <f>'[1]2012'!K27</f>
        <v>4.79</v>
      </c>
      <c r="AK30" s="29">
        <f>'[1]2011'!E27</f>
        <v>3.93</v>
      </c>
      <c r="AL30" s="29">
        <f>'[1]2011'!H27</f>
        <v>3.65</v>
      </c>
      <c r="AM30" s="29">
        <f>'[1]2011'!K27</f>
        <v>5.32</v>
      </c>
    </row>
    <row r="31" spans="1:39" ht="8.25" customHeight="1" x14ac:dyDescent="0.25">
      <c r="B31" s="17"/>
    </row>
    <row r="32" spans="1:39" ht="8.25" customHeight="1" x14ac:dyDescent="0.25">
      <c r="B32" s="18" t="s">
        <v>27</v>
      </c>
      <c r="C32" s="18"/>
      <c r="D32" s="18"/>
      <c r="E32" s="18"/>
      <c r="F32" s="18"/>
      <c r="G32" s="18"/>
      <c r="H32" s="18"/>
      <c r="I32" s="18"/>
      <c r="J32" s="18"/>
      <c r="K32" s="18"/>
      <c r="L32" s="18"/>
      <c r="M32" s="18"/>
      <c r="N32" s="18"/>
      <c r="O32" s="18"/>
      <c r="P32" s="18"/>
      <c r="Q32" s="18"/>
      <c r="R32" s="18"/>
      <c r="S32" s="18"/>
      <c r="T32" s="18"/>
      <c r="U32" s="18"/>
      <c r="V32" s="18"/>
      <c r="W32" s="18"/>
      <c r="X32" s="18"/>
      <c r="Y32" s="18"/>
      <c r="Z32" s="18"/>
      <c r="AA32" s="18"/>
    </row>
    <row r="33" spans="2:27" s="20" customFormat="1" ht="8.25" customHeight="1" x14ac:dyDescent="0.25">
      <c r="B33" s="19" t="s">
        <v>28</v>
      </c>
      <c r="C33" s="19"/>
      <c r="D33" s="19"/>
      <c r="E33" s="19"/>
      <c r="F33" s="19"/>
      <c r="G33" s="19"/>
      <c r="H33" s="19"/>
      <c r="I33" s="19"/>
      <c r="J33" s="19"/>
      <c r="K33" s="19"/>
      <c r="L33" s="19"/>
      <c r="M33" s="19"/>
      <c r="N33" s="19"/>
      <c r="O33" s="19"/>
      <c r="P33" s="19"/>
      <c r="Q33" s="19"/>
      <c r="R33" s="19"/>
      <c r="S33" s="19"/>
      <c r="T33" s="19"/>
      <c r="U33" s="19"/>
      <c r="V33" s="19"/>
      <c r="W33" s="19"/>
      <c r="X33" s="19"/>
      <c r="Y33" s="19"/>
      <c r="Z33" s="19"/>
      <c r="AA33" s="19"/>
    </row>
    <row r="34" spans="2:27" s="22" customFormat="1" ht="16.5" customHeight="1" x14ac:dyDescent="0.25">
      <c r="B34" s="21" t="s">
        <v>29</v>
      </c>
      <c r="C34" s="21"/>
      <c r="D34" s="21"/>
      <c r="E34" s="21"/>
      <c r="F34" s="21"/>
      <c r="G34" s="21"/>
      <c r="H34" s="21"/>
      <c r="I34" s="21"/>
      <c r="J34" s="21"/>
      <c r="K34" s="21"/>
      <c r="L34" s="21"/>
      <c r="M34" s="21"/>
      <c r="N34" s="21"/>
      <c r="O34" s="21"/>
    </row>
    <row r="35" spans="2:27" customFormat="1" ht="8.25" customHeight="1" x14ac:dyDescent="0.25">
      <c r="B35" s="23" t="s">
        <v>30</v>
      </c>
      <c r="C35" s="24"/>
      <c r="D35" s="24"/>
      <c r="E35" s="24"/>
      <c r="F35" s="24"/>
      <c r="G35" s="24"/>
      <c r="H35" s="24"/>
      <c r="I35" s="24"/>
      <c r="J35" s="24"/>
      <c r="K35" s="24"/>
      <c r="L35" s="24"/>
      <c r="M35" s="24"/>
      <c r="N35" s="24"/>
      <c r="O35" s="24"/>
    </row>
    <row r="36" spans="2:27" s="25" customFormat="1" ht="8.25" customHeight="1" x14ac:dyDescent="0.25">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row>
    <row r="37" spans="2:27" s="25" customFormat="1" ht="8.25" customHeight="1" x14ac:dyDescent="0.25">
      <c r="B37" s="24" t="s">
        <v>31</v>
      </c>
      <c r="C37" s="24"/>
      <c r="D37" s="24"/>
      <c r="E37" s="24"/>
      <c r="F37" s="24"/>
      <c r="G37" s="24"/>
      <c r="H37" s="24"/>
      <c r="I37" s="24"/>
      <c r="J37" s="24"/>
      <c r="K37" s="24"/>
      <c r="L37" s="24"/>
      <c r="M37" s="24"/>
      <c r="N37" s="24"/>
      <c r="O37" s="24"/>
      <c r="P37" s="24"/>
      <c r="Q37" s="24"/>
      <c r="R37" s="24"/>
      <c r="S37" s="24"/>
      <c r="T37" s="24"/>
      <c r="U37" s="24"/>
      <c r="V37" s="24"/>
      <c r="W37" s="24"/>
      <c r="X37" s="24"/>
      <c r="Y37" s="24"/>
      <c r="Z37" s="24"/>
      <c r="AA37" s="24"/>
    </row>
    <row r="38" spans="2:27" ht="8.25" customHeight="1" x14ac:dyDescent="0.25"/>
    <row r="39" spans="2:27" ht="8.25" customHeight="1" x14ac:dyDescent="0.25">
      <c r="B39" s="26" t="s">
        <v>32</v>
      </c>
    </row>
    <row r="40" spans="2:27" ht="8.25" customHeight="1" x14ac:dyDescent="0.25">
      <c r="B40" s="26" t="s">
        <v>36</v>
      </c>
    </row>
    <row r="41" spans="2:27" ht="8.25" customHeight="1" x14ac:dyDescent="0.25">
      <c r="B41" s="26" t="s">
        <v>33</v>
      </c>
    </row>
    <row r="42" spans="2:27" ht="8.25" customHeight="1" x14ac:dyDescent="0.25">
      <c r="B42" s="27" t="s">
        <v>34</v>
      </c>
    </row>
  </sheetData>
  <mergeCells count="67">
    <mergeCell ref="D11:AM11"/>
    <mergeCell ref="B32:AA32"/>
    <mergeCell ref="B33:AA33"/>
    <mergeCell ref="B34:O34"/>
    <mergeCell ref="AM8:AM9"/>
    <mergeCell ref="E10:F10"/>
    <mergeCell ref="H10:I10"/>
    <mergeCell ref="K10:L10"/>
    <mergeCell ref="N10:O10"/>
    <mergeCell ref="Q10:R10"/>
    <mergeCell ref="T10:U10"/>
    <mergeCell ref="W10:X10"/>
    <mergeCell ref="Z10:AA10"/>
    <mergeCell ref="AC10:AD10"/>
    <mergeCell ref="AG8:AG9"/>
    <mergeCell ref="AH8:AH10"/>
    <mergeCell ref="AI8:AI9"/>
    <mergeCell ref="AJ8:AJ9"/>
    <mergeCell ref="AK8:AK10"/>
    <mergeCell ref="AL8:AL9"/>
    <mergeCell ref="AF10:AG10"/>
    <mergeCell ref="AI10:AJ10"/>
    <mergeCell ref="AL10:AM10"/>
    <mergeCell ref="AA8:AA9"/>
    <mergeCell ref="AB8:AB10"/>
    <mergeCell ref="AC8:AC9"/>
    <mergeCell ref="AD8:AD9"/>
    <mergeCell ref="AE8:AE10"/>
    <mergeCell ref="AF8:AF9"/>
    <mergeCell ref="U8:U9"/>
    <mergeCell ref="V8:V10"/>
    <mergeCell ref="W8:W9"/>
    <mergeCell ref="X8:X9"/>
    <mergeCell ref="Y8:Y10"/>
    <mergeCell ref="Z8:Z9"/>
    <mergeCell ref="O8:O9"/>
    <mergeCell ref="P8:P10"/>
    <mergeCell ref="Q8:Q9"/>
    <mergeCell ref="R8:R9"/>
    <mergeCell ref="S8:S10"/>
    <mergeCell ref="T8:T9"/>
    <mergeCell ref="I8:I9"/>
    <mergeCell ref="J8:J10"/>
    <mergeCell ref="K8:K9"/>
    <mergeCell ref="L8:L9"/>
    <mergeCell ref="M8:M10"/>
    <mergeCell ref="N8:N9"/>
    <mergeCell ref="Y7:AA7"/>
    <mergeCell ref="AB7:AD7"/>
    <mergeCell ref="AE7:AG7"/>
    <mergeCell ref="AH7:AJ7"/>
    <mergeCell ref="AK7:AM7"/>
    <mergeCell ref="D8:D10"/>
    <mergeCell ref="E8:E9"/>
    <mergeCell ref="F8:F9"/>
    <mergeCell ref="G8:G10"/>
    <mergeCell ref="H8:H9"/>
    <mergeCell ref="B6:B11"/>
    <mergeCell ref="D6:AM6"/>
    <mergeCell ref="C7:C11"/>
    <mergeCell ref="D7:F7"/>
    <mergeCell ref="G7:I7"/>
    <mergeCell ref="J7:L7"/>
    <mergeCell ref="M7:O7"/>
    <mergeCell ref="P7:R7"/>
    <mergeCell ref="S7:U7"/>
    <mergeCell ref="V7:X7"/>
  </mergeCells>
  <hyperlinks>
    <hyperlink ref="B42" r:id="rId1" xr:uid="{ACCD3D43-B0C9-44C3-93AF-FBD1ACBADED8}"/>
    <hyperlink ref="B35" r:id="rId2" xr:uid="{403AB0E6-FC03-4BE9-9B4F-65655AEC2D79}"/>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Biester, Christoph (LSN)</dc:creator>
  <cp:lastModifiedBy>Biester, Christoph (LSN)</cp:lastModifiedBy>
  <dcterms:created xsi:type="dcterms:W3CDTF">2024-10-21T12:40:51Z</dcterms:created>
  <dcterms:modified xsi:type="dcterms:W3CDTF">2024-10-21T12:44:35Z</dcterms:modified>
</cp:coreProperties>
</file>