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DieseArbeitsmappe" defaultThemeVersion="166925"/>
  <mc:AlternateContent xmlns:mc="http://schemas.openxmlformats.org/markup-compatibility/2006">
    <mc:Choice Requires="x15">
      <x15ac:absPath xmlns:x15ac="http://schemas.microsoft.com/office/spreadsheetml/2010/11/ac" url="S:\Hannover\Dez15_Uebergreifende_Analysen\Projekte\Integrationsmonitoring_2023\Datentabellen\Downloadtabellen\"/>
    </mc:Choice>
  </mc:AlternateContent>
  <xr:revisionPtr revIDLastSave="0" documentId="13_ncr:1_{15351F8A-F298-4BD4-8ADD-73ED161C7FD3}" xr6:coauthVersionLast="36" xr6:coauthVersionMax="36" xr10:uidLastSave="{00000000-0000-0000-0000-000000000000}"/>
  <bookViews>
    <workbookView xWindow="0" yWindow="0" windowWidth="23040" windowHeight="11208" xr2:uid="{602146A3-EF09-4388-B9D9-C0841237A8B6}"/>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8" i="1" l="1"/>
  <c r="H28" i="1"/>
  <c r="G28" i="1"/>
  <c r="F28" i="1"/>
  <c r="E28" i="1"/>
  <c r="D28" i="1"/>
  <c r="I27" i="1"/>
  <c r="H27" i="1"/>
  <c r="G27" i="1"/>
  <c r="F27" i="1"/>
  <c r="E27" i="1"/>
  <c r="D27" i="1"/>
  <c r="I26" i="1"/>
  <c r="H26" i="1"/>
  <c r="G26" i="1"/>
  <c r="F26" i="1"/>
  <c r="E26" i="1"/>
  <c r="D26" i="1"/>
  <c r="I25" i="1"/>
  <c r="H25" i="1"/>
  <c r="G25" i="1"/>
  <c r="F25" i="1"/>
  <c r="E25" i="1"/>
  <c r="D25" i="1"/>
  <c r="I24" i="1"/>
  <c r="H24" i="1"/>
  <c r="G24" i="1"/>
  <c r="F24" i="1"/>
  <c r="E24" i="1"/>
  <c r="D24" i="1"/>
  <c r="I23" i="1"/>
  <c r="H23" i="1"/>
  <c r="G23" i="1"/>
  <c r="F23" i="1"/>
  <c r="E23" i="1"/>
  <c r="D23" i="1"/>
  <c r="I22" i="1"/>
  <c r="H22" i="1"/>
  <c r="G22" i="1"/>
  <c r="F22" i="1"/>
  <c r="E22" i="1"/>
  <c r="D22" i="1"/>
  <c r="I21" i="1"/>
  <c r="H21" i="1"/>
  <c r="G21" i="1"/>
  <c r="F21" i="1"/>
  <c r="E21" i="1"/>
  <c r="D21" i="1"/>
  <c r="I20" i="1"/>
  <c r="H20" i="1"/>
  <c r="G20" i="1"/>
  <c r="F20" i="1"/>
  <c r="E20" i="1"/>
  <c r="D20" i="1"/>
  <c r="I19" i="1"/>
  <c r="H19" i="1"/>
  <c r="G19" i="1"/>
  <c r="F19" i="1"/>
  <c r="E19" i="1"/>
  <c r="D19" i="1"/>
  <c r="I18" i="1"/>
  <c r="H18" i="1"/>
  <c r="G18" i="1"/>
  <c r="F18" i="1"/>
  <c r="E18" i="1"/>
  <c r="D18" i="1"/>
  <c r="I17" i="1"/>
  <c r="H17" i="1"/>
  <c r="G17" i="1"/>
  <c r="F17" i="1"/>
  <c r="E17" i="1"/>
  <c r="D17" i="1"/>
  <c r="I16" i="1"/>
  <c r="H16" i="1"/>
  <c r="G16" i="1"/>
  <c r="F16" i="1"/>
  <c r="E16" i="1"/>
  <c r="D16" i="1"/>
  <c r="I15" i="1"/>
  <c r="H15" i="1"/>
  <c r="G15" i="1"/>
  <c r="F15" i="1"/>
  <c r="E15" i="1"/>
  <c r="D15" i="1"/>
  <c r="I14" i="1"/>
  <c r="H14" i="1"/>
  <c r="G14" i="1"/>
  <c r="F14" i="1"/>
  <c r="E14" i="1"/>
  <c r="D14" i="1"/>
  <c r="I13" i="1"/>
  <c r="H13" i="1"/>
  <c r="G13" i="1"/>
  <c r="F13" i="1"/>
  <c r="E13" i="1"/>
  <c r="D13" i="1"/>
  <c r="I12" i="1"/>
  <c r="H12" i="1"/>
  <c r="G12" i="1"/>
  <c r="F12" i="1"/>
  <c r="E12" i="1"/>
  <c r="D12" i="1"/>
  <c r="I11" i="1"/>
  <c r="H11" i="1"/>
  <c r="G11" i="1"/>
  <c r="F11" i="1"/>
  <c r="E11" i="1"/>
  <c r="D11" i="1"/>
</calcChain>
</file>

<file path=xl/sharedStrings.xml><?xml version="1.0" encoding="utf-8"?>
<sst xmlns="http://schemas.openxmlformats.org/spreadsheetml/2006/main" count="131" uniqueCount="28">
  <si>
    <t>Migration und Teilhabe in Niedersachsen - Integrationsmonitoring 2023</t>
  </si>
  <si>
    <t>Indikator 1.3.3: Menschen mit Zuwanderungsgeschichte nach Altersgruppen und Geschlecht</t>
  </si>
  <si>
    <r>
      <t>Tabelle 1.3.3: Menschen mit Zuwanderungsgeschichte nach Altersgruppen und Geschlecht</t>
    </r>
    <r>
      <rPr>
        <vertAlign val="superscript"/>
        <sz val="9"/>
        <rFont val="NDSFrutiger 55 Roman"/>
      </rPr>
      <t>1,3)</t>
    </r>
  </si>
  <si>
    <t>Altersgruppe
von … bis unter … Jahre</t>
  </si>
  <si>
    <t>Jahr</t>
  </si>
  <si>
    <r>
      <t xml:space="preserve">Menschen mit Migrationshintergrund </t>
    </r>
    <r>
      <rPr>
        <vertAlign val="superscript"/>
        <sz val="6"/>
        <rFont val="NDSFrutiger 45 Light"/>
      </rPr>
      <t>2)</t>
    </r>
  </si>
  <si>
    <t>Männlich</t>
  </si>
  <si>
    <t>Weiblich</t>
  </si>
  <si>
    <t>Insgesamt</t>
  </si>
  <si>
    <t>Anteil an der betreffenden Altersgruppe der Gesamtbevölkerung</t>
  </si>
  <si>
    <t>Prozent</t>
  </si>
  <si>
    <t>0 – 3</t>
  </si>
  <si>
    <t>3 – 6</t>
  </si>
  <si>
    <t>6 – 15</t>
  </si>
  <si>
    <t>15 – 20</t>
  </si>
  <si>
    <t>20 – 40</t>
  </si>
  <si>
    <t>40 – 65</t>
  </si>
  <si>
    <t>65 – 80</t>
  </si>
  <si>
    <t>80 und älter</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</si>
  <si>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</si>
  <si>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2)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</si>
  <si>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3) Die Ergebnisse des Mikrozensus 2020 sind unter anderem aufgrund methodischer Effekte im Rahmen einer Neugestaltung der Erhebung sowie insbesondere aufgrund der Folgen der Corona-Pandemie in Ihrer Datenqualität eingeschränkt. Auf die Verwendung dieser Ergebnisse wird daher verzichtet. Weitere Informationen zur methodischen Neugestaltung des Mikrozensus ab 2020 und zu den Auswirkungen der Neugestaltung und der Corona-Krise auf die Ergebnisse des Jahres 2020 finden Sie auf der Informationsseite des Statistischen Bundesamtes:</t>
  </si>
  <si>
    <t>https://www.destatis.de/DE/Themen/Gesellschaft-Umwelt/Bevoelkerung/Haushalte-Familien/Methoden/mikrozensus-2020.html</t>
  </si>
  <si>
    <t>Quelle: Mikrozensus</t>
  </si>
  <si>
    <t>Niedersächsisches Ministerium für Soziales, Gesundheit und Gleichstellung (Hrsg.),</t>
  </si>
  <si>
    <t>© Landesamt für Statistik Niedersachsen, Hannover 2023,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</si>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</sst>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lt;5]&quot;-&quot;;[&lt;10]\(0.0\);#\ ###.0"/>
    <numFmt numFmtId="166" formatCode="###\ ##0.0"/>
    <numFmt numFmtId="167" formatCode="#\ ##0.0"/>
    <numFmt numFmtId="168" formatCode="\(0.0\)"/>
  </numFmts>
  <fonts count="13" x14ac:knownFonts="1">
    <font>
      <sz val="11"/>
      <color theme="1"/>
      <name val="Calibri"/>
      <family val="2"/>
      <scheme val="minor"/>
    </font>
    <font>
      <u/>
      <sz val="11"/>
      <color theme="10"/>
      <name val="Calibri"/>
      <family val="2"/>
      <scheme val="minor"/>
    </font>
    <font>
      <sz val="9"/>
      <name val="NDSFrutiger 55 Roman"/>
    </font>
    <font>
      <sz val="11"/>
      <name val="NDSFrutiger 55 Roman"/>
    </font>
    <font>
      <vertAlign val="superscript"/>
      <sz val="9"/>
      <name val="NDSFrutiger 55 Roman"/>
    </font>
    <font>
      <sz val="10"/>
      <name val="Arial"/>
      <family val="2"/>
    </font>
    <font>
      <sz val="6"/>
      <name val="NDSFrutiger 45 Light"/>
    </font>
    <font>
      <vertAlign val="superscript"/>
      <sz val="6"/>
      <name val="NDSFrutiger 45 Light"/>
    </font>
    <font>
      <sz val="6"/>
      <color theme="1"/>
      <name val="NDSFrutiger 45 Light"/>
    </font>
    <font>
      <sz val="6"/>
      <color theme="1"/>
      <name val="NDSFrutiger 55 Roman"/>
    </font>
    <font>
      <sz val="11"/>
      <color theme="1"/>
      <name val="NDSFrutiger 55 Roman"/>
    </font>
    <font>
      <sz val="6"/>
      <name val="NDSFrutiger 55 Roman"/>
    </font>
    <font>
      <u/>
      <sz val="6"/>
      <color theme="10"/>
      <name val="NDSFrutiger 45 Light"/>
    </font>
  </fonts>
  <fills count="3">
    <fill>
      <patternFill patternType="none"/>
    </fill>
    <fill>
      <patternFill patternType="gray125"/>
    </fill>
    <fill>
      <patternFill patternType="solid">
        <fgColor theme="0"/>
        <bgColor indexed="64"/>
      </patternFill>
    </fill>
  </fills>
  <borders count="12">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4">
    <xf numFmtId="0" fontId="0" fillId="0" borderId="0"/>
    <xf numFmtId="0" fontId="1" fillId="0" borderId="0" applyNumberFormat="0" applyFill="0" applyBorder="0" applyAlignment="0" applyProtection="0"/>
    <xf numFmtId="0" fontId="5" fillId="0" borderId="0"/>
    <xf numFmtId="0" fontId="5" fillId="0" borderId="0"/>
  </cellStyleXfs>
  <cellXfs count="63">
    <xf numFmtId="0" fontId="0" fillId="0" borderId="0" xfId="0"/>
    <xf numFmtId="0" fontId="2" fillId="0" borderId="0" xfId="0" applyFont="1"/>
    <xf numFmtId="0" fontId="3" fillId="0" borderId="0" xfId="0" applyFont="1" applyAlignment="1" applyProtection="1">
      <alignment vertical="center"/>
      <protection locked="0"/>
    </xf>
    <xf numFmtId="0" fontId="0" fillId="0" borderId="0" xfId="0" applyProtection="1">
      <protection locked="0"/>
    </xf>
    <xf numFmtId="0" fontId="6" fillId="0" borderId="1" xfId="2" applyFont="1" applyBorder="1" applyAlignment="1">
      <alignment horizontal="center" vertical="center" wrapText="1"/>
    </xf>
    <xf numFmtId="0" fontId="6" fillId="0" borderId="2" xfId="2" applyFont="1" applyBorder="1" applyAlignment="1">
      <alignment horizontal="center" vertical="center" wrapText="1"/>
    </xf>
    <xf numFmtId="0" fontId="6" fillId="0" borderId="3" xfId="3" applyFont="1" applyBorder="1" applyAlignment="1">
      <alignment horizontal="center" vertical="center"/>
    </xf>
    <xf numFmtId="0" fontId="6" fillId="0" borderId="4" xfId="2" applyFont="1" applyBorder="1" applyAlignment="1">
      <alignment horizontal="center" vertical="center" wrapText="1"/>
    </xf>
    <xf numFmtId="0" fontId="6" fillId="0" borderId="5" xfId="2" applyFont="1" applyBorder="1" applyAlignment="1">
      <alignment horizontal="center" vertical="center" wrapText="1"/>
    </xf>
    <xf numFmtId="0" fontId="6" fillId="0" borderId="6" xfId="2" applyFont="1" applyBorder="1" applyAlignment="1">
      <alignment horizontal="center" vertical="center" wrapText="1"/>
    </xf>
    <xf numFmtId="0" fontId="6" fillId="0" borderId="7" xfId="2" applyFont="1" applyBorder="1" applyAlignment="1">
      <alignment horizontal="center" vertical="center" wrapText="1"/>
    </xf>
    <xf numFmtId="0" fontId="6" fillId="0" borderId="7" xfId="2" applyFont="1" applyBorder="1" applyAlignment="1">
      <alignment horizontal="center" vertical="center" wrapText="1"/>
    </xf>
    <xf numFmtId="0" fontId="6" fillId="0" borderId="8" xfId="2" applyFont="1" applyBorder="1" applyAlignment="1">
      <alignment horizontal="center" vertical="center" wrapText="1"/>
    </xf>
    <xf numFmtId="0" fontId="6" fillId="2" borderId="6" xfId="2" applyFont="1" applyFill="1" applyBorder="1" applyAlignment="1">
      <alignment horizontal="center" vertical="center" wrapText="1"/>
    </xf>
    <xf numFmtId="0" fontId="6" fillId="2" borderId="7" xfId="2" applyFont="1" applyFill="1" applyBorder="1" applyAlignment="1">
      <alignment horizontal="center" vertical="center" wrapText="1"/>
    </xf>
    <xf numFmtId="0" fontId="6" fillId="0" borderId="8" xfId="2" applyFont="1" applyBorder="1" applyAlignment="1">
      <alignment horizontal="center" vertical="center" wrapText="1"/>
    </xf>
    <xf numFmtId="0" fontId="6" fillId="0" borderId="9" xfId="2" applyFont="1" applyBorder="1" applyAlignment="1">
      <alignment horizontal="center" vertical="center" wrapText="1"/>
    </xf>
    <xf numFmtId="0" fontId="6" fillId="0" borderId="10" xfId="2" applyFont="1" applyBorder="1" applyAlignment="1">
      <alignment horizontal="center" vertical="center" wrapText="1"/>
    </xf>
    <xf numFmtId="0" fontId="6" fillId="2" borderId="8" xfId="2" applyFont="1" applyFill="1" applyBorder="1" applyAlignment="1">
      <alignment horizontal="center" vertical="center" wrapText="1"/>
    </xf>
    <xf numFmtId="0" fontId="6" fillId="0" borderId="0" xfId="2" applyNumberFormat="1" applyFont="1" applyBorder="1" applyAlignment="1">
      <alignment horizontal="center" vertical="center" wrapText="1"/>
    </xf>
    <xf numFmtId="0" fontId="8" fillId="0" borderId="0" xfId="0" applyNumberFormat="1" applyFont="1" applyAlignment="1">
      <alignment horizontal="center" vertical="center"/>
    </xf>
    <xf numFmtId="0" fontId="10" fillId="0" borderId="0" xfId="0" applyFont="1" applyAlignment="1">
      <alignment vertical="top"/>
    </xf>
    <xf numFmtId="0" fontId="8" fillId="0" borderId="0" xfId="0" applyFont="1" applyFill="1" applyAlignment="1">
      <alignment horizontal="right" vertical="center"/>
    </xf>
    <xf numFmtId="1" fontId="8" fillId="0" borderId="0" xfId="0" applyNumberFormat="1" applyFont="1" applyFill="1" applyAlignment="1">
      <alignment horizontal="right" vertical="center"/>
    </xf>
    <xf numFmtId="164" fontId="6" fillId="0" borderId="0" xfId="2" applyNumberFormat="1" applyFont="1" applyFill="1" applyBorder="1" applyAlignment="1">
      <alignment horizontal="right" vertical="center" wrapText="1"/>
    </xf>
    <xf numFmtId="0" fontId="9" fillId="0" borderId="0" xfId="0" applyFont="1" applyFill="1" applyAlignment="1">
      <alignment horizontal="right" vertical="top"/>
    </xf>
    <xf numFmtId="1" fontId="9" fillId="0" borderId="0" xfId="0" applyNumberFormat="1" applyFont="1" applyFill="1" applyAlignment="1">
      <alignment horizontal="right" vertical="top"/>
    </xf>
    <xf numFmtId="165" fontId="11" fillId="0" borderId="0" xfId="0" applyNumberFormat="1" applyFont="1" applyFill="1" applyBorder="1" applyAlignment="1">
      <alignment horizontal="right" vertical="top" wrapText="1"/>
    </xf>
    <xf numFmtId="164" fontId="11" fillId="0" borderId="0" xfId="0" applyNumberFormat="1" applyFont="1" applyFill="1" applyBorder="1" applyAlignment="1">
      <alignment vertical="top" wrapText="1"/>
    </xf>
    <xf numFmtId="165" fontId="6" fillId="0" borderId="0" xfId="0" applyNumberFormat="1" applyFont="1" applyFill="1" applyBorder="1" applyAlignment="1">
      <alignment horizontal="right" vertical="center" wrapText="1"/>
    </xf>
    <xf numFmtId="164" fontId="6" fillId="0" borderId="0" xfId="0" applyNumberFormat="1" applyFont="1" applyFill="1" applyBorder="1" applyAlignment="1">
      <alignment vertical="center" wrapText="1"/>
    </xf>
    <xf numFmtId="0" fontId="8" fillId="0" borderId="0" xfId="0" applyFont="1" applyAlignment="1">
      <alignment horizontal="right" vertical="center"/>
    </xf>
    <xf numFmtId="0" fontId="8" fillId="0" borderId="0" xfId="0" applyFont="1"/>
    <xf numFmtId="164" fontId="8" fillId="0" borderId="0" xfId="0" applyNumberFormat="1" applyFont="1" applyAlignment="1">
      <alignment vertical="center"/>
    </xf>
    <xf numFmtId="0" fontId="9" fillId="0" borderId="0" xfId="0" applyFont="1" applyAlignment="1">
      <alignment horizontal="right" vertical="top"/>
    </xf>
    <xf numFmtId="0" fontId="9" fillId="0" borderId="0" xfId="0" applyFont="1" applyAlignment="1">
      <alignment vertical="top"/>
    </xf>
    <xf numFmtId="164" fontId="9" fillId="0" borderId="0" xfId="0" applyNumberFormat="1" applyFont="1" applyAlignment="1">
      <alignment vertical="top"/>
    </xf>
    <xf numFmtId="166" fontId="9" fillId="0" borderId="0" xfId="0" applyNumberFormat="1" applyFont="1" applyAlignment="1">
      <alignment vertical="top"/>
    </xf>
    <xf numFmtId="0" fontId="6" fillId="0" borderId="0" xfId="2" applyFont="1" applyFill="1" applyAlignment="1">
      <alignment horizontal="right" vertical="center" wrapText="1"/>
    </xf>
    <xf numFmtId="1" fontId="8" fillId="0" borderId="0" xfId="0" applyNumberFormat="1" applyFont="1" applyAlignment="1">
      <alignment horizontal="right" vertical="center"/>
    </xf>
    <xf numFmtId="167" fontId="6" fillId="0" borderId="0" xfId="2" applyNumberFormat="1" applyFont="1" applyFill="1" applyAlignment="1">
      <alignment horizontal="right" vertical="center" wrapText="1"/>
    </xf>
    <xf numFmtId="164" fontId="6" fillId="0" borderId="0" xfId="2" applyNumberFormat="1" applyFont="1" applyFill="1" applyAlignment="1">
      <alignment horizontal="right" vertical="center" wrapText="1"/>
    </xf>
    <xf numFmtId="0" fontId="11" fillId="0" borderId="0" xfId="2" applyFont="1" applyFill="1" applyAlignment="1">
      <alignment horizontal="right" vertical="top"/>
    </xf>
    <xf numFmtId="1" fontId="9" fillId="0" borderId="0" xfId="0" applyNumberFormat="1" applyFont="1" applyAlignment="1">
      <alignment horizontal="right" vertical="top"/>
    </xf>
    <xf numFmtId="167" fontId="11" fillId="0" borderId="0" xfId="2" applyNumberFormat="1" applyFont="1" applyFill="1" applyAlignment="1">
      <alignment horizontal="right" vertical="top"/>
    </xf>
    <xf numFmtId="164" fontId="11" fillId="0" borderId="0" xfId="2" applyNumberFormat="1" applyFont="1" applyFill="1" applyAlignment="1">
      <alignment horizontal="right" vertical="top"/>
    </xf>
    <xf numFmtId="0" fontId="6" fillId="0" borderId="0" xfId="2" applyFont="1" applyBorder="1" applyAlignment="1">
      <alignment horizontal="right" vertical="center" wrapText="1"/>
    </xf>
    <xf numFmtId="165" fontId="6" fillId="0" borderId="0" xfId="2" applyNumberFormat="1" applyFont="1" applyBorder="1" applyAlignment="1">
      <alignment horizontal="right" vertical="center" wrapText="1"/>
    </xf>
    <xf numFmtId="164" fontId="6" fillId="0" borderId="0" xfId="2" applyNumberFormat="1" applyFont="1" applyBorder="1" applyAlignment="1">
      <alignment horizontal="right" vertical="center" wrapText="1"/>
    </xf>
    <xf numFmtId="0" fontId="11" fillId="0" borderId="0" xfId="2" applyFont="1" applyBorder="1" applyAlignment="1">
      <alignment horizontal="right" vertical="top"/>
    </xf>
    <xf numFmtId="165" fontId="11" fillId="0" borderId="0" xfId="2" applyNumberFormat="1" applyFont="1" applyBorder="1" applyAlignment="1">
      <alignment horizontal="right" vertical="top"/>
    </xf>
    <xf numFmtId="164" fontId="11" fillId="0" borderId="0" xfId="2" applyNumberFormat="1" applyFont="1" applyBorder="1" applyAlignment="1">
      <alignment horizontal="right" vertical="top"/>
    </xf>
    <xf numFmtId="168" fontId="6" fillId="0" borderId="0" xfId="2" applyNumberFormat="1" applyFont="1" applyBorder="1" applyAlignment="1">
      <alignment horizontal="right" vertical="center" wrapText="1"/>
    </xf>
    <xf numFmtId="0" fontId="6" fillId="0" borderId="11" xfId="0" applyFont="1" applyBorder="1" applyAlignment="1">
      <alignment vertical="center"/>
    </xf>
    <xf numFmtId="0" fontId="6" fillId="0" borderId="0" xfId="0" applyFont="1" applyBorder="1" applyAlignment="1">
      <alignment vertical="center"/>
    </xf>
    <xf numFmtId="0" fontId="6" fillId="0" borderId="0" xfId="0" applyFont="1" applyBorder="1" applyAlignment="1">
      <alignment horizontal="left" vertical="center" wrapText="1"/>
    </xf>
    <xf numFmtId="0" fontId="6" fillId="0" borderId="0" xfId="0" applyFont="1" applyAlignment="1">
      <alignment horizontal="left" vertical="center" wrapText="1"/>
    </xf>
    <xf numFmtId="0" fontId="12" fillId="0" borderId="0" xfId="1" applyFont="1" applyBorder="1" applyAlignment="1">
      <alignment horizontal="left" vertical="center"/>
    </xf>
    <xf numFmtId="0" fontId="6" fillId="0" borderId="0" xfId="0" applyFont="1" applyBorder="1" applyAlignment="1">
      <alignment horizontal="left" vertical="center" wrapText="1"/>
    </xf>
    <xf numFmtId="164" fontId="9" fillId="0" borderId="0" xfId="0" applyNumberFormat="1" applyFont="1" applyFill="1" applyAlignment="1">
      <alignment horizontal="right" vertical="top"/>
    </xf>
    <xf numFmtId="0" fontId="8" fillId="0" borderId="0" xfId="0" applyFont="1" applyAlignment="1">
      <alignment vertical="center"/>
    </xf>
    <xf numFmtId="0" fontId="0" fillId="0" borderId="0" xfId="0" applyAlignment="1">
      <alignment vertical="center"/>
    </xf>
    <xf numFmtId="0" fontId="12" fillId="0" borderId="0" xfId="1" applyFont="1" applyAlignment="1">
      <alignment vertical="center"/>
    </xf>
  </cellXfs>
  <cellStyles count="4">
    <cellStyle name="Link" xfId="1" builtinId="8"/>
    <cellStyle name="Standard" xfId="0" builtinId="0"/>
    <cellStyle name="Standard 10" xfId="2" xr:uid="{E12D4A13-875C-4478-84D3-DC2F2467F3FD}"/>
    <cellStyle name="Standard_Tabelle_A_6_HT" xfId="3" xr:uid="{B6E048A6-561F-4FC6-9D57-D3D118D18C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nover/Dez15_Uebergreifende_Analysen/Projekte/Integrationsmonitoring_2023/Datentabellen/2022_1-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3_Download"/>
      <sheetName val="CSV_Vorbereitung"/>
      <sheetName val="CSV_Export"/>
      <sheetName val="2021"/>
      <sheetName val="2022"/>
    </sheetNames>
    <sheetDataSet>
      <sheetData sheetId="0"/>
      <sheetData sheetId="1"/>
      <sheetData sheetId="2"/>
      <sheetData sheetId="3">
        <row r="8">
          <cell r="D8">
            <v>233.03</v>
          </cell>
          <cell r="F8">
            <v>91.05</v>
          </cell>
          <cell r="G8">
            <v>123.72</v>
          </cell>
          <cell r="H8">
            <v>109.31</v>
          </cell>
          <cell r="K8">
            <v>47.13</v>
          </cell>
          <cell r="L8">
            <v>43.92</v>
          </cell>
        </row>
        <row r="9">
          <cell r="D9">
            <v>231.78</v>
          </cell>
          <cell r="F9">
            <v>85.98</v>
          </cell>
          <cell r="G9">
            <v>117.79</v>
          </cell>
          <cell r="H9">
            <v>113.98</v>
          </cell>
          <cell r="K9">
            <v>43.21</v>
          </cell>
          <cell r="L9">
            <v>42.77</v>
          </cell>
        </row>
        <row r="10">
          <cell r="D10">
            <v>652.35</v>
          </cell>
          <cell r="F10">
            <v>248.31</v>
          </cell>
          <cell r="G10">
            <v>332.89</v>
          </cell>
          <cell r="H10">
            <v>319.47000000000003</v>
          </cell>
          <cell r="K10">
            <v>128.82</v>
          </cell>
          <cell r="L10">
            <v>119.49</v>
          </cell>
        </row>
        <row r="11">
          <cell r="D11">
            <v>392.12</v>
          </cell>
          <cell r="F11">
            <v>130.99</v>
          </cell>
          <cell r="G11">
            <v>205.36</v>
          </cell>
          <cell r="H11">
            <v>186.76</v>
          </cell>
          <cell r="K11">
            <v>71.08</v>
          </cell>
          <cell r="L11">
            <v>59.91</v>
          </cell>
        </row>
        <row r="12">
          <cell r="D12">
            <v>1877.83</v>
          </cell>
          <cell r="F12">
            <v>572.27</v>
          </cell>
          <cell r="G12">
            <v>968.26</v>
          </cell>
          <cell r="H12">
            <v>909.57</v>
          </cell>
          <cell r="K12">
            <v>302.95</v>
          </cell>
          <cell r="L12">
            <v>269.33</v>
          </cell>
        </row>
        <row r="13">
          <cell r="D13">
            <v>2806.39</v>
          </cell>
          <cell r="F13">
            <v>593.61</v>
          </cell>
          <cell r="G13">
            <v>1393.22</v>
          </cell>
          <cell r="H13">
            <v>1413.17</v>
          </cell>
          <cell r="K13">
            <v>298.95999999999998</v>
          </cell>
          <cell r="L13">
            <v>294.64999999999998</v>
          </cell>
        </row>
        <row r="14">
          <cell r="D14">
            <v>1171.93</v>
          </cell>
          <cell r="F14">
            <v>151.04</v>
          </cell>
          <cell r="G14">
            <v>558.1</v>
          </cell>
          <cell r="H14">
            <v>613.83000000000004</v>
          </cell>
          <cell r="K14">
            <v>71.599999999999994</v>
          </cell>
          <cell r="L14">
            <v>79.44</v>
          </cell>
        </row>
        <row r="15">
          <cell r="D15">
            <v>516.46</v>
          </cell>
          <cell r="F15">
            <v>46.06</v>
          </cell>
          <cell r="G15">
            <v>207.84</v>
          </cell>
          <cell r="H15">
            <v>308.63</v>
          </cell>
          <cell r="K15">
            <v>20.77</v>
          </cell>
          <cell r="L15">
            <v>25.29</v>
          </cell>
        </row>
        <row r="16">
          <cell r="D16">
            <v>7881.89</v>
          </cell>
          <cell r="F16">
            <v>1919.3</v>
          </cell>
          <cell r="G16">
            <v>3907.17</v>
          </cell>
          <cell r="H16">
            <v>3974.72</v>
          </cell>
          <cell r="K16">
            <v>984.51</v>
          </cell>
          <cell r="L16">
            <v>934.79</v>
          </cell>
        </row>
      </sheetData>
      <sheetData sheetId="4">
        <row r="8">
          <cell r="D8">
            <v>235.69</v>
          </cell>
          <cell r="F8">
            <v>92.16</v>
          </cell>
          <cell r="G8">
            <v>123.11</v>
          </cell>
          <cell r="H8">
            <v>112.57</v>
          </cell>
          <cell r="K8">
            <v>48.38</v>
          </cell>
          <cell r="L8">
            <v>43.78</v>
          </cell>
        </row>
        <row r="9">
          <cell r="D9">
            <v>241.84</v>
          </cell>
          <cell r="F9">
            <v>93.95</v>
          </cell>
          <cell r="G9">
            <v>128.62</v>
          </cell>
          <cell r="H9">
            <v>113.22</v>
          </cell>
          <cell r="K9">
            <v>51.23</v>
          </cell>
          <cell r="L9">
            <v>42.72</v>
          </cell>
        </row>
        <row r="10">
          <cell r="D10">
            <v>673.81</v>
          </cell>
          <cell r="F10">
            <v>261.92</v>
          </cell>
          <cell r="G10">
            <v>340.27</v>
          </cell>
          <cell r="H10">
            <v>333.54</v>
          </cell>
          <cell r="K10">
            <v>129.76</v>
          </cell>
          <cell r="L10">
            <v>132.16</v>
          </cell>
        </row>
        <row r="11">
          <cell r="D11">
            <v>383.15</v>
          </cell>
          <cell r="F11">
            <v>138.74</v>
          </cell>
          <cell r="G11">
            <v>203.14</v>
          </cell>
          <cell r="H11">
            <v>180.01</v>
          </cell>
          <cell r="K11">
            <v>75.27</v>
          </cell>
          <cell r="L11">
            <v>63.47</v>
          </cell>
        </row>
        <row r="12">
          <cell r="D12">
            <v>1914.99</v>
          </cell>
          <cell r="F12">
            <v>596.21</v>
          </cell>
          <cell r="G12">
            <v>983.82</v>
          </cell>
          <cell r="H12">
            <v>931.17</v>
          </cell>
          <cell r="K12">
            <v>313.36</v>
          </cell>
          <cell r="L12">
            <v>282.85000000000002</v>
          </cell>
        </row>
        <row r="13">
          <cell r="D13">
            <v>2805.59</v>
          </cell>
          <cell r="F13">
            <v>615.07000000000005</v>
          </cell>
          <cell r="G13">
            <v>1385.4</v>
          </cell>
          <cell r="H13">
            <v>1420.19</v>
          </cell>
          <cell r="K13">
            <v>304.07</v>
          </cell>
          <cell r="L13">
            <v>310.99</v>
          </cell>
        </row>
        <row r="14">
          <cell r="D14">
            <v>1197.54</v>
          </cell>
          <cell r="F14">
            <v>158.31</v>
          </cell>
          <cell r="G14">
            <v>567.54</v>
          </cell>
          <cell r="H14">
            <v>630</v>
          </cell>
          <cell r="K14">
            <v>73.25</v>
          </cell>
          <cell r="L14">
            <v>85.06</v>
          </cell>
        </row>
        <row r="15">
          <cell r="D15">
            <v>522.33000000000004</v>
          </cell>
          <cell r="F15">
            <v>45.94</v>
          </cell>
          <cell r="G15">
            <v>211.22</v>
          </cell>
          <cell r="H15">
            <v>311.11</v>
          </cell>
          <cell r="K15">
            <v>20.94</v>
          </cell>
          <cell r="L15">
            <v>24.99</v>
          </cell>
        </row>
        <row r="16">
          <cell r="D16">
            <v>7974.94</v>
          </cell>
          <cell r="F16">
            <v>2002.3</v>
          </cell>
          <cell r="G16">
            <v>3943.13</v>
          </cell>
          <cell r="H16">
            <v>4031.81</v>
          </cell>
          <cell r="K16">
            <v>1016.26</v>
          </cell>
          <cell r="L16">
            <v>986.03</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destatis.de/DE/Themen/Gesellschaft-Umwelt/Bevoelkerung/Haushalte-Familien/Methoden/mikrozensus-2020.html" TargetMode="External"/><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9702-DDC8-407A-A0D3-D3E84B813DDD}">
  <sheetPr codeName="Tabelle1"/>
  <dimension ref="B1:I131"/>
  <sheetViews>
    <sheetView showGridLines="0" tabSelected="1" zoomScale="235" zoomScaleNormal="235" workbookViewId="0"/>
  </sheetViews>
  <sheetFormatPr baseColWidth="10" defaultRowHeight="14.4" x14ac:dyDescent="0.3"/>
  <cols>
    <col min="1" max="1" width="5.77734375" customWidth="1"/>
  </cols>
  <sheetData>
    <row r="1" spans="2:9" ht="15" customHeight="1" x14ac:dyDescent="0.3">
      <c r="B1" s="1" t="s">
        <v>0</v>
      </c>
    </row>
    <row r="2" spans="2:9" ht="15" customHeight="1" x14ac:dyDescent="0.3"/>
    <row r="3" spans="2:9" ht="15" customHeight="1" x14ac:dyDescent="0.3">
      <c r="B3" s="2" t="s">
        <v>1</v>
      </c>
      <c r="C3" s="3"/>
      <c r="D3" s="3"/>
      <c r="E3" s="3"/>
      <c r="F3" s="3"/>
      <c r="G3" s="3"/>
      <c r="H3" s="3"/>
    </row>
    <row r="4" spans="2:9" ht="15" customHeight="1" x14ac:dyDescent="0.3">
      <c r="B4" s="1" t="s">
        <v>2</v>
      </c>
      <c r="C4" s="1"/>
      <c r="D4" s="1"/>
      <c r="E4" s="1"/>
      <c r="F4" s="1"/>
      <c r="G4" s="1"/>
      <c r="H4" s="1"/>
    </row>
    <row r="6" spans="2:9" ht="8.25" customHeight="1" x14ac:dyDescent="0.3">
      <c r="B6" s="4" t="s">
        <v>3</v>
      </c>
      <c r="C6" s="5" t="s">
        <v>4</v>
      </c>
      <c r="D6" s="6" t="s">
        <v>5</v>
      </c>
      <c r="E6" s="6"/>
      <c r="F6" s="6"/>
      <c r="G6" s="6"/>
      <c r="H6" s="6"/>
      <c r="I6" s="6"/>
    </row>
    <row r="7" spans="2:9" ht="8.25" customHeight="1" x14ac:dyDescent="0.3">
      <c r="B7" s="7"/>
      <c r="C7" s="8"/>
      <c r="D7" s="9" t="s">
        <v>6</v>
      </c>
      <c r="E7" s="10" t="s">
        <v>7</v>
      </c>
      <c r="F7" s="10" t="s">
        <v>8</v>
      </c>
      <c r="G7" s="11" t="s">
        <v>9</v>
      </c>
      <c r="H7" s="11"/>
      <c r="I7" s="12"/>
    </row>
    <row r="8" spans="2:9" ht="8.25" customHeight="1" x14ac:dyDescent="0.3">
      <c r="B8" s="7"/>
      <c r="C8" s="8"/>
      <c r="D8" s="13">
        <v>1000</v>
      </c>
      <c r="E8" s="14"/>
      <c r="F8" s="14"/>
      <c r="G8" s="10" t="s">
        <v>6</v>
      </c>
      <c r="H8" s="10" t="s">
        <v>7</v>
      </c>
      <c r="I8" s="15" t="s">
        <v>8</v>
      </c>
    </row>
    <row r="9" spans="2:9" ht="8.25" customHeight="1" x14ac:dyDescent="0.3">
      <c r="B9" s="16"/>
      <c r="C9" s="17"/>
      <c r="D9" s="13"/>
      <c r="E9" s="14"/>
      <c r="F9" s="14"/>
      <c r="G9" s="14" t="s">
        <v>10</v>
      </c>
      <c r="H9" s="14"/>
      <c r="I9" s="18"/>
    </row>
    <row r="10" spans="2:9" ht="8.25" customHeight="1" x14ac:dyDescent="0.3">
      <c r="B10" s="19">
        <v>1</v>
      </c>
      <c r="C10" s="20">
        <v>2</v>
      </c>
      <c r="D10" s="19">
        <v>3</v>
      </c>
      <c r="E10" s="19">
        <v>4</v>
      </c>
      <c r="F10" s="19">
        <v>5</v>
      </c>
      <c r="G10" s="19">
        <v>6</v>
      </c>
      <c r="H10" s="19">
        <v>7</v>
      </c>
      <c r="I10" s="19">
        <v>8</v>
      </c>
    </row>
    <row r="11" spans="2:9" ht="8.25" customHeight="1" x14ac:dyDescent="0.3">
      <c r="B11" s="22" t="s">
        <v>11</v>
      </c>
      <c r="C11" s="23">
        <v>2022</v>
      </c>
      <c r="D11" s="24">
        <f>'[1]2022'!K8</f>
        <v>48.38</v>
      </c>
      <c r="E11" s="24">
        <f>'[1]2022'!L8</f>
        <v>43.78</v>
      </c>
      <c r="F11" s="24">
        <f>'[1]2022'!F8</f>
        <v>92.16</v>
      </c>
      <c r="G11" s="24">
        <f>'[1]2022'!K8/'[1]2022'!G8*100</f>
        <v>39.298188611810581</v>
      </c>
      <c r="H11" s="24">
        <f>'[1]2022'!L8/'[1]2022'!H8*100</f>
        <v>38.891356489295553</v>
      </c>
      <c r="I11" s="24">
        <f>'[1]2022'!F8/'[1]2022'!D8*100</f>
        <v>39.102210530781953</v>
      </c>
    </row>
    <row r="12" spans="2:9" ht="8.25" customHeight="1" x14ac:dyDescent="0.3">
      <c r="B12" s="22" t="s">
        <v>12</v>
      </c>
      <c r="C12" s="23">
        <v>2022</v>
      </c>
      <c r="D12" s="24">
        <f>'[1]2022'!K9</f>
        <v>51.23</v>
      </c>
      <c r="E12" s="24">
        <f>'[1]2022'!L9</f>
        <v>42.72</v>
      </c>
      <c r="F12" s="24">
        <f>'[1]2022'!F9</f>
        <v>93.95</v>
      </c>
      <c r="G12" s="24">
        <f>'[1]2022'!K9/'[1]2022'!G9*100</f>
        <v>39.830508474576263</v>
      </c>
      <c r="H12" s="24">
        <f>'[1]2022'!L9/'[1]2022'!H9*100</f>
        <v>37.731849496555384</v>
      </c>
      <c r="I12" s="24">
        <f>'[1]2022'!F9/'[1]2022'!D9*100</f>
        <v>38.847998676811116</v>
      </c>
    </row>
    <row r="13" spans="2:9" ht="8.25" customHeight="1" x14ac:dyDescent="0.3">
      <c r="B13" s="22" t="s">
        <v>13</v>
      </c>
      <c r="C13" s="23">
        <v>2022</v>
      </c>
      <c r="D13" s="24">
        <f>'[1]2022'!K10</f>
        <v>129.76</v>
      </c>
      <c r="E13" s="24">
        <f>'[1]2022'!L10</f>
        <v>132.16</v>
      </c>
      <c r="F13" s="24">
        <f>'[1]2022'!F10</f>
        <v>261.92</v>
      </c>
      <c r="G13" s="24">
        <f>'[1]2022'!K10/'[1]2022'!G10*100</f>
        <v>38.13442266435478</v>
      </c>
      <c r="H13" s="24">
        <f>'[1]2022'!L10/'[1]2022'!H10*100</f>
        <v>39.623433471247822</v>
      </c>
      <c r="I13" s="24">
        <f>'[1]2022'!F10/'[1]2022'!D10*100</f>
        <v>38.871491963609927</v>
      </c>
    </row>
    <row r="14" spans="2:9" ht="8.25" customHeight="1" x14ac:dyDescent="0.3">
      <c r="B14" s="22" t="s">
        <v>14</v>
      </c>
      <c r="C14" s="23">
        <v>2022</v>
      </c>
      <c r="D14" s="24">
        <f>'[1]2022'!K11</f>
        <v>75.27</v>
      </c>
      <c r="E14" s="24">
        <f>'[1]2022'!L11</f>
        <v>63.47</v>
      </c>
      <c r="F14" s="24">
        <f>'[1]2022'!F11</f>
        <v>138.74</v>
      </c>
      <c r="G14" s="24">
        <f>'[1]2022'!K11/'[1]2022'!G11*100</f>
        <v>37.053263758983952</v>
      </c>
      <c r="H14" s="24">
        <f>'[1]2022'!L11/'[1]2022'!H11*100</f>
        <v>35.259152269318371</v>
      </c>
      <c r="I14" s="24">
        <f>'[1]2022'!F11/'[1]2022'!D11*100</f>
        <v>36.21036147722824</v>
      </c>
    </row>
    <row r="15" spans="2:9" ht="8.25" customHeight="1" x14ac:dyDescent="0.3">
      <c r="B15" s="22" t="s">
        <v>15</v>
      </c>
      <c r="C15" s="23">
        <v>2022</v>
      </c>
      <c r="D15" s="24">
        <f>'[1]2022'!K12</f>
        <v>313.36</v>
      </c>
      <c r="E15" s="24">
        <f>'[1]2022'!L12</f>
        <v>282.85000000000002</v>
      </c>
      <c r="F15" s="24">
        <f>'[1]2022'!F12</f>
        <v>596.21</v>
      </c>
      <c r="G15" s="24">
        <f>'[1]2022'!K12/'[1]2022'!G12*100</f>
        <v>31.851354922648451</v>
      </c>
      <c r="H15" s="24">
        <f>'[1]2022'!L12/'[1]2022'!H12*100</f>
        <v>30.375763824006363</v>
      </c>
      <c r="I15" s="24">
        <f>'[1]2022'!F12/'[1]2022'!D12*100</f>
        <v>31.133844040961051</v>
      </c>
    </row>
    <row r="16" spans="2:9" ht="8.25" customHeight="1" x14ac:dyDescent="0.3">
      <c r="B16" s="22" t="s">
        <v>16</v>
      </c>
      <c r="C16" s="23">
        <v>2022</v>
      </c>
      <c r="D16" s="24">
        <f>'[1]2022'!K13</f>
        <v>304.07</v>
      </c>
      <c r="E16" s="24">
        <f>'[1]2022'!L13</f>
        <v>310.99</v>
      </c>
      <c r="F16" s="24">
        <f>'[1]2022'!F13</f>
        <v>615.07000000000005</v>
      </c>
      <c r="G16" s="24">
        <f>'[1]2022'!K13/'[1]2022'!G13*100</f>
        <v>21.948173812617291</v>
      </c>
      <c r="H16" s="24">
        <f>'[1]2022'!L13/'[1]2022'!H13*100</f>
        <v>21.897774241474732</v>
      </c>
      <c r="I16" s="24">
        <f>'[1]2022'!F13/'[1]2022'!D13*100</f>
        <v>21.923017974828824</v>
      </c>
    </row>
    <row r="17" spans="2:9" ht="8.25" customHeight="1" x14ac:dyDescent="0.3">
      <c r="B17" s="22" t="s">
        <v>17</v>
      </c>
      <c r="C17" s="23">
        <v>2022</v>
      </c>
      <c r="D17" s="24">
        <f>'[1]2022'!K14</f>
        <v>73.25</v>
      </c>
      <c r="E17" s="24">
        <f>'[1]2022'!L14</f>
        <v>85.06</v>
      </c>
      <c r="F17" s="24">
        <f>'[1]2022'!F14</f>
        <v>158.31</v>
      </c>
      <c r="G17" s="24">
        <f>'[1]2022'!K14/'[1]2022'!G14*100</f>
        <v>12.90657927194559</v>
      </c>
      <c r="H17" s="24">
        <f>'[1]2022'!L14/'[1]2022'!H14*100</f>
        <v>13.5015873015873</v>
      </c>
      <c r="I17" s="24">
        <f>'[1]2022'!F14/'[1]2022'!D14*100</f>
        <v>13.219600180369758</v>
      </c>
    </row>
    <row r="18" spans="2:9" ht="8.25" customHeight="1" x14ac:dyDescent="0.3">
      <c r="B18" s="22" t="s">
        <v>18</v>
      </c>
      <c r="C18" s="23">
        <v>2022</v>
      </c>
      <c r="D18" s="24">
        <f>'[1]2022'!K15</f>
        <v>20.94</v>
      </c>
      <c r="E18" s="24">
        <f>'[1]2022'!L15</f>
        <v>24.99</v>
      </c>
      <c r="F18" s="24">
        <f>'[1]2022'!F15</f>
        <v>45.94</v>
      </c>
      <c r="G18" s="24">
        <f>'[1]2022'!K15/'[1]2022'!G15*100</f>
        <v>9.9138339172426857</v>
      </c>
      <c r="H18" s="24">
        <f>'[1]2022'!L15/'[1]2022'!H15*100</f>
        <v>8.032528687602456</v>
      </c>
      <c r="I18" s="24">
        <f>'[1]2022'!F15/'[1]2022'!D15*100</f>
        <v>8.7952060957632145</v>
      </c>
    </row>
    <row r="19" spans="2:9" s="21" customFormat="1" ht="16.5" customHeight="1" x14ac:dyDescent="0.3">
      <c r="B19" s="25" t="s">
        <v>8</v>
      </c>
      <c r="C19" s="25">
        <v>2022</v>
      </c>
      <c r="D19" s="25">
        <f>'[1]2022'!K16</f>
        <v>1016.26</v>
      </c>
      <c r="E19" s="25">
        <f>'[1]2022'!L16</f>
        <v>986.03</v>
      </c>
      <c r="F19" s="25">
        <f>'[1]2022'!F16</f>
        <v>2002.3</v>
      </c>
      <c r="G19" s="59">
        <f>'[1]2022'!K16/'[1]2022'!G16*100</f>
        <v>25.772926583703811</v>
      </c>
      <c r="H19" s="59">
        <f>'[1]2022'!L16/'[1]2022'!H16*100</f>
        <v>24.456261579786744</v>
      </c>
      <c r="I19" s="59">
        <f>'[1]2022'!F16/'[1]2022'!D16*100</f>
        <v>25.107398927139261</v>
      </c>
    </row>
    <row r="20" spans="2:9" ht="8.25" customHeight="1" x14ac:dyDescent="0.3">
      <c r="B20" s="22" t="s">
        <v>11</v>
      </c>
      <c r="C20" s="23">
        <v>2021</v>
      </c>
      <c r="D20" s="29">
        <f>'[1]2021'!K8</f>
        <v>47.13</v>
      </c>
      <c r="E20" s="29">
        <f>'[1]2021'!L8</f>
        <v>43.92</v>
      </c>
      <c r="F20" s="29">
        <f>'[1]2021'!F8</f>
        <v>91.05</v>
      </c>
      <c r="G20" s="30">
        <f>'[1]2021'!K8/'[1]2021'!G8*100</f>
        <v>38.094083414161013</v>
      </c>
      <c r="H20" s="30">
        <f>'[1]2021'!L8/'[1]2021'!H8*100</f>
        <v>40.17930655932669</v>
      </c>
      <c r="I20" s="30">
        <f>'[1]2021'!F8/'[1]2021'!D8*100</f>
        <v>39.072222460627387</v>
      </c>
    </row>
    <row r="21" spans="2:9" ht="8.25" customHeight="1" x14ac:dyDescent="0.3">
      <c r="B21" s="22" t="s">
        <v>12</v>
      </c>
      <c r="C21" s="23">
        <v>2021</v>
      </c>
      <c r="D21" s="29">
        <f>'[1]2021'!K9</f>
        <v>43.21</v>
      </c>
      <c r="E21" s="29">
        <f>'[1]2021'!L9</f>
        <v>42.77</v>
      </c>
      <c r="F21" s="29">
        <f>'[1]2021'!F9</f>
        <v>85.98</v>
      </c>
      <c r="G21" s="30">
        <f>'[1]2021'!K9/'[1]2021'!G9*100</f>
        <v>36.683929026233123</v>
      </c>
      <c r="H21" s="30">
        <f>'[1]2021'!L9/'[1]2021'!H9*100</f>
        <v>37.524127039831548</v>
      </c>
      <c r="I21" s="30">
        <f>'[1]2021'!F9/'[1]2021'!D9*100</f>
        <v>37.095521615324877</v>
      </c>
    </row>
    <row r="22" spans="2:9" ht="8.25" customHeight="1" x14ac:dyDescent="0.3">
      <c r="B22" s="22" t="s">
        <v>13</v>
      </c>
      <c r="C22" s="23">
        <v>2021</v>
      </c>
      <c r="D22" s="29">
        <f>'[1]2021'!K10</f>
        <v>128.82</v>
      </c>
      <c r="E22" s="29">
        <f>'[1]2021'!L10</f>
        <v>119.49</v>
      </c>
      <c r="F22" s="29">
        <f>'[1]2021'!F10</f>
        <v>248.31</v>
      </c>
      <c r="G22" s="30">
        <f>'[1]2021'!K10/'[1]2021'!G10*100</f>
        <v>38.697467631950495</v>
      </c>
      <c r="H22" s="30">
        <f>'[1]2021'!L10/'[1]2021'!H10*100</f>
        <v>37.40257301155038</v>
      </c>
      <c r="I22" s="30">
        <f>'[1]2021'!F10/'[1]2021'!D10*100</f>
        <v>38.063922740859965</v>
      </c>
    </row>
    <row r="23" spans="2:9" ht="8.25" customHeight="1" x14ac:dyDescent="0.3">
      <c r="B23" s="22" t="s">
        <v>14</v>
      </c>
      <c r="C23" s="23">
        <v>2021</v>
      </c>
      <c r="D23" s="29">
        <f>'[1]2021'!K11</f>
        <v>71.08</v>
      </c>
      <c r="E23" s="29">
        <f>'[1]2021'!L11</f>
        <v>59.91</v>
      </c>
      <c r="F23" s="29">
        <f>'[1]2021'!F11</f>
        <v>130.99</v>
      </c>
      <c r="G23" s="30">
        <f>'[1]2021'!K11/'[1]2021'!G11*100</f>
        <v>34.612388001558237</v>
      </c>
      <c r="H23" s="30">
        <f>'[1]2021'!L11/'[1]2021'!H11*100</f>
        <v>32.078603555365177</v>
      </c>
      <c r="I23" s="30">
        <f>'[1]2021'!F11/'[1]2021'!D11*100</f>
        <v>33.405590125471797</v>
      </c>
    </row>
    <row r="24" spans="2:9" ht="8.25" customHeight="1" x14ac:dyDescent="0.3">
      <c r="B24" s="22" t="s">
        <v>15</v>
      </c>
      <c r="C24" s="23">
        <v>2021</v>
      </c>
      <c r="D24" s="29">
        <f>'[1]2021'!K12</f>
        <v>302.95</v>
      </c>
      <c r="E24" s="29">
        <f>'[1]2021'!L12</f>
        <v>269.33</v>
      </c>
      <c r="F24" s="29">
        <f>'[1]2021'!F12</f>
        <v>572.27</v>
      </c>
      <c r="G24" s="30">
        <f>'[1]2021'!K12/'[1]2021'!G12*100</f>
        <v>31.288083779150227</v>
      </c>
      <c r="H24" s="30">
        <f>'[1]2021'!L12/'[1]2021'!H12*100</f>
        <v>29.610695163648753</v>
      </c>
      <c r="I24" s="30">
        <f>'[1]2021'!F12/'[1]2021'!D12*100</f>
        <v>30.475069628241108</v>
      </c>
    </row>
    <row r="25" spans="2:9" ht="8.25" customHeight="1" x14ac:dyDescent="0.3">
      <c r="B25" s="22" t="s">
        <v>16</v>
      </c>
      <c r="C25" s="23">
        <v>2021</v>
      </c>
      <c r="D25" s="29">
        <f>'[1]2021'!K13</f>
        <v>298.95999999999998</v>
      </c>
      <c r="E25" s="29">
        <f>'[1]2021'!L13</f>
        <v>294.64999999999998</v>
      </c>
      <c r="F25" s="29">
        <f>'[1]2021'!F13</f>
        <v>593.61</v>
      </c>
      <c r="G25" s="30">
        <f>'[1]2021'!K13/'[1]2021'!G13*100</f>
        <v>21.458204734356382</v>
      </c>
      <c r="H25" s="30">
        <f>'[1]2021'!L13/'[1]2021'!H13*100</f>
        <v>20.850286943538286</v>
      </c>
      <c r="I25" s="30">
        <f>'[1]2021'!F13/'[1]2021'!D13*100</f>
        <v>21.152085063016902</v>
      </c>
    </row>
    <row r="26" spans="2:9" ht="8.25" customHeight="1" x14ac:dyDescent="0.3">
      <c r="B26" s="22" t="s">
        <v>17</v>
      </c>
      <c r="C26" s="23">
        <v>2021</v>
      </c>
      <c r="D26" s="29">
        <f>'[1]2021'!K14</f>
        <v>71.599999999999994</v>
      </c>
      <c r="E26" s="29">
        <f>'[1]2021'!L14</f>
        <v>79.44</v>
      </c>
      <c r="F26" s="29">
        <f>'[1]2021'!F14</f>
        <v>151.04</v>
      </c>
      <c r="G26" s="30">
        <f>'[1]2021'!K14/'[1]2021'!G14*100</f>
        <v>12.829242071313383</v>
      </c>
      <c r="H26" s="30">
        <f>'[1]2021'!L14/'[1]2021'!H14*100</f>
        <v>12.941693954352182</v>
      </c>
      <c r="I26" s="30">
        <f>'[1]2021'!F14/'[1]2021'!D14*100</f>
        <v>12.888141783212307</v>
      </c>
    </row>
    <row r="27" spans="2:9" ht="8.25" customHeight="1" x14ac:dyDescent="0.3">
      <c r="B27" s="22" t="s">
        <v>18</v>
      </c>
      <c r="C27" s="23">
        <v>2021</v>
      </c>
      <c r="D27" s="29">
        <f>'[1]2021'!K15</f>
        <v>20.77</v>
      </c>
      <c r="E27" s="29">
        <f>'[1]2021'!L15</f>
        <v>25.29</v>
      </c>
      <c r="F27" s="29">
        <f>'[1]2021'!F15</f>
        <v>46.06</v>
      </c>
      <c r="G27" s="30">
        <f>'[1]2021'!K15/'[1]2021'!G15*100</f>
        <v>9.9932640492686673</v>
      </c>
      <c r="H27" s="30">
        <f>'[1]2021'!L15/'[1]2021'!H15*100</f>
        <v>8.1942779379839923</v>
      </c>
      <c r="I27" s="30">
        <f>'[1]2021'!F15/'[1]2021'!D15*100</f>
        <v>8.9184060721062615</v>
      </c>
    </row>
    <row r="28" spans="2:9" s="21" customFormat="1" ht="16.5" customHeight="1" x14ac:dyDescent="0.3">
      <c r="B28" s="25" t="s">
        <v>8</v>
      </c>
      <c r="C28" s="25">
        <v>2021</v>
      </c>
      <c r="D28" s="25">
        <f>'[1]2021'!K16</f>
        <v>984.51</v>
      </c>
      <c r="E28" s="25">
        <f>'[1]2021'!L16</f>
        <v>934.79</v>
      </c>
      <c r="F28" s="25">
        <f>'[1]2021'!F16</f>
        <v>1919.3</v>
      </c>
      <c r="G28" s="59">
        <f>'[1]2021'!K16/'[1]2021'!G16*100</f>
        <v>25.197521479741091</v>
      </c>
      <c r="H28" s="59">
        <f>'[1]2021'!L16/'[1]2021'!H16*100</f>
        <v>23.518386200788989</v>
      </c>
      <c r="I28" s="59">
        <f>'[1]2021'!F16/'[1]2021'!D16*100</f>
        <v>24.350758510966276</v>
      </c>
    </row>
    <row r="29" spans="2:9" ht="8.25" customHeight="1" x14ac:dyDescent="0.3">
      <c r="B29" s="22" t="s">
        <v>11</v>
      </c>
      <c r="C29" s="23">
        <v>2019</v>
      </c>
      <c r="D29" s="24">
        <v>41.174480000000003</v>
      </c>
      <c r="E29" s="24">
        <v>42.138500000000001</v>
      </c>
      <c r="F29" s="24">
        <v>83.31298000000001</v>
      </c>
      <c r="G29" s="24">
        <v>38.112417825858813</v>
      </c>
      <c r="H29" s="24">
        <v>39.665047156868418</v>
      </c>
      <c r="I29" s="24">
        <v>38.882216626171058</v>
      </c>
    </row>
    <row r="30" spans="2:9" ht="8.25" customHeight="1" x14ac:dyDescent="0.3">
      <c r="B30" s="22" t="s">
        <v>12</v>
      </c>
      <c r="C30" s="23">
        <v>2019</v>
      </c>
      <c r="D30" s="24">
        <v>38.463839999999998</v>
      </c>
      <c r="E30" s="24">
        <v>37.170290000000001</v>
      </c>
      <c r="F30" s="24">
        <v>75.634129999999999</v>
      </c>
      <c r="G30" s="24">
        <v>34.38202030249581</v>
      </c>
      <c r="H30" s="24">
        <v>34.334611595623272</v>
      </c>
      <c r="I30" s="24">
        <v>34.358705008760474</v>
      </c>
    </row>
    <row r="31" spans="2:9" ht="8.25" customHeight="1" x14ac:dyDescent="0.3">
      <c r="B31" s="22" t="s">
        <v>13</v>
      </c>
      <c r="C31" s="23">
        <v>2019</v>
      </c>
      <c r="D31" s="24">
        <v>117.68767999999999</v>
      </c>
      <c r="E31" s="24">
        <v>109.78658999999999</v>
      </c>
      <c r="F31" s="24">
        <v>227.47426999999999</v>
      </c>
      <c r="G31" s="24">
        <v>35.27162141466296</v>
      </c>
      <c r="H31" s="24">
        <v>35.339458450318389</v>
      </c>
      <c r="I31" s="24">
        <v>35.304328713370019</v>
      </c>
    </row>
    <row r="32" spans="2:9" ht="8.25" customHeight="1" x14ac:dyDescent="0.3">
      <c r="B32" s="22" t="s">
        <v>14</v>
      </c>
      <c r="C32" s="23">
        <v>2019</v>
      </c>
      <c r="D32" s="24">
        <v>62.029480000000007</v>
      </c>
      <c r="E32" s="24">
        <v>55.115300000000005</v>
      </c>
      <c r="F32" s="24">
        <v>117.14478000000001</v>
      </c>
      <c r="G32" s="24">
        <v>30.982686861307634</v>
      </c>
      <c r="H32" s="24">
        <v>28.057745646860514</v>
      </c>
      <c r="I32" s="24">
        <v>29.534122886334696</v>
      </c>
    </row>
    <row r="33" spans="2:9" ht="8.25" customHeight="1" x14ac:dyDescent="0.3">
      <c r="B33" s="22" t="s">
        <v>15</v>
      </c>
      <c r="C33" s="23">
        <v>2019</v>
      </c>
      <c r="D33" s="24">
        <v>293.56018999999998</v>
      </c>
      <c r="E33" s="24">
        <v>256.22624000000002</v>
      </c>
      <c r="F33" s="24">
        <v>549.78643</v>
      </c>
      <c r="G33" s="24">
        <v>30.19194861390444</v>
      </c>
      <c r="H33" s="24">
        <v>28.578611849207867</v>
      </c>
      <c r="I33" s="24">
        <v>29.417974813418386</v>
      </c>
    </row>
    <row r="34" spans="2:9" ht="8.25" customHeight="1" x14ac:dyDescent="0.3">
      <c r="B34" s="22" t="s">
        <v>16</v>
      </c>
      <c r="C34" s="23">
        <v>2019</v>
      </c>
      <c r="D34" s="24">
        <v>272.82486999999998</v>
      </c>
      <c r="E34" s="24">
        <v>260.36651000000001</v>
      </c>
      <c r="F34" s="24">
        <v>533.19137999999998</v>
      </c>
      <c r="G34" s="24">
        <v>19.253290661166183</v>
      </c>
      <c r="H34" s="24">
        <v>18.187697938027938</v>
      </c>
      <c r="I34" s="24">
        <v>18.717777923160018</v>
      </c>
    </row>
    <row r="35" spans="2:9" ht="8.25" customHeight="1" x14ac:dyDescent="0.3">
      <c r="B35" s="22" t="s">
        <v>17</v>
      </c>
      <c r="C35" s="23">
        <v>2019</v>
      </c>
      <c r="D35" s="24">
        <v>63.221890000000002</v>
      </c>
      <c r="E35" s="24">
        <v>69.251609999999999</v>
      </c>
      <c r="F35" s="24">
        <v>132.4735</v>
      </c>
      <c r="G35" s="24">
        <v>11.194301339600161</v>
      </c>
      <c r="H35" s="24">
        <v>11.079403333685359</v>
      </c>
      <c r="I35" s="24">
        <v>11.133941798480878</v>
      </c>
    </row>
    <row r="36" spans="2:9" ht="8.25" customHeight="1" x14ac:dyDescent="0.3">
      <c r="B36" s="22" t="s">
        <v>18</v>
      </c>
      <c r="C36" s="23">
        <v>2019</v>
      </c>
      <c r="D36" s="24">
        <v>12.31427</v>
      </c>
      <c r="E36" s="24">
        <v>19.459959999999999</v>
      </c>
      <c r="F36" s="24">
        <v>31.774229999999999</v>
      </c>
      <c r="G36" s="24">
        <v>6.7183272921179125</v>
      </c>
      <c r="H36" s="24">
        <v>6.9848187559638921</v>
      </c>
      <c r="I36" s="24">
        <v>6.8790675434502386</v>
      </c>
    </row>
    <row r="37" spans="2:9" s="21" customFormat="1" ht="16.5" customHeight="1" x14ac:dyDescent="0.3">
      <c r="B37" s="25" t="s">
        <v>8</v>
      </c>
      <c r="C37" s="26">
        <v>2019</v>
      </c>
      <c r="D37" s="27">
        <v>901.27668999999992</v>
      </c>
      <c r="E37" s="27">
        <v>849.51499000000001</v>
      </c>
      <c r="F37" s="27">
        <v>1750.7916799999998</v>
      </c>
      <c r="G37" s="28">
        <v>23.162045742160423</v>
      </c>
      <c r="H37" s="28">
        <v>21.488407719555159</v>
      </c>
      <c r="I37" s="28">
        <v>22.318593133632049</v>
      </c>
    </row>
    <row r="38" spans="2:9" ht="8.25" customHeight="1" x14ac:dyDescent="0.3">
      <c r="B38" s="22" t="s">
        <v>11</v>
      </c>
      <c r="C38" s="23">
        <v>2018</v>
      </c>
      <c r="D38" s="29">
        <v>39.061250000000001</v>
      </c>
      <c r="E38" s="29">
        <v>37.879100000000001</v>
      </c>
      <c r="F38" s="29">
        <v>76.940349999999995</v>
      </c>
      <c r="G38" s="30">
        <v>36.676048837112575</v>
      </c>
      <c r="H38" s="30">
        <v>37.648903310488677</v>
      </c>
      <c r="I38" s="30">
        <v>37.148638200078935</v>
      </c>
    </row>
    <row r="39" spans="2:9" ht="8.25" customHeight="1" x14ac:dyDescent="0.3">
      <c r="B39" s="22" t="s">
        <v>12</v>
      </c>
      <c r="C39" s="23">
        <v>2018</v>
      </c>
      <c r="D39" s="29">
        <v>36.041019999999996</v>
      </c>
      <c r="E39" s="29">
        <v>38.648029999999999</v>
      </c>
      <c r="F39" s="29">
        <v>74.689049999999995</v>
      </c>
      <c r="G39" s="30">
        <v>36.666957972858874</v>
      </c>
      <c r="H39" s="30">
        <v>37.641928993476562</v>
      </c>
      <c r="I39" s="30">
        <v>37.165067894909235</v>
      </c>
    </row>
    <row r="40" spans="2:9" ht="8.25" customHeight="1" x14ac:dyDescent="0.3">
      <c r="B40" s="22" t="s">
        <v>13</v>
      </c>
      <c r="C40" s="23">
        <v>2018</v>
      </c>
      <c r="D40" s="29">
        <v>116.42134</v>
      </c>
      <c r="E40" s="29">
        <v>103.20057000000001</v>
      </c>
      <c r="F40" s="29">
        <v>219.62191000000001</v>
      </c>
      <c r="G40" s="30">
        <v>35.100307879400802</v>
      </c>
      <c r="H40" s="30">
        <v>33.882148884628478</v>
      </c>
      <c r="I40" s="30">
        <v>34.517165523803016</v>
      </c>
    </row>
    <row r="41" spans="2:9" ht="8.25" customHeight="1" x14ac:dyDescent="0.3">
      <c r="B41" s="22" t="s">
        <v>14</v>
      </c>
      <c r="C41" s="23">
        <v>2018</v>
      </c>
      <c r="D41" s="29">
        <v>59.581510000000002</v>
      </c>
      <c r="E41" s="29">
        <v>56.277790000000003</v>
      </c>
      <c r="F41" s="29">
        <v>115.8593</v>
      </c>
      <c r="G41" s="30">
        <v>28.458009499136445</v>
      </c>
      <c r="H41" s="30">
        <v>28.73685140401474</v>
      </c>
      <c r="I41" s="30">
        <v>28.592775801273827</v>
      </c>
    </row>
    <row r="42" spans="2:9" ht="8.25" customHeight="1" x14ac:dyDescent="0.3">
      <c r="B42" s="22" t="s">
        <v>15</v>
      </c>
      <c r="C42" s="23">
        <v>2018</v>
      </c>
      <c r="D42" s="29">
        <v>299.2321</v>
      </c>
      <c r="E42" s="29">
        <v>252.66542000000001</v>
      </c>
      <c r="F42" s="29">
        <v>551.89751999999999</v>
      </c>
      <c r="G42" s="30">
        <v>30.718905844252635</v>
      </c>
      <c r="H42" s="30">
        <v>28.194515038018654</v>
      </c>
      <c r="I42" s="30">
        <v>29.509315096412671</v>
      </c>
    </row>
    <row r="43" spans="2:9" ht="8.25" customHeight="1" x14ac:dyDescent="0.3">
      <c r="B43" s="22" t="s">
        <v>16</v>
      </c>
      <c r="C43" s="23">
        <v>2018</v>
      </c>
      <c r="D43" s="29">
        <v>265.28469999999999</v>
      </c>
      <c r="E43" s="29">
        <v>259.90300999999999</v>
      </c>
      <c r="F43" s="29">
        <v>525.18770999999992</v>
      </c>
      <c r="G43" s="30">
        <v>18.787014074855804</v>
      </c>
      <c r="H43" s="30">
        <v>18.302180399622742</v>
      </c>
      <c r="I43" s="30">
        <v>18.543912401309878</v>
      </c>
    </row>
    <row r="44" spans="2:9" ht="8.25" customHeight="1" x14ac:dyDescent="0.3">
      <c r="B44" s="22" t="s">
        <v>17</v>
      </c>
      <c r="C44" s="23">
        <v>2018</v>
      </c>
      <c r="D44" s="29">
        <v>64.191199999999995</v>
      </c>
      <c r="E44" s="29">
        <v>66.431100000000001</v>
      </c>
      <c r="F44" s="29">
        <v>130.6223</v>
      </c>
      <c r="G44" s="30">
        <v>10.972840445540617</v>
      </c>
      <c r="H44" s="30">
        <v>10.293760273155275</v>
      </c>
      <c r="I44" s="30">
        <v>10.616644959496814</v>
      </c>
    </row>
    <row r="45" spans="2:9" ht="8.25" customHeight="1" x14ac:dyDescent="0.3">
      <c r="B45" s="22" t="s">
        <v>18</v>
      </c>
      <c r="C45" s="23">
        <v>2018</v>
      </c>
      <c r="D45" s="29">
        <v>10.583440000000001</v>
      </c>
      <c r="E45" s="29">
        <v>20.704909999999998</v>
      </c>
      <c r="F45" s="29">
        <v>31.288350000000001</v>
      </c>
      <c r="G45" s="30">
        <v>6.1906004469003042</v>
      </c>
      <c r="H45" s="30">
        <v>7.6605783334445769</v>
      </c>
      <c r="I45" s="30">
        <v>7.0910286799076374</v>
      </c>
    </row>
    <row r="46" spans="2:9" s="21" customFormat="1" ht="16.5" customHeight="1" x14ac:dyDescent="0.3">
      <c r="B46" s="25" t="s">
        <v>8</v>
      </c>
      <c r="C46" s="26">
        <v>2018</v>
      </c>
      <c r="D46" s="27">
        <v>890.39656000000002</v>
      </c>
      <c r="E46" s="27">
        <v>835.70993999999996</v>
      </c>
      <c r="F46" s="27">
        <v>1726.1064999999999</v>
      </c>
      <c r="G46" s="28">
        <v>22.901341234937014</v>
      </c>
      <c r="H46" s="28">
        <v>21.23485221499984</v>
      </c>
      <c r="I46" s="28">
        <v>22.063028024296166</v>
      </c>
    </row>
    <row r="47" spans="2:9" ht="8.25" customHeight="1" x14ac:dyDescent="0.3">
      <c r="B47" s="31" t="s">
        <v>11</v>
      </c>
      <c r="C47" s="32">
        <v>2017</v>
      </c>
      <c r="D47" s="33">
        <v>41.215350000000001</v>
      </c>
      <c r="E47" s="33">
        <v>39.082809999999995</v>
      </c>
      <c r="F47" s="33">
        <v>80.298159999999996</v>
      </c>
      <c r="G47" s="33">
        <v>38.148493427296707</v>
      </c>
      <c r="H47" s="33">
        <v>36.758762943999677</v>
      </c>
      <c r="I47" s="33">
        <v>37.459193384788115</v>
      </c>
    </row>
    <row r="48" spans="2:9" ht="8.25" customHeight="1" x14ac:dyDescent="0.3">
      <c r="B48" s="31" t="s">
        <v>12</v>
      </c>
      <c r="C48" s="32">
        <v>2017</v>
      </c>
      <c r="D48" s="33">
        <v>36.881239999999998</v>
      </c>
      <c r="E48" s="33">
        <v>36.524320000000003</v>
      </c>
      <c r="F48" s="33">
        <v>73.405560000000008</v>
      </c>
      <c r="G48" s="33">
        <v>36.340386034646357</v>
      </c>
      <c r="H48" s="33">
        <v>36.207400246383429</v>
      </c>
      <c r="I48" s="33">
        <v>36.274094564145656</v>
      </c>
    </row>
    <row r="49" spans="2:9" ht="8.25" customHeight="1" x14ac:dyDescent="0.3">
      <c r="B49" s="31" t="s">
        <v>13</v>
      </c>
      <c r="C49" s="32">
        <v>2017</v>
      </c>
      <c r="D49" s="33">
        <v>118.75583999999999</v>
      </c>
      <c r="E49" s="33">
        <v>104.13961</v>
      </c>
      <c r="F49" s="33">
        <v>222.89544999999998</v>
      </c>
      <c r="G49" s="33">
        <v>34.759146328078003</v>
      </c>
      <c r="H49" s="33">
        <v>33.222882414546305</v>
      </c>
      <c r="I49" s="33">
        <v>34.024074821643204</v>
      </c>
    </row>
    <row r="50" spans="2:9" ht="8.25" customHeight="1" x14ac:dyDescent="0.3">
      <c r="B50" s="31" t="s">
        <v>14</v>
      </c>
      <c r="C50" s="32">
        <v>2017</v>
      </c>
      <c r="D50" s="33">
        <v>66.812559999999991</v>
      </c>
      <c r="E50" s="33">
        <v>55.912330000000004</v>
      </c>
      <c r="F50" s="33">
        <v>122.72488999999999</v>
      </c>
      <c r="G50" s="33">
        <v>30.069566907263489</v>
      </c>
      <c r="H50" s="33">
        <v>27.907311855231825</v>
      </c>
      <c r="I50" s="33">
        <v>29.044327754261456</v>
      </c>
    </row>
    <row r="51" spans="2:9" ht="8.25" customHeight="1" x14ac:dyDescent="0.3">
      <c r="B51" s="31" t="s">
        <v>15</v>
      </c>
      <c r="C51" s="32">
        <v>2017</v>
      </c>
      <c r="D51" s="33">
        <v>303.93865</v>
      </c>
      <c r="E51" s="33">
        <v>255.05915999999999</v>
      </c>
      <c r="F51" s="33">
        <v>558.99780999999996</v>
      </c>
      <c r="G51" s="33">
        <v>31.227626706986932</v>
      </c>
      <c r="H51" s="33">
        <v>28.424547705683111</v>
      </c>
      <c r="I51" s="33">
        <v>29.883014649245755</v>
      </c>
    </row>
    <row r="52" spans="2:9" ht="8.25" customHeight="1" x14ac:dyDescent="0.3">
      <c r="B52" s="31" t="s">
        <v>16</v>
      </c>
      <c r="C52" s="32">
        <v>2017</v>
      </c>
      <c r="D52" s="33">
        <v>262.8365</v>
      </c>
      <c r="E52" s="33">
        <v>258.38357000000002</v>
      </c>
      <c r="F52" s="33">
        <v>521.22007000000008</v>
      </c>
      <c r="G52" s="33">
        <v>18.359180268030141</v>
      </c>
      <c r="H52" s="33">
        <v>18.085951896316445</v>
      </c>
      <c r="I52" s="33">
        <v>18.222709031220862</v>
      </c>
    </row>
    <row r="53" spans="2:9" ht="8.25" customHeight="1" x14ac:dyDescent="0.3">
      <c r="B53" s="31" t="s">
        <v>17</v>
      </c>
      <c r="C53" s="32">
        <v>2017</v>
      </c>
      <c r="D53" s="33">
        <v>59.673269999999995</v>
      </c>
      <c r="E53" s="33">
        <v>62.01549</v>
      </c>
      <c r="F53" s="33">
        <v>121.68876</v>
      </c>
      <c r="G53" s="33">
        <v>10.462021340757904</v>
      </c>
      <c r="H53" s="33">
        <v>9.7827886306832195</v>
      </c>
      <c r="I53" s="33">
        <v>10.104485295449265</v>
      </c>
    </row>
    <row r="54" spans="2:9" ht="8.25" customHeight="1" x14ac:dyDescent="0.3">
      <c r="B54" s="31" t="s">
        <v>18</v>
      </c>
      <c r="C54" s="32">
        <v>2017</v>
      </c>
      <c r="D54" s="33">
        <v>13.257950000000001</v>
      </c>
      <c r="E54" s="33">
        <v>18.926380000000002</v>
      </c>
      <c r="F54" s="33">
        <v>32.184330000000003</v>
      </c>
      <c r="G54" s="33">
        <v>8.1864686758025158</v>
      </c>
      <c r="H54" s="33">
        <v>7.2124473534496607</v>
      </c>
      <c r="I54" s="33">
        <v>7.5841635221640464</v>
      </c>
    </row>
    <row r="55" spans="2:9" s="21" customFormat="1" ht="16.5" customHeight="1" x14ac:dyDescent="0.3">
      <c r="B55" s="34" t="s">
        <v>8</v>
      </c>
      <c r="C55" s="35">
        <v>2017</v>
      </c>
      <c r="D55" s="36">
        <v>903.37135999999998</v>
      </c>
      <c r="E55" s="36">
        <v>830.04367000000002</v>
      </c>
      <c r="F55" s="37">
        <v>1733.4150300000001</v>
      </c>
      <c r="G55" s="36">
        <v>23.100347968141332</v>
      </c>
      <c r="H55" s="36">
        <v>21.049441801976815</v>
      </c>
      <c r="I55" s="36">
        <v>22.070629931060427</v>
      </c>
    </row>
    <row r="56" spans="2:9" ht="8.25" customHeight="1" x14ac:dyDescent="0.3">
      <c r="B56" s="38" t="s">
        <v>11</v>
      </c>
      <c r="C56" s="39">
        <v>2016</v>
      </c>
      <c r="D56" s="40">
        <v>39.462350000000001</v>
      </c>
      <c r="E56" s="40">
        <v>36.863129999999998</v>
      </c>
      <c r="F56" s="40">
        <v>76.325479999999999</v>
      </c>
      <c r="G56" s="41">
        <v>36.588882370781292</v>
      </c>
      <c r="H56" s="41">
        <v>35.99790593176759</v>
      </c>
      <c r="I56" s="41">
        <v>36.301053192396559</v>
      </c>
    </row>
    <row r="57" spans="2:9" ht="8.25" customHeight="1" x14ac:dyDescent="0.3">
      <c r="B57" s="38" t="s">
        <v>12</v>
      </c>
      <c r="C57" s="39">
        <v>2016</v>
      </c>
      <c r="D57" s="40">
        <v>39.420120000000004</v>
      </c>
      <c r="E57" s="40">
        <v>31.442430000000002</v>
      </c>
      <c r="F57" s="40">
        <v>70.862549999999999</v>
      </c>
      <c r="G57" s="41">
        <v>36.83301678401277</v>
      </c>
      <c r="H57" s="41">
        <v>32.576293502153355</v>
      </c>
      <c r="I57" s="41">
        <v>34.814496163787908</v>
      </c>
    </row>
    <row r="58" spans="2:9" ht="8.25" customHeight="1" x14ac:dyDescent="0.3">
      <c r="B58" s="38" t="s">
        <v>13</v>
      </c>
      <c r="C58" s="39">
        <v>2016</v>
      </c>
      <c r="D58" s="40">
        <v>107.32152000000001</v>
      </c>
      <c r="E58" s="40">
        <v>95.100020000000001</v>
      </c>
      <c r="F58" s="40">
        <v>202.42153999999999</v>
      </c>
      <c r="G58" s="41">
        <v>32.185052192307225</v>
      </c>
      <c r="H58" s="41">
        <v>29.835138463405364</v>
      </c>
      <c r="I58" s="41">
        <v>31.036577145124888</v>
      </c>
    </row>
    <row r="59" spans="2:9" ht="8.25" customHeight="1" x14ac:dyDescent="0.3">
      <c r="B59" s="38" t="s">
        <v>14</v>
      </c>
      <c r="C59" s="39">
        <v>2016</v>
      </c>
      <c r="D59" s="40">
        <v>59.288710000000002</v>
      </c>
      <c r="E59" s="40">
        <v>46.485169999999997</v>
      </c>
      <c r="F59" s="40">
        <v>105.77387999999999</v>
      </c>
      <c r="G59" s="41">
        <v>26.473299763440806</v>
      </c>
      <c r="H59" s="41">
        <v>22.517031091505519</v>
      </c>
      <c r="I59" s="41">
        <v>24.575651661873</v>
      </c>
    </row>
    <row r="60" spans="2:9" ht="8.25" customHeight="1" x14ac:dyDescent="0.3">
      <c r="B60" s="38" t="s">
        <v>15</v>
      </c>
      <c r="C60" s="39">
        <v>2016</v>
      </c>
      <c r="D60" s="40">
        <v>256.40228999999999</v>
      </c>
      <c r="E60" s="40">
        <v>222.21595000000002</v>
      </c>
      <c r="F60" s="40">
        <v>478.61824000000001</v>
      </c>
      <c r="G60" s="41">
        <v>26.67141387241286</v>
      </c>
      <c r="H60" s="41">
        <v>24.97057459348418</v>
      </c>
      <c r="I60" s="41">
        <v>25.853805735846329</v>
      </c>
    </row>
    <row r="61" spans="2:9" ht="8.25" customHeight="1" x14ac:dyDescent="0.3">
      <c r="B61" s="38" t="s">
        <v>16</v>
      </c>
      <c r="C61" s="39">
        <v>2016</v>
      </c>
      <c r="D61" s="40">
        <v>241.36802</v>
      </c>
      <c r="E61" s="40">
        <v>232.29143999999999</v>
      </c>
      <c r="F61" s="40">
        <v>473.65945999999997</v>
      </c>
      <c r="G61" s="41">
        <v>16.615843261135019</v>
      </c>
      <c r="H61" s="41">
        <v>15.990717304684345</v>
      </c>
      <c r="I61" s="41">
        <v>16.303277433019023</v>
      </c>
    </row>
    <row r="62" spans="2:9" ht="8.25" customHeight="1" x14ac:dyDescent="0.3">
      <c r="B62" s="38" t="s">
        <v>17</v>
      </c>
      <c r="C62" s="39">
        <v>2016</v>
      </c>
      <c r="D62" s="40">
        <v>55.127900000000004</v>
      </c>
      <c r="E62" s="40">
        <v>62.81429</v>
      </c>
      <c r="F62" s="40">
        <v>117.94219000000001</v>
      </c>
      <c r="G62" s="41">
        <v>9.477095559253744</v>
      </c>
      <c r="H62" s="41">
        <v>9.4750304670585894</v>
      </c>
      <c r="I62" s="41">
        <v>9.4759956092422986</v>
      </c>
    </row>
    <row r="63" spans="2:9" ht="8.25" customHeight="1" x14ac:dyDescent="0.3">
      <c r="B63" s="38" t="s">
        <v>18</v>
      </c>
      <c r="C63" s="39">
        <v>2016</v>
      </c>
      <c r="D63" s="40">
        <v>13.007280000000002</v>
      </c>
      <c r="E63" s="40">
        <v>18.565349999999999</v>
      </c>
      <c r="F63" s="40">
        <v>31.57263</v>
      </c>
      <c r="G63" s="41">
        <v>7.9194436940404902</v>
      </c>
      <c r="H63" s="41">
        <v>6.401586998151247</v>
      </c>
      <c r="I63" s="41">
        <v>6.9503962023222332</v>
      </c>
    </row>
    <row r="64" spans="2:9" s="21" customFormat="1" ht="16.5" customHeight="1" x14ac:dyDescent="0.3">
      <c r="B64" s="42" t="s">
        <v>8</v>
      </c>
      <c r="C64" s="43">
        <v>2016</v>
      </c>
      <c r="D64" s="44">
        <v>811.39817000000005</v>
      </c>
      <c r="E64" s="44">
        <v>745.77777000000003</v>
      </c>
      <c r="F64" s="44">
        <v>1557.1759400000001</v>
      </c>
      <c r="G64" s="45">
        <v>20.634704180389164</v>
      </c>
      <c r="H64" s="45">
        <v>18.553292572954316</v>
      </c>
      <c r="I64" s="45">
        <v>19.582553248431527</v>
      </c>
    </row>
    <row r="65" spans="2:9" ht="8.25" customHeight="1" x14ac:dyDescent="0.3">
      <c r="B65" s="46" t="s">
        <v>11</v>
      </c>
      <c r="C65" s="31">
        <v>2015</v>
      </c>
      <c r="D65" s="47">
        <v>36.304690000000001</v>
      </c>
      <c r="E65" s="47">
        <v>30.343330000000002</v>
      </c>
      <c r="F65" s="47">
        <v>66.648020000000002</v>
      </c>
      <c r="G65" s="48">
        <v>34.88208017153233</v>
      </c>
      <c r="H65" s="48">
        <v>31.724918474652647</v>
      </c>
      <c r="I65" s="48">
        <v>33.370154249295929</v>
      </c>
    </row>
    <row r="66" spans="2:9" ht="8.25" customHeight="1" x14ac:dyDescent="0.3">
      <c r="B66" s="46" t="s">
        <v>12</v>
      </c>
      <c r="C66" s="31">
        <v>2015</v>
      </c>
      <c r="D66" s="47">
        <v>31.93609</v>
      </c>
      <c r="E66" s="47">
        <v>32.330849999999998</v>
      </c>
      <c r="F66" s="47">
        <v>64.266940000000005</v>
      </c>
      <c r="G66" s="48">
        <v>31.8740344423442</v>
      </c>
      <c r="H66" s="48">
        <v>32.274917567854907</v>
      </c>
      <c r="I66" s="48">
        <v>32.0744546072454</v>
      </c>
    </row>
    <row r="67" spans="2:9" ht="8.25" customHeight="1" x14ac:dyDescent="0.3">
      <c r="B67" s="46" t="s">
        <v>13</v>
      </c>
      <c r="C67" s="31">
        <v>2015</v>
      </c>
      <c r="D67" s="47">
        <v>98.078310000000002</v>
      </c>
      <c r="E67" s="47">
        <v>84.3322</v>
      </c>
      <c r="F67" s="47">
        <v>182.41050999999999</v>
      </c>
      <c r="G67" s="48">
        <v>30.187073824918357</v>
      </c>
      <c r="H67" s="48">
        <v>27.649395791381913</v>
      </c>
      <c r="I67" s="48">
        <v>28.958312053745814</v>
      </c>
    </row>
    <row r="68" spans="2:9" ht="8.25" customHeight="1" x14ac:dyDescent="0.3">
      <c r="B68" s="46" t="s">
        <v>14</v>
      </c>
      <c r="C68" s="31">
        <v>2015</v>
      </c>
      <c r="D68" s="47">
        <v>52.439019999999999</v>
      </c>
      <c r="E68" s="47">
        <v>43.9328</v>
      </c>
      <c r="F68" s="47">
        <v>96.37182</v>
      </c>
      <c r="G68" s="48">
        <v>23.916923715309036</v>
      </c>
      <c r="H68" s="48">
        <v>21.845651438521291</v>
      </c>
      <c r="I68" s="48">
        <v>22.926002010560754</v>
      </c>
    </row>
    <row r="69" spans="2:9" ht="8.25" customHeight="1" x14ac:dyDescent="0.3">
      <c r="B69" s="46" t="s">
        <v>15</v>
      </c>
      <c r="C69" s="31">
        <v>2015</v>
      </c>
      <c r="D69" s="47">
        <v>208.27923000000001</v>
      </c>
      <c r="E69" s="47">
        <v>204.0214</v>
      </c>
      <c r="F69" s="47">
        <v>412.30063000000001</v>
      </c>
      <c r="G69" s="48">
        <v>22.963917023656307</v>
      </c>
      <c r="H69" s="48">
        <v>23.109530323257431</v>
      </c>
      <c r="I69" s="48">
        <v>23.035741728463314</v>
      </c>
    </row>
    <row r="70" spans="2:9" ht="8.25" customHeight="1" x14ac:dyDescent="0.3">
      <c r="B70" s="46" t="s">
        <v>16</v>
      </c>
      <c r="C70" s="31">
        <v>2015</v>
      </c>
      <c r="D70" s="47">
        <v>218.73973000000001</v>
      </c>
      <c r="E70" s="47">
        <v>220.87495000000001</v>
      </c>
      <c r="F70" s="47">
        <v>439.61468000000002</v>
      </c>
      <c r="G70" s="48">
        <v>15.168599952445682</v>
      </c>
      <c r="H70" s="48">
        <v>15.239739492472367</v>
      </c>
      <c r="I70" s="48">
        <v>15.204259272203815</v>
      </c>
    </row>
    <row r="71" spans="2:9" ht="8.25" customHeight="1" x14ac:dyDescent="0.3">
      <c r="B71" s="46" t="s">
        <v>17</v>
      </c>
      <c r="C71" s="31">
        <v>2015</v>
      </c>
      <c r="D71" s="47">
        <v>56.28642</v>
      </c>
      <c r="E71" s="47">
        <v>55.830289999999998</v>
      </c>
      <c r="F71" s="47">
        <v>112.11671</v>
      </c>
      <c r="G71" s="48">
        <v>9.473900647083827</v>
      </c>
      <c r="H71" s="48">
        <v>8.4081577170026112</v>
      </c>
      <c r="I71" s="48">
        <v>8.9114316007047716</v>
      </c>
    </row>
    <row r="72" spans="2:9" ht="8.25" customHeight="1" x14ac:dyDescent="0.3">
      <c r="B72" s="46" t="s">
        <v>18</v>
      </c>
      <c r="C72" s="31">
        <v>2015</v>
      </c>
      <c r="D72" s="47">
        <v>10.06043</v>
      </c>
      <c r="E72" s="47">
        <v>16.409959999999998</v>
      </c>
      <c r="F72" s="47">
        <v>26.470389999999998</v>
      </c>
      <c r="G72" s="48">
        <v>5.9469005854313783</v>
      </c>
      <c r="H72" s="48">
        <v>5.6318809028287449</v>
      </c>
      <c r="I72" s="48">
        <v>5.7475958434398793</v>
      </c>
    </row>
    <row r="73" spans="2:9" s="21" customFormat="1" ht="16.5" customHeight="1" x14ac:dyDescent="0.3">
      <c r="B73" s="49" t="s">
        <v>8</v>
      </c>
      <c r="C73" s="34">
        <v>2015</v>
      </c>
      <c r="D73" s="50">
        <v>712.12392</v>
      </c>
      <c r="E73" s="50">
        <v>688.07578999999998</v>
      </c>
      <c r="F73" s="50">
        <v>1400.1997099999999</v>
      </c>
      <c r="G73" s="51">
        <v>18.445163297865253</v>
      </c>
      <c r="H73" s="51">
        <v>17.247221093805312</v>
      </c>
      <c r="I73" s="51">
        <v>17.836370489185171</v>
      </c>
    </row>
    <row r="74" spans="2:9" ht="8.25" customHeight="1" x14ac:dyDescent="0.3">
      <c r="B74" s="46" t="s">
        <v>11</v>
      </c>
      <c r="C74" s="31">
        <v>2014</v>
      </c>
      <c r="D74" s="47">
        <v>32.210149999999999</v>
      </c>
      <c r="E74" s="47">
        <v>31.520400000000002</v>
      </c>
      <c r="F74" s="47">
        <v>63.730550000000001</v>
      </c>
      <c r="G74" s="48">
        <v>31.584362704856144</v>
      </c>
      <c r="H74" s="48">
        <v>33.210208469380724</v>
      </c>
      <c r="I74" s="48">
        <v>32.368097206047338</v>
      </c>
    </row>
    <row r="75" spans="2:9" ht="8.25" customHeight="1" x14ac:dyDescent="0.3">
      <c r="B75" s="46" t="s">
        <v>12</v>
      </c>
      <c r="C75" s="31">
        <v>2014</v>
      </c>
      <c r="D75" s="47">
        <v>30.18083</v>
      </c>
      <c r="E75" s="47">
        <v>29.92632</v>
      </c>
      <c r="F75" s="47">
        <v>60.107150000000004</v>
      </c>
      <c r="G75" s="48">
        <v>31.103820315966136</v>
      </c>
      <c r="H75" s="48">
        <v>30.996354450906065</v>
      </c>
      <c r="I75" s="48">
        <v>31.050221918105152</v>
      </c>
    </row>
    <row r="76" spans="2:9" ht="8.25" customHeight="1" x14ac:dyDescent="0.3">
      <c r="B76" s="46" t="s">
        <v>13</v>
      </c>
      <c r="C76" s="31">
        <v>2014</v>
      </c>
      <c r="D76" s="47">
        <v>97.20684</v>
      </c>
      <c r="E76" s="47">
        <v>86.030470000000008</v>
      </c>
      <c r="F76" s="47">
        <v>183.23731000000001</v>
      </c>
      <c r="G76" s="48">
        <v>28.97923447079458</v>
      </c>
      <c r="H76" s="48">
        <v>27.265055137354217</v>
      </c>
      <c r="I76" s="48">
        <v>28.148348953894203</v>
      </c>
    </row>
    <row r="77" spans="2:9" ht="8.25" customHeight="1" x14ac:dyDescent="0.3">
      <c r="B77" s="46" t="s">
        <v>14</v>
      </c>
      <c r="C77" s="31">
        <v>2014</v>
      </c>
      <c r="D77" s="47">
        <v>49.866639999999997</v>
      </c>
      <c r="E77" s="47">
        <v>44.529650000000004</v>
      </c>
      <c r="F77" s="47">
        <v>94.396289999999993</v>
      </c>
      <c r="G77" s="48">
        <v>23.506337239629858</v>
      </c>
      <c r="H77" s="48">
        <v>21.469018920800394</v>
      </c>
      <c r="I77" s="48">
        <v>22.499156784743178</v>
      </c>
    </row>
    <row r="78" spans="2:9" ht="8.25" customHeight="1" x14ac:dyDescent="0.3">
      <c r="B78" s="46" t="s">
        <v>15</v>
      </c>
      <c r="C78" s="31">
        <v>2014</v>
      </c>
      <c r="D78" s="47">
        <v>198.49485000000001</v>
      </c>
      <c r="E78" s="47">
        <v>196.50056000000001</v>
      </c>
      <c r="F78" s="47">
        <v>394.99540999999999</v>
      </c>
      <c r="G78" s="48">
        <v>22.120843721344894</v>
      </c>
      <c r="H78" s="48">
        <v>22.548961804003607</v>
      </c>
      <c r="I78" s="48">
        <v>22.331770598172699</v>
      </c>
    </row>
    <row r="79" spans="2:9" ht="8.25" customHeight="1" x14ac:dyDescent="0.3">
      <c r="B79" s="46" t="s">
        <v>16</v>
      </c>
      <c r="C79" s="31">
        <v>2014</v>
      </c>
      <c r="D79" s="47">
        <v>209.40410999999997</v>
      </c>
      <c r="E79" s="47">
        <v>215.30840000000001</v>
      </c>
      <c r="F79" s="47">
        <v>424.71250999999995</v>
      </c>
      <c r="G79" s="48">
        <v>14.671498974024136</v>
      </c>
      <c r="H79" s="48">
        <v>15.103697993720012</v>
      </c>
      <c r="I79" s="48">
        <v>14.887465868545332</v>
      </c>
    </row>
    <row r="80" spans="2:9" ht="8.25" customHeight="1" x14ac:dyDescent="0.3">
      <c r="B80" s="46" t="s">
        <v>17</v>
      </c>
      <c r="C80" s="31">
        <v>2014</v>
      </c>
      <c r="D80" s="47">
        <v>56.056249999999999</v>
      </c>
      <c r="E80" s="47">
        <v>52.526769999999999</v>
      </c>
      <c r="F80" s="47">
        <v>108.58302</v>
      </c>
      <c r="G80" s="48">
        <v>9.3756841771985702</v>
      </c>
      <c r="H80" s="48">
        <v>7.8285535830302164</v>
      </c>
      <c r="I80" s="48">
        <v>8.557568681563124</v>
      </c>
    </row>
    <row r="81" spans="2:9" ht="8.25" customHeight="1" x14ac:dyDescent="0.3">
      <c r="B81" s="46" t="s">
        <v>18</v>
      </c>
      <c r="C81" s="31">
        <v>2014</v>
      </c>
      <c r="D81" s="47">
        <v>9.3628600000000013</v>
      </c>
      <c r="E81" s="47">
        <v>18.189400000000003</v>
      </c>
      <c r="F81" s="47">
        <v>27.552260000000004</v>
      </c>
      <c r="G81" s="52">
        <v>5.8678779548369073</v>
      </c>
      <c r="H81" s="48">
        <v>6.3133258052220267</v>
      </c>
      <c r="I81" s="48">
        <v>6.1545574568264731</v>
      </c>
    </row>
    <row r="82" spans="2:9" s="21" customFormat="1" ht="16.5" customHeight="1" x14ac:dyDescent="0.3">
      <c r="B82" s="49" t="s">
        <v>8</v>
      </c>
      <c r="C82" s="34">
        <v>2014</v>
      </c>
      <c r="D82" s="50">
        <v>682.78253000000007</v>
      </c>
      <c r="E82" s="50">
        <v>674.53195999999991</v>
      </c>
      <c r="F82" s="50">
        <v>1357.31449</v>
      </c>
      <c r="G82" s="51">
        <v>17.83351649983074</v>
      </c>
      <c r="H82" s="51">
        <v>16.98877828631047</v>
      </c>
      <c r="I82" s="51">
        <v>17.40346761281436</v>
      </c>
    </row>
    <row r="83" spans="2:9" ht="8.25" customHeight="1" x14ac:dyDescent="0.3">
      <c r="B83" s="46" t="s">
        <v>11</v>
      </c>
      <c r="C83" s="31">
        <v>2013</v>
      </c>
      <c r="D83" s="47">
        <v>32.36027</v>
      </c>
      <c r="E83" s="47">
        <v>25.282640000000001</v>
      </c>
      <c r="F83" s="47">
        <v>57.642910000000001</v>
      </c>
      <c r="G83" s="48">
        <v>33.743799524295646</v>
      </c>
      <c r="H83" s="48">
        <v>28.357739042947728</v>
      </c>
      <c r="I83" s="48">
        <v>31.148909289325744</v>
      </c>
    </row>
    <row r="84" spans="2:9" ht="8.25" customHeight="1" x14ac:dyDescent="0.3">
      <c r="B84" s="46" t="s">
        <v>12</v>
      </c>
      <c r="C84" s="31">
        <v>2013</v>
      </c>
      <c r="D84" s="47">
        <v>32.661290000000001</v>
      </c>
      <c r="E84" s="47">
        <v>29.116240000000001</v>
      </c>
      <c r="F84" s="47">
        <v>61.777529999999999</v>
      </c>
      <c r="G84" s="48">
        <v>31.93293800366207</v>
      </c>
      <c r="H84" s="48">
        <v>29.783628570648229</v>
      </c>
      <c r="I84" s="48">
        <v>30.882574587923845</v>
      </c>
    </row>
    <row r="85" spans="2:9" ht="8.25" customHeight="1" x14ac:dyDescent="0.3">
      <c r="B85" s="46" t="s">
        <v>13</v>
      </c>
      <c r="C85" s="31">
        <v>2013</v>
      </c>
      <c r="D85" s="47">
        <v>91.491889999999998</v>
      </c>
      <c r="E85" s="47">
        <v>90.232129999999998</v>
      </c>
      <c r="F85" s="47">
        <v>181.72402</v>
      </c>
      <c r="G85" s="48">
        <v>26.680289109327465</v>
      </c>
      <c r="H85" s="48">
        <v>27.583086852697352</v>
      </c>
      <c r="I85" s="48">
        <v>27.121049916611938</v>
      </c>
    </row>
    <row r="86" spans="2:9" ht="8.25" customHeight="1" x14ac:dyDescent="0.3">
      <c r="B86" s="46" t="s">
        <v>14</v>
      </c>
      <c r="C86" s="31">
        <v>2013</v>
      </c>
      <c r="D86" s="47">
        <v>48.30245</v>
      </c>
      <c r="E86" s="47">
        <v>45.75808</v>
      </c>
      <c r="F86" s="47">
        <v>94.06053</v>
      </c>
      <c r="G86" s="48">
        <v>22.725873016238953</v>
      </c>
      <c r="H86" s="48">
        <v>21.96633862992655</v>
      </c>
      <c r="I86" s="48">
        <v>22.349926353296929</v>
      </c>
    </row>
    <row r="87" spans="2:9" ht="8.25" customHeight="1" x14ac:dyDescent="0.3">
      <c r="B87" s="46" t="s">
        <v>15</v>
      </c>
      <c r="C87" s="31">
        <v>2013</v>
      </c>
      <c r="D87" s="47">
        <v>201.90835000000001</v>
      </c>
      <c r="E87" s="47">
        <v>203.49382</v>
      </c>
      <c r="F87" s="47">
        <v>405.40217000000001</v>
      </c>
      <c r="G87" s="48">
        <v>22.790098620722162</v>
      </c>
      <c r="H87" s="48">
        <v>23.473077788381808</v>
      </c>
      <c r="I87" s="48">
        <v>23.127882127160458</v>
      </c>
    </row>
    <row r="88" spans="2:9" ht="8.25" customHeight="1" x14ac:dyDescent="0.3">
      <c r="B88" s="46" t="s">
        <v>16</v>
      </c>
      <c r="C88" s="31">
        <v>2013</v>
      </c>
      <c r="D88" s="47">
        <v>210.08564000000001</v>
      </c>
      <c r="E88" s="47">
        <v>206.28954999999999</v>
      </c>
      <c r="F88" s="47">
        <v>416.37518999999998</v>
      </c>
      <c r="G88" s="48">
        <v>14.643827899240986</v>
      </c>
      <c r="H88" s="48">
        <v>14.359308350235494</v>
      </c>
      <c r="I88" s="48">
        <v>14.501469534978423</v>
      </c>
    </row>
    <row r="89" spans="2:9" ht="8.25" customHeight="1" x14ac:dyDescent="0.3">
      <c r="B89" s="46" t="s">
        <v>17</v>
      </c>
      <c r="C89" s="31">
        <v>2013</v>
      </c>
      <c r="D89" s="47">
        <v>53.528129999999997</v>
      </c>
      <c r="E89" s="47">
        <v>48.622390000000003</v>
      </c>
      <c r="F89" s="47">
        <v>102.15052</v>
      </c>
      <c r="G89" s="48">
        <v>9.0738655068167393</v>
      </c>
      <c r="H89" s="48">
        <v>7.3257203825905197</v>
      </c>
      <c r="I89" s="48">
        <v>8.1483330796979807</v>
      </c>
    </row>
    <row r="90" spans="2:9" ht="8.25" customHeight="1" x14ac:dyDescent="0.3">
      <c r="B90" s="46" t="s">
        <v>18</v>
      </c>
      <c r="C90" s="31">
        <v>2013</v>
      </c>
      <c r="D90" s="47">
        <v>8.5968799999999987</v>
      </c>
      <c r="E90" s="47">
        <v>18.341570000000001</v>
      </c>
      <c r="F90" s="47">
        <v>26.93845</v>
      </c>
      <c r="G90" s="52">
        <v>5.7894422454163808</v>
      </c>
      <c r="H90" s="48">
        <v>6.5071108757935052</v>
      </c>
      <c r="I90" s="48">
        <v>6.2594860545427791</v>
      </c>
    </row>
    <row r="91" spans="2:9" s="21" customFormat="1" ht="16.5" customHeight="1" x14ac:dyDescent="0.3">
      <c r="B91" s="49" t="s">
        <v>8</v>
      </c>
      <c r="C91" s="34">
        <v>2013</v>
      </c>
      <c r="D91" s="50">
        <v>678.93489</v>
      </c>
      <c r="E91" s="50">
        <v>667.13641000000007</v>
      </c>
      <c r="F91" s="50">
        <v>1346.0713000000001</v>
      </c>
      <c r="G91" s="51">
        <v>17.807494852622437</v>
      </c>
      <c r="H91" s="51">
        <v>16.798116779819892</v>
      </c>
      <c r="I91" s="51">
        <v>17.292506051215074</v>
      </c>
    </row>
    <row r="92" spans="2:9" ht="8.25" customHeight="1" x14ac:dyDescent="0.3">
      <c r="B92" s="46" t="s">
        <v>11</v>
      </c>
      <c r="C92" s="31">
        <v>2012</v>
      </c>
      <c r="D92" s="47">
        <v>27.899039999999999</v>
      </c>
      <c r="E92" s="47">
        <v>26.68881</v>
      </c>
      <c r="F92" s="47">
        <v>54.587850000000003</v>
      </c>
      <c r="G92" s="48">
        <v>30.592173002827078</v>
      </c>
      <c r="H92" s="48">
        <v>29.375334119425467</v>
      </c>
      <c r="I92" s="48">
        <v>29.984897101721135</v>
      </c>
    </row>
    <row r="93" spans="2:9" ht="8.25" customHeight="1" x14ac:dyDescent="0.3">
      <c r="B93" s="46" t="s">
        <v>12</v>
      </c>
      <c r="C93" s="31">
        <v>2012</v>
      </c>
      <c r="D93" s="47">
        <v>30.914630000000002</v>
      </c>
      <c r="E93" s="47">
        <v>29.043800000000001</v>
      </c>
      <c r="F93" s="47">
        <v>59.958430000000007</v>
      </c>
      <c r="G93" s="48">
        <v>29.840258354189913</v>
      </c>
      <c r="H93" s="48">
        <v>29.719025167513458</v>
      </c>
      <c r="I93" s="48">
        <v>29.781409853891439</v>
      </c>
    </row>
    <row r="94" spans="2:9" ht="8.25" customHeight="1" x14ac:dyDescent="0.3">
      <c r="B94" s="46" t="s">
        <v>13</v>
      </c>
      <c r="C94" s="31">
        <v>2012</v>
      </c>
      <c r="D94" s="47">
        <v>93.994509999999991</v>
      </c>
      <c r="E94" s="47">
        <v>89.781070000000014</v>
      </c>
      <c r="F94" s="47">
        <v>183.77557999999999</v>
      </c>
      <c r="G94" s="48">
        <v>26.311067495636863</v>
      </c>
      <c r="H94" s="48">
        <v>26.768388311483132</v>
      </c>
      <c r="I94" s="48">
        <v>26.532516722001827</v>
      </c>
    </row>
    <row r="95" spans="2:9" ht="8.25" customHeight="1" x14ac:dyDescent="0.3">
      <c r="B95" s="46" t="s">
        <v>14</v>
      </c>
      <c r="C95" s="31">
        <v>2012</v>
      </c>
      <c r="D95" s="47">
        <v>49.122140000000002</v>
      </c>
      <c r="E95" s="47">
        <v>44.97681</v>
      </c>
      <c r="F95" s="47">
        <v>94.098950000000002</v>
      </c>
      <c r="G95" s="48">
        <v>22.160941427240502</v>
      </c>
      <c r="H95" s="48">
        <v>21.130937713106736</v>
      </c>
      <c r="I95" s="48">
        <v>21.656384870611664</v>
      </c>
    </row>
    <row r="96" spans="2:9" ht="8.25" customHeight="1" x14ac:dyDescent="0.3">
      <c r="B96" s="46" t="s">
        <v>15</v>
      </c>
      <c r="C96" s="31">
        <v>2012</v>
      </c>
      <c r="D96" s="47">
        <v>190.89631</v>
      </c>
      <c r="E96" s="47">
        <v>193.85954000000001</v>
      </c>
      <c r="F96" s="47">
        <v>384.75585000000001</v>
      </c>
      <c r="G96" s="48">
        <v>21.772778202146693</v>
      </c>
      <c r="H96" s="48">
        <v>22.513417557204555</v>
      </c>
      <c r="I96" s="48">
        <v>22.139756296518566</v>
      </c>
    </row>
    <row r="97" spans="2:9" ht="8.25" customHeight="1" x14ac:dyDescent="0.3">
      <c r="B97" s="46" t="s">
        <v>16</v>
      </c>
      <c r="C97" s="31">
        <v>2012</v>
      </c>
      <c r="D97" s="47">
        <v>198.17562000000001</v>
      </c>
      <c r="E97" s="47">
        <v>199.38325</v>
      </c>
      <c r="F97" s="47">
        <v>397.55887000000001</v>
      </c>
      <c r="G97" s="48">
        <v>13.739469891416062</v>
      </c>
      <c r="H97" s="48">
        <v>13.937066621035365</v>
      </c>
      <c r="I97" s="48">
        <v>13.837862987363501</v>
      </c>
    </row>
    <row r="98" spans="2:9" ht="8.25" customHeight="1" x14ac:dyDescent="0.3">
      <c r="B98" s="46" t="s">
        <v>17</v>
      </c>
      <c r="C98" s="31">
        <v>2012</v>
      </c>
      <c r="D98" s="47">
        <v>50.494540000000001</v>
      </c>
      <c r="E98" s="47">
        <v>49.992899999999999</v>
      </c>
      <c r="F98" s="47">
        <v>100.48743999999999</v>
      </c>
      <c r="G98" s="48">
        <v>8.8138419161653658</v>
      </c>
      <c r="H98" s="48">
        <v>7.5933494926557641</v>
      </c>
      <c r="I98" s="48">
        <v>8.1612315803055644</v>
      </c>
    </row>
    <row r="99" spans="2:9" ht="8.25" customHeight="1" x14ac:dyDescent="0.3">
      <c r="B99" s="46" t="s">
        <v>18</v>
      </c>
      <c r="C99" s="31">
        <v>2012</v>
      </c>
      <c r="D99" s="47">
        <v>8.1997999999999998</v>
      </c>
      <c r="E99" s="47">
        <v>15.310549999999999</v>
      </c>
      <c r="F99" s="47">
        <v>23.510349999999999</v>
      </c>
      <c r="G99" s="52">
        <v>5.7415561705238956</v>
      </c>
      <c r="H99" s="48">
        <v>5.4127778969182492</v>
      </c>
      <c r="I99" s="48">
        <v>5.5230839389136737</v>
      </c>
    </row>
    <row r="100" spans="2:9" s="21" customFormat="1" ht="16.5" customHeight="1" x14ac:dyDescent="0.3">
      <c r="B100" s="49" t="s">
        <v>8</v>
      </c>
      <c r="C100" s="34">
        <v>2012</v>
      </c>
      <c r="D100" s="50">
        <v>649.69659000000001</v>
      </c>
      <c r="E100" s="50">
        <v>649.03673000000003</v>
      </c>
      <c r="F100" s="50">
        <v>1298.73332</v>
      </c>
      <c r="G100" s="51">
        <v>17.058831624170956</v>
      </c>
      <c r="H100" s="51">
        <v>16.34956823611725</v>
      </c>
      <c r="I100" s="51">
        <v>16.696851168695275</v>
      </c>
    </row>
    <row r="101" spans="2:9" ht="8.25" customHeight="1" x14ac:dyDescent="0.3">
      <c r="B101" s="46" t="s">
        <v>11</v>
      </c>
      <c r="C101" s="31">
        <v>2011</v>
      </c>
      <c r="D101" s="47">
        <v>29.840169999999997</v>
      </c>
      <c r="E101" s="47">
        <v>25.880860000000002</v>
      </c>
      <c r="F101" s="47">
        <v>55.721029999999999</v>
      </c>
      <c r="G101" s="48">
        <v>31.593217618539267</v>
      </c>
      <c r="H101" s="48">
        <v>28.287714533543657</v>
      </c>
      <c r="I101" s="48">
        <v>29.96677309909057</v>
      </c>
    </row>
    <row r="102" spans="2:9" ht="8.25" customHeight="1" x14ac:dyDescent="0.3">
      <c r="B102" s="46" t="s">
        <v>12</v>
      </c>
      <c r="C102" s="31">
        <v>2011</v>
      </c>
      <c r="D102" s="47">
        <v>26.734290000000001</v>
      </c>
      <c r="E102" s="47">
        <v>29.922000000000001</v>
      </c>
      <c r="F102" s="47">
        <v>56.656289999999998</v>
      </c>
      <c r="G102" s="48">
        <v>27.019456041002343</v>
      </c>
      <c r="H102" s="48">
        <v>30.581067884513079</v>
      </c>
      <c r="I102" s="48">
        <v>28.790310089809694</v>
      </c>
    </row>
    <row r="103" spans="2:9" ht="8.25" customHeight="1" x14ac:dyDescent="0.3">
      <c r="B103" s="46" t="s">
        <v>13</v>
      </c>
      <c r="C103" s="31">
        <v>2011</v>
      </c>
      <c r="D103" s="47">
        <v>94.719399999999993</v>
      </c>
      <c r="E103" s="47">
        <v>86.884129999999999</v>
      </c>
      <c r="F103" s="47">
        <v>181.60352999999998</v>
      </c>
      <c r="G103" s="48">
        <v>25.710748447559862</v>
      </c>
      <c r="H103" s="48">
        <v>25.232308144324843</v>
      </c>
      <c r="I103" s="48">
        <v>25.479606027285691</v>
      </c>
    </row>
    <row r="104" spans="2:9" ht="8.25" customHeight="1" x14ac:dyDescent="0.3">
      <c r="B104" s="46" t="s">
        <v>14</v>
      </c>
      <c r="C104" s="31">
        <v>2011</v>
      </c>
      <c r="D104" s="47">
        <v>48.484199999999994</v>
      </c>
      <c r="E104" s="47">
        <v>45.07573</v>
      </c>
      <c r="F104" s="47">
        <v>93.559929999999994</v>
      </c>
      <c r="G104" s="48">
        <v>21.791702584129112</v>
      </c>
      <c r="H104" s="48">
        <v>21.243409524499839</v>
      </c>
      <c r="I104" s="48">
        <v>21.524053677109872</v>
      </c>
    </row>
    <row r="105" spans="2:9" ht="8.25" customHeight="1" x14ac:dyDescent="0.3">
      <c r="B105" s="46" t="s">
        <v>15</v>
      </c>
      <c r="C105" s="31">
        <v>2011</v>
      </c>
      <c r="D105" s="47">
        <v>188.87361999999999</v>
      </c>
      <c r="E105" s="47">
        <v>190.72764000000001</v>
      </c>
      <c r="F105" s="47">
        <v>379.60126000000002</v>
      </c>
      <c r="G105" s="48">
        <v>21.479743427579802</v>
      </c>
      <c r="H105" s="48">
        <v>22.091781582977454</v>
      </c>
      <c r="I105" s="48">
        <v>21.782958375991964</v>
      </c>
    </row>
    <row r="106" spans="2:9" ht="8.25" customHeight="1" x14ac:dyDescent="0.3">
      <c r="B106" s="46" t="s">
        <v>16</v>
      </c>
      <c r="C106" s="31">
        <v>2011</v>
      </c>
      <c r="D106" s="47">
        <v>188.17420000000001</v>
      </c>
      <c r="E106" s="47">
        <v>198.01193000000001</v>
      </c>
      <c r="F106" s="47">
        <v>386.18613000000005</v>
      </c>
      <c r="G106" s="48">
        <v>13.179953025165963</v>
      </c>
      <c r="H106" s="48">
        <v>13.855236919233258</v>
      </c>
      <c r="I106" s="48">
        <v>13.51776258418947</v>
      </c>
    </row>
    <row r="107" spans="2:9" ht="8.25" customHeight="1" x14ac:dyDescent="0.3">
      <c r="B107" s="46" t="s">
        <v>17</v>
      </c>
      <c r="C107" s="31">
        <v>2011</v>
      </c>
      <c r="D107" s="47">
        <v>47.865230000000004</v>
      </c>
      <c r="E107" s="47">
        <v>44.14781</v>
      </c>
      <c r="F107" s="47">
        <v>92.013040000000004</v>
      </c>
      <c r="G107" s="48">
        <v>8.3832769202428352</v>
      </c>
      <c r="H107" s="48">
        <v>6.7513228202605635</v>
      </c>
      <c r="I107" s="48">
        <v>7.512039153338784</v>
      </c>
    </row>
    <row r="108" spans="2:9" ht="8.25" customHeight="1" x14ac:dyDescent="0.3">
      <c r="B108" s="46" t="s">
        <v>18</v>
      </c>
      <c r="C108" s="31">
        <v>2011</v>
      </c>
      <c r="D108" s="47">
        <v>7.9523599999999997</v>
      </c>
      <c r="E108" s="47">
        <v>14.308399999999999</v>
      </c>
      <c r="F108" s="47">
        <v>22.260759999999998</v>
      </c>
      <c r="G108" s="52">
        <v>5.6099959507144099</v>
      </c>
      <c r="H108" s="48">
        <v>5.0740766825175712</v>
      </c>
      <c r="I108" s="48">
        <v>5.2533557909379258</v>
      </c>
    </row>
    <row r="109" spans="2:9" s="21" customFormat="1" ht="16.5" customHeight="1" x14ac:dyDescent="0.3">
      <c r="B109" s="49" t="s">
        <v>8</v>
      </c>
      <c r="C109" s="34">
        <v>2011</v>
      </c>
      <c r="D109" s="50">
        <v>632.64346999999998</v>
      </c>
      <c r="E109" s="50">
        <v>634.95849999999996</v>
      </c>
      <c r="F109" s="50">
        <v>1267.6019699999999</v>
      </c>
      <c r="G109" s="51">
        <v>16.630813462846206</v>
      </c>
      <c r="H109" s="51">
        <v>15.97679518505117</v>
      </c>
      <c r="I109" s="51">
        <v>16.296648469859321</v>
      </c>
    </row>
    <row r="110" spans="2:9" ht="8.25" customHeight="1" x14ac:dyDescent="0.3">
      <c r="B110" s="46" t="s">
        <v>11</v>
      </c>
      <c r="C110" s="31">
        <v>2010</v>
      </c>
      <c r="D110" s="47">
        <v>29.643799999999999</v>
      </c>
      <c r="E110" s="47">
        <v>30.121729999999999</v>
      </c>
      <c r="F110" s="47">
        <v>59.765529999999998</v>
      </c>
      <c r="G110" s="48">
        <v>32.246449646726902</v>
      </c>
      <c r="H110" s="48">
        <v>31.49754266354358</v>
      </c>
      <c r="I110" s="48">
        <v>31.864603109134482</v>
      </c>
    </row>
    <row r="111" spans="2:9" ht="8.25" customHeight="1" x14ac:dyDescent="0.3">
      <c r="B111" s="46" t="s">
        <v>12</v>
      </c>
      <c r="C111" s="31">
        <v>2010</v>
      </c>
      <c r="D111" s="47">
        <v>34.164180000000002</v>
      </c>
      <c r="E111" s="47">
        <v>27.649729999999998</v>
      </c>
      <c r="F111" s="47">
        <v>61.813910000000007</v>
      </c>
      <c r="G111" s="48">
        <v>32.760739408409215</v>
      </c>
      <c r="H111" s="48">
        <v>28.646499265181628</v>
      </c>
      <c r="I111" s="48">
        <v>30.783151322013126</v>
      </c>
    </row>
    <row r="112" spans="2:9" ht="8.25" customHeight="1" x14ac:dyDescent="0.3">
      <c r="B112" s="46" t="s">
        <v>13</v>
      </c>
      <c r="C112" s="31">
        <v>2010</v>
      </c>
      <c r="D112" s="47">
        <v>91.291250000000005</v>
      </c>
      <c r="E112" s="47">
        <v>87.064700000000002</v>
      </c>
      <c r="F112" s="47">
        <v>178.35595000000001</v>
      </c>
      <c r="G112" s="48">
        <v>24.775756555321941</v>
      </c>
      <c r="H112" s="48">
        <v>25.284844270495238</v>
      </c>
      <c r="I112" s="48">
        <v>25.021681928424805</v>
      </c>
    </row>
    <row r="113" spans="2:9" ht="8.25" customHeight="1" x14ac:dyDescent="0.3">
      <c r="B113" s="46" t="s">
        <v>14</v>
      </c>
      <c r="C113" s="31">
        <v>2010</v>
      </c>
      <c r="D113" s="47">
        <v>52.348699999999994</v>
      </c>
      <c r="E113" s="47">
        <v>46.44717</v>
      </c>
      <c r="F113" s="47">
        <v>98.795869999999994</v>
      </c>
      <c r="G113" s="48">
        <v>22.160273512401254</v>
      </c>
      <c r="H113" s="48">
        <v>21.18062767883433</v>
      </c>
      <c r="I113" s="48">
        <v>21.688662956359906</v>
      </c>
    </row>
    <row r="114" spans="2:9" ht="8.25" customHeight="1" x14ac:dyDescent="0.3">
      <c r="B114" s="46" t="s">
        <v>15</v>
      </c>
      <c r="C114" s="31">
        <v>2010</v>
      </c>
      <c r="D114" s="47">
        <v>200.93583999999998</v>
      </c>
      <c r="E114" s="47">
        <v>200.92060999999998</v>
      </c>
      <c r="F114" s="47">
        <v>401.85645</v>
      </c>
      <c r="G114" s="48">
        <v>21.931345913219076</v>
      </c>
      <c r="H114" s="48">
        <v>22.598642036291178</v>
      </c>
      <c r="I114" s="48">
        <v>22.259981509638905</v>
      </c>
    </row>
    <row r="115" spans="2:9" ht="8.25" customHeight="1" x14ac:dyDescent="0.3">
      <c r="B115" s="46" t="s">
        <v>16</v>
      </c>
      <c r="C115" s="31">
        <v>2010</v>
      </c>
      <c r="D115" s="47">
        <v>209.07029</v>
      </c>
      <c r="E115" s="47">
        <v>205.49851000000001</v>
      </c>
      <c r="F115" s="47">
        <v>414.56880000000001</v>
      </c>
      <c r="G115" s="48">
        <v>14.414754770005484</v>
      </c>
      <c r="H115" s="48">
        <v>14.217330948309769</v>
      </c>
      <c r="I115" s="48">
        <v>14.316212698698031</v>
      </c>
    </row>
    <row r="116" spans="2:9" ht="8.25" customHeight="1" x14ac:dyDescent="0.3">
      <c r="B116" s="46" t="s">
        <v>17</v>
      </c>
      <c r="C116" s="31">
        <v>2010</v>
      </c>
      <c r="D116" s="47">
        <v>49.345260000000003</v>
      </c>
      <c r="E116" s="47">
        <v>49.840389999999999</v>
      </c>
      <c r="F116" s="47">
        <v>99.185649999999995</v>
      </c>
      <c r="G116" s="48">
        <v>8.4230304393179978</v>
      </c>
      <c r="H116" s="48">
        <v>7.4576737680502641</v>
      </c>
      <c r="I116" s="48">
        <v>7.90861116488602</v>
      </c>
    </row>
    <row r="117" spans="2:9" ht="8.25" customHeight="1" x14ac:dyDescent="0.3">
      <c r="B117" s="46" t="s">
        <v>18</v>
      </c>
      <c r="C117" s="31">
        <v>2010</v>
      </c>
      <c r="D117" s="47">
        <v>8.4805400000000013</v>
      </c>
      <c r="E117" s="47">
        <v>12.00553</v>
      </c>
      <c r="F117" s="47">
        <v>20.486069999999998</v>
      </c>
      <c r="G117" s="52">
        <v>6.153879868530149</v>
      </c>
      <c r="H117" s="48">
        <v>4.397047790191885</v>
      </c>
      <c r="I117" s="48">
        <v>4.9863358168134653</v>
      </c>
    </row>
    <row r="118" spans="2:9" s="21" customFormat="1" ht="16.5" customHeight="1" x14ac:dyDescent="0.3">
      <c r="B118" s="49" t="s">
        <v>8</v>
      </c>
      <c r="C118" s="34">
        <v>2010</v>
      </c>
      <c r="D118" s="50">
        <v>675.27985999999999</v>
      </c>
      <c r="E118" s="50">
        <v>659.54839000000004</v>
      </c>
      <c r="F118" s="50">
        <v>1334.82825</v>
      </c>
      <c r="G118" s="51">
        <v>17.354245878988959</v>
      </c>
      <c r="H118" s="51">
        <v>16.359403957756633</v>
      </c>
      <c r="I118" s="51">
        <v>16.848005964825198</v>
      </c>
    </row>
    <row r="119" spans="2:9" x14ac:dyDescent="0.3">
      <c r="B119" s="53"/>
      <c r="C119" s="54"/>
      <c r="D119" s="54"/>
      <c r="E119" s="54"/>
      <c r="F119" s="54"/>
      <c r="G119" s="54"/>
      <c r="H119" s="54"/>
      <c r="I119" s="54"/>
    </row>
    <row r="120" spans="2:9" ht="33" customHeight="1" x14ac:dyDescent="0.3">
      <c r="B120" s="55" t="s">
        <v>19</v>
      </c>
      <c r="C120" s="55"/>
      <c r="D120" s="55"/>
      <c r="E120" s="55"/>
      <c r="F120" s="55"/>
      <c r="G120" s="55"/>
      <c r="H120" s="55"/>
      <c r="I120" s="55"/>
    </row>
    <row r="121" spans="2:9" ht="8.25" customHeight="1" x14ac:dyDescent="0.3">
      <c r="B121" s="56" t="s">
        <v>20</v>
      </c>
      <c r="C121" s="56"/>
      <c r="D121" s="56"/>
      <c r="E121" s="56"/>
      <c r="F121" s="56"/>
      <c r="G121" s="56"/>
      <c r="H121" s="56"/>
      <c r="I121" s="56"/>
    </row>
    <row r="122" spans="2:9" ht="16.5" customHeight="1" x14ac:dyDescent="0.3">
      <c r="B122" s="56"/>
      <c r="C122" s="56"/>
      <c r="D122" s="56"/>
      <c r="E122" s="56"/>
      <c r="F122" s="56"/>
      <c r="G122" s="56"/>
      <c r="H122" s="56"/>
      <c r="I122" s="56"/>
    </row>
    <row r="123" spans="2:9" ht="33" customHeight="1" x14ac:dyDescent="0.3">
      <c r="B123" s="55" t="s">
        <v>21</v>
      </c>
      <c r="C123" s="55"/>
      <c r="D123" s="55"/>
      <c r="E123" s="55"/>
      <c r="F123" s="55"/>
      <c r="G123" s="55"/>
      <c r="H123" s="55"/>
      <c r="I123" s="55"/>
    </row>
    <row r="124" spans="2:9" ht="8.25" customHeight="1" x14ac:dyDescent="0.3">
      <c r="B124" s="57" t="s">
        <v>22</v>
      </c>
      <c r="C124" s="58"/>
      <c r="D124" s="58"/>
      <c r="E124" s="58"/>
      <c r="F124" s="58"/>
      <c r="G124" s="58"/>
      <c r="H124" s="58"/>
      <c r="I124" s="58"/>
    </row>
    <row r="125" spans="2:9" ht="8.25" customHeight="1" x14ac:dyDescent="0.3">
      <c r="B125" s="57"/>
      <c r="C125" s="58"/>
      <c r="D125" s="58"/>
      <c r="E125" s="58"/>
      <c r="F125" s="58"/>
      <c r="G125" s="58"/>
      <c r="H125" s="58"/>
      <c r="I125" s="58"/>
    </row>
    <row r="126" spans="2:9" ht="8.25" customHeight="1" x14ac:dyDescent="0.3">
      <c r="B126" s="54" t="s">
        <v>23</v>
      </c>
      <c r="C126" s="54"/>
      <c r="D126" s="54"/>
      <c r="E126" s="54"/>
      <c r="F126" s="54"/>
      <c r="G126" s="54"/>
      <c r="H126" s="54"/>
      <c r="I126" s="54"/>
    </row>
    <row r="127" spans="2:9" ht="8.25" customHeight="1" x14ac:dyDescent="0.3"/>
    <row r="128" spans="2:9" s="61" customFormat="1" ht="8.25" customHeight="1" x14ac:dyDescent="0.3">
      <c r="B128" s="60" t="s">
        <v>24</v>
      </c>
    </row>
    <row r="129" spans="2:2" s="61" customFormat="1" ht="8.25" customHeight="1" x14ac:dyDescent="0.3">
      <c r="B129" s="60" t="s">
        <v>25</v>
      </c>
    </row>
    <row r="130" spans="2:2" s="61" customFormat="1" ht="8.25" customHeight="1" x14ac:dyDescent="0.3">
      <c r="B130" s="60" t="s">
        <v>26</v>
      </c>
    </row>
    <row r="131" spans="2:2" s="61" customFormat="1" ht="8.25" customHeight="1" x14ac:dyDescent="0.3">
      <c r="B131" s="62" t="s">
        <v>27</v>
      </c>
    </row>
  </sheetData>
  <mergeCells count="9">
    <mergeCell ref="B120:I120"/>
    <mergeCell ref="B121:I122"/>
    <mergeCell ref="B123:I123"/>
    <mergeCell ref="B6:B9"/>
    <mergeCell ref="C6:C9"/>
    <mergeCell ref="D6:I6"/>
    <mergeCell ref="G7:I7"/>
    <mergeCell ref="D8:F9"/>
    <mergeCell ref="G9:I9"/>
  </mergeCells>
  <hyperlinks>
    <hyperlink ref="B131" r:id="rId1" xr:uid="{EE33AF99-3BAF-4193-B2B9-9B668274F86F}"/>
    <hyperlink ref="B124" r:id="rId2" xr:uid="{614D984E-B023-435D-86B4-794E70B45EA3}"/>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2023-04-26T11:18:12Z</dcterms:created>
  <dcterms:modified xsi:type="dcterms:W3CDTF">2023-04-26T11:19:57Z</dcterms:modified>
</cp:coreProperties>
</file>