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fertilization/"/>
    </mc:Choice>
  </mc:AlternateContent>
  <xr:revisionPtr revIDLastSave="0" documentId="13_ncr:1_{A894153F-B400-414D-AD0D-E081147B7C59}" xr6:coauthVersionLast="47" xr6:coauthVersionMax="47" xr10:uidLastSave="{00000000-0000-0000-0000-000000000000}"/>
  <bookViews>
    <workbookView xWindow="0" yWindow="720" windowWidth="29400" windowHeight="18400" xr2:uid="{894E8D85-BD71-D744-B56B-250ABA74C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<sst xmlns="http://schemas.openxmlformats.org/spreadsheetml/2006/main" count="42" uniqueCount="28">
  <si>
    <t>ppm</t>
  </si>
  <si>
    <t>mg/L</t>
  </si>
  <si>
    <t>mg/125mL</t>
  </si>
  <si>
    <t>molecule</t>
  </si>
  <si>
    <t>NO3-N</t>
  </si>
  <si>
    <t>Cl</t>
  </si>
  <si>
    <t>SO4</t>
  </si>
  <si>
    <t>HCO3</t>
  </si>
  <si>
    <t>P</t>
  </si>
  <si>
    <t>electrical_charge</t>
  </si>
  <si>
    <t>anion</t>
  </si>
  <si>
    <t>cation</t>
  </si>
  <si>
    <t>NH4-N</t>
  </si>
  <si>
    <t>K</t>
  </si>
  <si>
    <t>Na</t>
  </si>
  <si>
    <t>Ca</t>
  </si>
  <si>
    <t>Mg</t>
  </si>
  <si>
    <t>SI</t>
  </si>
  <si>
    <t>trace_elements</t>
  </si>
  <si>
    <t>Fe</t>
  </si>
  <si>
    <t>Mn</t>
  </si>
  <si>
    <t>Zn</t>
  </si>
  <si>
    <t>B</t>
  </si>
  <si>
    <t>Cu</t>
  </si>
  <si>
    <t>Mo</t>
  </si>
  <si>
    <t>dilution1:2</t>
  </si>
  <si>
    <t>electrical_conductivity</t>
  </si>
  <si>
    <t>electrical_conductivity1:2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</si>
</sst>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27DB-AC1C-8B47-8F57-7D10852764A8}">
  <dimension ref="A1:H18"/>
  <sheetViews>
    <sheetView tabSelected="1" zoomScale="235" workbookViewId="0">
      <selection activeCell="H13" sqref="H13"/>
    </sheetView>
  </sheetViews>
  <sheetFormatPr baseColWidth="10" defaultRowHeight="16" x14ac:dyDescent="0.2"/>
  <cols>
    <col min="2" max="2" width="15.33203125" bestFit="1" customWidth="1"/>
  </cols>
  <sheetData>
    <row r="1" spans="1:8" x14ac:dyDescent="0.2">
      <c r="A1" t="s">
        <v>3</v>
      </c>
      <c r="B1" t="s">
        <v>9</v>
      </c>
      <c r="C1" t="s">
        <v>0</v>
      </c>
      <c r="D1" t="s">
        <v>1</v>
      </c>
      <c r="E1" t="s">
        <v>25</v>
      </c>
      <c r="F1" t="s">
        <v>26</v>
      </c>
      <c r="G1" t="s">
        <v>27</v>
      </c>
      <c r="H1" t="s">
        <v>2</v>
      </c>
    </row>
    <row r="2" spans="1:8" x14ac:dyDescent="0.2">
      <c r="A2" t="s">
        <v>4</v>
      </c>
      <c r="B2" t="s">
        <v>10</v>
      </c>
      <c r="C2" s="1">
        <v>232</v>
      </c>
      <c r="D2" s="1">
        <f>C2</f>
        <v>232</v>
      </c>
      <c r="E2" s="1">
        <f>D2/2</f>
        <v>116</v>
      </c>
      <c r="F2" s="1">
        <v>3.16</v>
      </c>
      <c r="G2" s="1">
        <f>F2/2</f>
        <v>1.58</v>
      </c>
      <c r="H2" s="1">
        <f>E2*0.125</f>
        <v>14.5</v>
      </c>
    </row>
    <row r="3" spans="1:8" x14ac:dyDescent="0.2">
      <c r="A3" t="s">
        <v>5</v>
      </c>
      <c r="B3" t="s">
        <v>10</v>
      </c>
      <c r="C3" s="1">
        <v>169.6</v>
      </c>
      <c r="D3" s="1">
        <f t="shared" ref="D3:D18" si="0">C3</f>
        <v>169.6</v>
      </c>
      <c r="E3" s="1">
        <f t="shared" ref="E3:E18" si="1">D3/2</f>
        <v>84.8</v>
      </c>
      <c r="F3" s="1">
        <v>3.16</v>
      </c>
      <c r="G3" s="1">
        <f t="shared" ref="G3:G18" si="2">F3/2</f>
        <v>1.58</v>
      </c>
      <c r="H3" s="1">
        <f t="shared" ref="H3:H18" si="3">E3*0.125</f>
        <v>10.6</v>
      </c>
    </row>
    <row r="4" spans="1:8" x14ac:dyDescent="0.2">
      <c r="A4" t="s">
        <v>6</v>
      </c>
      <c r="B4" t="s">
        <v>10</v>
      </c>
      <c r="C4" s="1">
        <v>250.73</v>
      </c>
      <c r="D4" s="1">
        <f t="shared" si="0"/>
        <v>250.73</v>
      </c>
      <c r="E4" s="1">
        <f t="shared" si="1"/>
        <v>125.36499999999999</v>
      </c>
      <c r="F4" s="1">
        <v>3.16</v>
      </c>
      <c r="G4" s="1">
        <f t="shared" si="2"/>
        <v>1.58</v>
      </c>
      <c r="H4" s="1">
        <f t="shared" si="3"/>
        <v>15.670624999999999</v>
      </c>
    </row>
    <row r="5" spans="1:8" x14ac:dyDescent="0.2">
      <c r="A5" t="s">
        <v>7</v>
      </c>
      <c r="B5" t="s">
        <v>10</v>
      </c>
      <c r="C5" s="1">
        <v>11.32</v>
      </c>
      <c r="D5" s="1">
        <f t="shared" si="0"/>
        <v>11.32</v>
      </c>
      <c r="E5" s="1">
        <f t="shared" si="1"/>
        <v>5.66</v>
      </c>
      <c r="F5" s="1">
        <v>3.16</v>
      </c>
      <c r="G5" s="1">
        <f t="shared" si="2"/>
        <v>1.58</v>
      </c>
      <c r="H5" s="1">
        <f t="shared" si="3"/>
        <v>0.70750000000000002</v>
      </c>
    </row>
    <row r="6" spans="1:8" x14ac:dyDescent="0.2">
      <c r="A6" t="s">
        <v>8</v>
      </c>
      <c r="B6" t="s">
        <v>10</v>
      </c>
      <c r="C6" s="1">
        <v>48.18</v>
      </c>
      <c r="D6" s="1">
        <f t="shared" si="0"/>
        <v>48.18</v>
      </c>
      <c r="E6" s="1">
        <f t="shared" si="1"/>
        <v>24.09</v>
      </c>
      <c r="F6" s="1">
        <v>3.16</v>
      </c>
      <c r="G6" s="1">
        <f t="shared" si="2"/>
        <v>1.58</v>
      </c>
      <c r="H6" s="1">
        <f t="shared" si="3"/>
        <v>3.01125</v>
      </c>
    </row>
    <row r="7" spans="1:8" x14ac:dyDescent="0.2">
      <c r="A7" t="s">
        <v>12</v>
      </c>
      <c r="B7" t="s">
        <v>11</v>
      </c>
      <c r="C7" s="1">
        <v>12.98</v>
      </c>
      <c r="D7" s="1">
        <f t="shared" si="0"/>
        <v>12.98</v>
      </c>
      <c r="E7" s="1">
        <f t="shared" si="1"/>
        <v>6.49</v>
      </c>
      <c r="F7" s="1">
        <v>3.16</v>
      </c>
      <c r="G7" s="1">
        <f t="shared" si="2"/>
        <v>1.58</v>
      </c>
      <c r="H7" s="1">
        <f t="shared" si="3"/>
        <v>0.81125000000000003</v>
      </c>
    </row>
    <row r="8" spans="1:8" x14ac:dyDescent="0.2">
      <c r="A8" t="s">
        <v>13</v>
      </c>
      <c r="B8" t="s">
        <v>11</v>
      </c>
      <c r="C8" s="1">
        <v>295.37</v>
      </c>
      <c r="D8" s="1">
        <f t="shared" si="0"/>
        <v>295.37</v>
      </c>
      <c r="E8" s="1">
        <f t="shared" si="1"/>
        <v>147.685</v>
      </c>
      <c r="F8" s="1">
        <v>3.16</v>
      </c>
      <c r="G8" s="1">
        <f t="shared" si="2"/>
        <v>1.58</v>
      </c>
      <c r="H8" s="1">
        <f t="shared" si="3"/>
        <v>18.460625</v>
      </c>
    </row>
    <row r="9" spans="1:8" x14ac:dyDescent="0.2">
      <c r="A9" t="s">
        <v>14</v>
      </c>
      <c r="B9" t="s">
        <v>11</v>
      </c>
      <c r="C9" s="1">
        <v>7.16</v>
      </c>
      <c r="D9" s="1">
        <f t="shared" si="0"/>
        <v>7.16</v>
      </c>
      <c r="E9" s="1">
        <f t="shared" si="1"/>
        <v>3.58</v>
      </c>
      <c r="F9" s="1">
        <v>3.16</v>
      </c>
      <c r="G9" s="1">
        <f t="shared" si="2"/>
        <v>1.58</v>
      </c>
      <c r="H9" s="1">
        <f t="shared" si="3"/>
        <v>0.44750000000000001</v>
      </c>
    </row>
    <row r="10" spans="1:8" x14ac:dyDescent="0.2">
      <c r="A10" t="s">
        <v>15</v>
      </c>
      <c r="B10" t="s">
        <v>11</v>
      </c>
      <c r="C10" s="1">
        <v>347.57</v>
      </c>
      <c r="D10" s="1">
        <f t="shared" si="0"/>
        <v>347.57</v>
      </c>
      <c r="E10" s="1">
        <f t="shared" si="1"/>
        <v>173.785</v>
      </c>
      <c r="F10" s="1">
        <v>3.16</v>
      </c>
      <c r="G10" s="1">
        <f t="shared" si="2"/>
        <v>1.58</v>
      </c>
      <c r="H10" s="1">
        <f t="shared" si="3"/>
        <v>21.723125</v>
      </c>
    </row>
    <row r="11" spans="1:8" x14ac:dyDescent="0.2">
      <c r="A11" t="s">
        <v>16</v>
      </c>
      <c r="B11" t="s">
        <v>11</v>
      </c>
      <c r="C11" s="1">
        <v>59.83</v>
      </c>
      <c r="D11" s="1">
        <f t="shared" si="0"/>
        <v>59.83</v>
      </c>
      <c r="E11" s="1">
        <f t="shared" si="1"/>
        <v>29.914999999999999</v>
      </c>
      <c r="F11" s="1">
        <v>3.16</v>
      </c>
      <c r="G11" s="1">
        <f t="shared" si="2"/>
        <v>1.58</v>
      </c>
      <c r="H11" s="1">
        <f t="shared" si="3"/>
        <v>3.7393749999999999</v>
      </c>
    </row>
    <row r="12" spans="1:8" x14ac:dyDescent="0.2">
      <c r="A12" t="s">
        <v>17</v>
      </c>
      <c r="B12" t="s">
        <v>11</v>
      </c>
      <c r="C12" s="1">
        <v>0.91</v>
      </c>
      <c r="D12" s="1">
        <f t="shared" si="0"/>
        <v>0.91</v>
      </c>
      <c r="E12" s="1">
        <f t="shared" si="1"/>
        <v>0.45500000000000002</v>
      </c>
      <c r="F12" s="1">
        <v>3.16</v>
      </c>
      <c r="G12" s="1">
        <f t="shared" si="2"/>
        <v>1.58</v>
      </c>
      <c r="H12" s="1">
        <f t="shared" si="3"/>
        <v>5.6875000000000002E-2</v>
      </c>
    </row>
    <row r="13" spans="1:8" x14ac:dyDescent="0.2">
      <c r="A13" t="s">
        <v>19</v>
      </c>
      <c r="B13" t="s">
        <v>18</v>
      </c>
      <c r="C13" s="1">
        <v>1.68</v>
      </c>
      <c r="D13" s="1">
        <f t="shared" si="0"/>
        <v>1.68</v>
      </c>
      <c r="E13" s="1">
        <f t="shared" si="1"/>
        <v>0.84</v>
      </c>
      <c r="F13" s="1">
        <v>3.16</v>
      </c>
      <c r="G13" s="1">
        <f t="shared" si="2"/>
        <v>1.58</v>
      </c>
      <c r="H13" s="1">
        <f t="shared" si="3"/>
        <v>0.105</v>
      </c>
    </row>
    <row r="14" spans="1:8" x14ac:dyDescent="0.2">
      <c r="A14" t="s">
        <v>20</v>
      </c>
      <c r="B14" t="s">
        <v>18</v>
      </c>
      <c r="C14" s="1">
        <v>0.43</v>
      </c>
      <c r="D14" s="1">
        <f t="shared" si="0"/>
        <v>0.43</v>
      </c>
      <c r="E14" s="1">
        <f t="shared" si="1"/>
        <v>0.215</v>
      </c>
      <c r="F14" s="1">
        <v>3.16</v>
      </c>
      <c r="G14" s="1">
        <f t="shared" si="2"/>
        <v>1.58</v>
      </c>
      <c r="H14" s="1">
        <f t="shared" si="3"/>
        <v>2.6875E-2</v>
      </c>
    </row>
    <row r="15" spans="1:8" x14ac:dyDescent="0.2">
      <c r="A15" t="s">
        <v>21</v>
      </c>
      <c r="B15" t="s">
        <v>18</v>
      </c>
      <c r="C15" s="1">
        <v>0.52</v>
      </c>
      <c r="D15" s="1">
        <f t="shared" si="0"/>
        <v>0.52</v>
      </c>
      <c r="E15" s="1">
        <f t="shared" si="1"/>
        <v>0.26</v>
      </c>
      <c r="F15" s="1">
        <v>3.16</v>
      </c>
      <c r="G15" s="1">
        <f t="shared" si="2"/>
        <v>1.58</v>
      </c>
      <c r="H15" s="1">
        <f t="shared" si="3"/>
        <v>3.2500000000000001E-2</v>
      </c>
    </row>
    <row r="16" spans="1:8" x14ac:dyDescent="0.2">
      <c r="A16" t="s">
        <v>22</v>
      </c>
      <c r="B16" t="s">
        <v>18</v>
      </c>
      <c r="C16" s="1">
        <v>0.64</v>
      </c>
      <c r="D16" s="1">
        <f t="shared" si="0"/>
        <v>0.64</v>
      </c>
      <c r="E16" s="1">
        <f t="shared" si="1"/>
        <v>0.32</v>
      </c>
      <c r="F16" s="1">
        <v>3.16</v>
      </c>
      <c r="G16" s="1">
        <f t="shared" si="2"/>
        <v>1.58</v>
      </c>
      <c r="H16" s="1">
        <f t="shared" si="3"/>
        <v>0.04</v>
      </c>
    </row>
    <row r="17" spans="1:8" x14ac:dyDescent="0.2">
      <c r="A17" t="s">
        <v>23</v>
      </c>
      <c r="B17" t="s">
        <v>18</v>
      </c>
      <c r="C17" s="1">
        <v>0.05</v>
      </c>
      <c r="D17" s="1">
        <f t="shared" si="0"/>
        <v>0.05</v>
      </c>
      <c r="E17" s="1">
        <f t="shared" si="1"/>
        <v>2.5000000000000001E-2</v>
      </c>
      <c r="F17" s="1">
        <v>3.16</v>
      </c>
      <c r="G17" s="1">
        <f t="shared" si="2"/>
        <v>1.58</v>
      </c>
      <c r="H17" s="1">
        <f t="shared" si="3"/>
        <v>3.1250000000000002E-3</v>
      </c>
    </row>
    <row r="18" spans="1:8" x14ac:dyDescent="0.2">
      <c r="A18" t="s">
        <v>24</v>
      </c>
      <c r="B18" t="s">
        <v>18</v>
      </c>
      <c r="C18" s="1">
        <v>0.06</v>
      </c>
      <c r="D18" s="1">
        <f t="shared" si="0"/>
        <v>0.06</v>
      </c>
      <c r="E18" s="1">
        <f t="shared" si="1"/>
        <v>0.03</v>
      </c>
      <c r="F18" s="1">
        <v>3.16</v>
      </c>
      <c r="G18" s="1">
        <f t="shared" si="2"/>
        <v>1.58</v>
      </c>
      <c r="H18" s="1">
        <f t="shared" si="3"/>
        <v>3.7499999999999999E-3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2024-06-10T20:30:35Z</dcterms:created>
  <dcterms:modified xsi:type="dcterms:W3CDTF">2024-06-10T21:03:15Z</dcterms:modified>
</cp:coreProperties>
</file>